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 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<sst xmlns="http://schemas.openxmlformats.org/spreadsheetml/2006/main" count="1143" uniqueCount="503">
  <si>
    <t>2023年部门预算公开表</t>
  </si>
  <si>
    <t>单位编码：</t>
  </si>
  <si>
    <t>单位名称：</t>
  </si>
  <si>
    <t>醴陵市枫林镇人民政府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</si>
  <si>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</si>
  <si>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</si>
  <si>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</si>
  <si>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</si>
  <si>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</si>
  <si>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</si>
  <si>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</si>
  <si>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</si>
  <si>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</si>
  <si>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</si>
  <si>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</si>
  <si>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</si>
  <si>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</si>
  <si>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</si>
  <si>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</si>
  <si>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</si>
  <si>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</si>
  <si>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</si>
  <si>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</si>
  <si>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</si>
  <si>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</si>
  <si>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</si>
  <si>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</si>
  <si>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</si>
  <si>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</si>
  <si>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</si>
  <si>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部门：717001_醴陵市枫林镇人民政府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</si>
  <si>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</si>
  <si>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</si>
  <si>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</si>
  <si>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</si>
  <si>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</si>
  <si>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</si>
  <si>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</si>
  <si>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</si>
  <si>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</si>
  <si>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</si>
  <si>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</si>
  <si>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</si>
  <si>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</si>
  <si>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</si>
  <si>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</si>
  <si>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</si>
  <si>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</si>
  <si>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</si>
  <si>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</si>
  <si>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</si>
  <si>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</si>
  <si>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</si>
  <si>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</si>
  <si>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</si>
  <si>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</si>
  <si>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</si>
  <si>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</si>
  <si>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</si>
  <si>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</si>
  <si>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</si>
  <si>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</si>
  <si>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</si>
  <si>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</si>
  <si>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</si>
  <si>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</si>
  <si>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</si>
  <si>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</si>
  <si>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</si>
  <si>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</si>
  <si>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</si>
  <si>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</si>
  <si>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</si>
  <si>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</si>
  <si>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</si>
  <si>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</si>
  <si>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</si>
  <si>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</si>
  <si>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</si>
  <si>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</si>
  <si>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</si>
  <si>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</si>
  <si>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</si>
  <si>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</si>
  <si>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</si>
  <si>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</si>
  <si>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</si>
  <si>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</si>
  <si>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</si>
  <si>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</si>
  <si>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</si>
  <si>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</si>
  <si>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</si>
  <si>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</si>
  <si>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</si>
  <si>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</si>
  <si>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</si>
  <si>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</si>
  <si>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</si>
  <si>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</si>
  <si>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</si>
  <si>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</si>
  <si>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</si>
  <si>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</si>
  <si>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</si>
  <si>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</si>
  <si>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</si>
  <si>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</si>
  <si>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</si>
  <si>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</si>
  <si>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</si>
  <si>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</si>
  <si>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</si>
  <si>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</si>
  <si>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</si>
  <si>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</si>
  <si>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</si>
  <si>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</si>
  <si>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</si>
  <si>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</si>
  <si>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</si>
  <si>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</si>
  <si>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</si>
  <si>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</si>
  <si>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</si>
  <si>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</si>
  <si>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</si>
  <si>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</si>
  <si>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</si>
  <si>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</si>
  <si>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</si>
  <si>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</si>
  <si>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</si>
  <si>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</si>
  <si>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</si>
  <si>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</si>
  <si>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</si>
  <si>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</si>
  <si>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</si>
  <si>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</si>
  <si>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</si>
  <si>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</si>
  <si>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</si>
  <si>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</si>
  <si>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</si>
  <si>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</si>
  <si>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</si>
  <si>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</si>
  <si>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</si>
  <si>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</si>
  <si>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</si>
  <si>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</si>
  <si>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</si>
  <si>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717</t>
  </si>
  <si>
    <t xml:space="preserve">  717001</t>
  </si>
  <si>
    <t xml:space="preserve">  醴陵市枫林镇人民政府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</si>
  <si>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</si>
  <si>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</si>
  <si>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</si>
  <si>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</si>
  <si>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</si>
  <si>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</si>
  <si>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</si>
  <si>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</si>
  <si>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</si>
  <si>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</si>
  <si>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</si>
  <si>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</si>
  <si>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一般公共服务支出</t>
  </si>
  <si>
    <t>03</t>
  </si>
  <si>
    <t xml:space="preserve">    政府办公厅（室）及相关机构事务</t>
  </si>
  <si>
    <t>201</t>
  </si>
  <si>
    <t>01</t>
  </si>
  <si>
    <t xml:space="preserve">    2010301</t>
  </si>
  <si>
    <t xml:space="preserve">    行政运行</t>
  </si>
  <si>
    <t>208</t>
  </si>
  <si>
    <t xml:space="preserve">    社会保障和就业支出</t>
  </si>
  <si>
    <t>05</t>
  </si>
  <si>
    <t xml:space="preserve">    行政事业单位养老支出</t>
  </si>
  <si>
    <t xml:space="preserve">    2080505</t>
  </si>
  <si>
    <t xml:space="preserve">    机关事业单位基本养老保险缴费支出</t>
  </si>
  <si>
    <t>210</t>
  </si>
  <si>
    <t xml:space="preserve">    卫生健康支出</t>
  </si>
  <si>
    <t>11</t>
  </si>
  <si>
    <t xml:space="preserve">    行政事业单位医疗</t>
  </si>
  <si>
    <t xml:space="preserve">    2101101</t>
  </si>
  <si>
    <t xml:space="preserve">    行政单位医疗</t>
  </si>
  <si>
    <t>16</t>
  </si>
  <si>
    <t xml:space="preserve">    老龄卫生健康事务</t>
  </si>
  <si>
    <t xml:space="preserve">    2101601</t>
  </si>
  <si>
    <t>213</t>
  </si>
  <si>
    <t xml:space="preserve">    农林水支出</t>
  </si>
  <si>
    <t xml:space="preserve">    水利</t>
  </si>
  <si>
    <t>99</t>
  </si>
  <si>
    <t xml:space="preserve">    2130399</t>
  </si>
  <si>
    <t xml:space="preserve">    其他水利支出</t>
  </si>
  <si>
    <t xml:space="preserve">    其他农林水支出</t>
  </si>
  <si>
    <t xml:space="preserve">    2139999</t>
  </si>
  <si>
    <t>221</t>
  </si>
  <si>
    <t xml:space="preserve">    住房保障支出</t>
  </si>
  <si>
    <t>02</t>
  </si>
  <si>
    <t xml:space="preserve">    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</si>
  <si>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</si>
  <si>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</si>
  <si>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</si>
  <si>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</si>
  <si>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</si>
  <si>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</si>
  <si>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</si>
  <si>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</si>
  <si>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</si>
  <si>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</si>
  <si>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</si>
  <si>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</si>
  <si>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</si>
  <si>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</si>
  <si>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</si>
  <si>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</si>
  <si>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</si>
  <si>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</si>
  <si>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</si>
  <si>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</si>
  <si>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717001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</si>
  <si>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</si>
  <si>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</si>
  <si>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</si>
  <si>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</si>
  <si>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</si>
  <si>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</si>
  <si>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</si>
  <si>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</si>
  <si>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</si>
  <si>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</si>
  <si>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</si>
  <si>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</si>
  <si>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</si>
  <si>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</si>
  <si>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</si>
  <si>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</si>
  <si>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</si>
  <si>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</si>
  <si>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</si>
  <si>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</si>
  <si>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</si>
  <si>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</si>
  <si>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</si>
  <si>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</si>
  <si>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</si>
  <si>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</si>
  <si>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</si>
  <si>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20103</t>
  </si>
  <si>
    <t xml:space="preserve">     2010301</t>
  </si>
  <si>
    <t xml:space="preserve">   20805</t>
  </si>
  <si>
    <t xml:space="preserve">     2080505</t>
  </si>
  <si>
    <t xml:space="preserve">   21011</t>
  </si>
  <si>
    <t xml:space="preserve">     2101101</t>
  </si>
  <si>
    <t xml:space="preserve">   21016</t>
  </si>
  <si>
    <t xml:space="preserve">     2101601</t>
  </si>
  <si>
    <t xml:space="preserve">   21303</t>
  </si>
  <si>
    <t xml:space="preserve">     2130399</t>
  </si>
  <si>
    <t xml:space="preserve">   21399</t>
  </si>
  <si>
    <t xml:space="preserve">     2139999</t>
  </si>
  <si>
    <t xml:space="preserve">   22102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</si>
  <si>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</si>
  <si>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</si>
  <si>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</si>
  <si>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</si>
  <si>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</si>
  <si>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</si>
  <si>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</si>
  <si>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</si>
  <si>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</si>
  <si>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</si>
  <si>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</si>
  <si>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</si>
  <si>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</si>
  <si>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</si>
  <si>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</si>
  <si>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</si>
  <si>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</si>
  <si>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</si>
  <si>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</si>
  <si>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</si>
  <si>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</si>
  <si>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</si>
  <si>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</si>
  <si>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</si>
  <si>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</si>
  <si>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</si>
  <si>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</si>
  <si>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</si>
  <si>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</si>
  <si>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</si>
  <si>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</si>
  <si>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</si>
  <si>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</si>
  <si>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</si>
  <si>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</si>
  <si>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</si>
  <si>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</si>
  <si>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</si>
  <si>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</si>
  <si>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</si>
  <si>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</si>
  <si>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</si>
  <si>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</si>
  <si>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</si>
  <si>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</si>
  <si>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</si>
  <si>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</si>
  <si>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</si>
  <si>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</si>
  <si>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</si>
  <si>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</si>
  <si>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</si>
  <si>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</si>
  <si>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</si>
  <si>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</si>
  <si>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</si>
  <si>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</si>
  <si>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</si>
  <si>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</si>
  <si>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</si>
  <si>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</si>
  <si>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</si>
  <si>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</si>
  <si>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</si>
  <si>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</si>
  <si>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</si>
  <si>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</si>
  <si>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</si>
  <si>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</si>
  <si>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</si>
  <si>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</si>
  <si>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</si>
  <si>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</si>
  <si>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</si>
  <si>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</si>
  <si>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</si>
  <si>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</si>
  <si>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</si>
  <si>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</si>
  <si>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</si>
  <si>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</si>
  <si>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</si>
  <si>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</si>
  <si>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</si>
  <si>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</si>
  <si>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</si>
  <si>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</si>
  <si>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</si>
  <si>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</si>
  <si>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</si>
  <si>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</si>
  <si>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</si>
  <si>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</si>
  <si>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</si>
  <si>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</si>
  <si>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</si>
  <si>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</si>
  <si>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</si>
  <si>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</si>
  <si>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</si>
  <si>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</si>
  <si>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</si>
  <si>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</si>
  <si>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</si>
  <si>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</si>
  <si>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</si>
  <si>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</si>
  <si>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</si>
  <si>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</si>
  <si>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</si>
  <si>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</si>
  <si>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</si>
  <si>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</si>
  <si>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</si>
  <si>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</si>
  <si>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</si>
  <si>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</si>
  <si>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</si>
  <si>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</si>
  <si>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</si>
  <si>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</si>
  <si>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</si>
  <si>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</si>
  <si>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</si>
  <si>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</si>
  <si>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</si>
  <si>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</si>
  <si>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</si>
  <si>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</si>
  <si>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</si>
  <si>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</si>
  <si>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</si>
  <si>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</si>
  <si>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</si>
  <si>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</si>
  <si>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</si>
  <si>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</si>
  <si>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</si>
  <si>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</si>
  <si>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</si>
  <si>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</si>
  <si>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</si>
  <si>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</si>
  <si>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</si>
  <si>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</si>
  <si>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</si>
  <si>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</si>
  <si>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</si>
  <si>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</si>
  <si>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</si>
  <si>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</si>
  <si>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</si>
  <si>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</si>
  <si>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</si>
  <si>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</si>
  <si>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</si>
  <si>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</si>
  <si>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</si>
  <si>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</si>
  <si>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</si>
  <si>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</si>
  <si>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</si>
  <si>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</si>
  <si>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</si>
  <si>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</si>
  <si>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</si>
  <si>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</si>
  <si>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</si>
  <si>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</si>
  <si>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</si>
  <si>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</si>
  <si>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</si>
  <si>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</si>
  <si>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</si>
  <si>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</si>
  <si>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</si>
  <si>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</si>
  <si>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</si>
  <si>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整体支出绩效目标表</t>
  </si>
  <si>
    <t>单位：部门：717001_醴陵市枫林镇人民政府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</si>
  <si>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</si>
  <si>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</si>
  <si>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</si>
  <si>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</si>
  <si>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</si>
  <si>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</si>
  <si>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</si>
  <si>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</si>
  <si>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</si>
  <si>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</si>
  <si>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717001</t>
  </si>
  <si>
    <t>一是进一步强化招商引资。依托枫林工业园2期与乡贤企业对接，并加强与国土等相关部门的对接，确保项目顺利落地，继续扩大产业发展布局，壮大产业集群。 
二是进一步挖掘红色资源。利用好丰富的红色文化资源，进一步争取各方面支持，打造研学基地，擦亮枫林镇红色文化名片。根据乡村旅游特色资源，进一步修订完善旅游发展规划，统筹文旅规划，精心打造“一地一品”特色品牌。 
三是进一步筑牢安全防线。兼顾发展和安全，长效化抓好安全生产工作，确保安全生产“万无一失”。
四是进一步壮大农业发展。重点抓好种养业高质量发展和农文旅融合发展，通过规划引领，集聚镇村资源，成立联合工委和平台公司，做好产业定位和延伸，推进农产品精深加工，以隆兴坳村艾叶基地为示范打造农业全产业链，加快形成融合发展的现代农业产业体系。</t>
  </si>
  <si>
    <t>产出指标</t>
  </si>
  <si>
    <t xml:space="preserve"> 数量指标</t>
  </si>
  <si>
    <t>重点项目建设</t>
  </si>
  <si>
    <t>≥2个</t>
  </si>
  <si>
    <t>个</t>
  </si>
  <si>
    <t xml:space="preserve">依托枫林工业园2期和红色文化资源与乡贤企业对接，确保项目顺利落地，继续扩大产业发展布局，壮大产业集群。 </t>
  </si>
  <si>
    <t xml:space="preserve"> 质量指标</t>
  </si>
  <si>
    <t>重点工作完成质量</t>
  </si>
  <si>
    <t>项目合格率、其他工作计划完成率</t>
  </si>
  <si>
    <t>≥95%</t>
  </si>
  <si>
    <t>百分率</t>
  </si>
  <si>
    <t>保证项目按期按质完成，其他工作计划顺利完成。</t>
  </si>
  <si>
    <t xml:space="preserve"> 时效指标</t>
  </si>
  <si>
    <t>工作计划完成时限</t>
  </si>
  <si>
    <t>时间</t>
  </si>
  <si>
    <t>2023年度</t>
  </si>
  <si>
    <t>年</t>
  </si>
  <si>
    <t>确保在2023年度完成相应工作目标。</t>
  </si>
  <si>
    <t>成本指标</t>
  </si>
  <si>
    <t>所需资金成本</t>
  </si>
  <si>
    <t>成本</t>
  </si>
  <si>
    <t>≥518.61万元</t>
  </si>
  <si>
    <t>万元</t>
  </si>
  <si>
    <t>政府将会向上级部门争取更多项目资金。</t>
  </si>
  <si>
    <t xml:space="preserve">效益指标 </t>
  </si>
  <si>
    <t>经济效益指标</t>
  </si>
  <si>
    <t>带动本地区经济发展</t>
  </si>
  <si>
    <t>经济发展</t>
  </si>
  <si>
    <t>项目建设、招商引资能够带动一定的就业，有利于改善营商环境，带动就业，促进经济发展。</t>
  </si>
  <si>
    <t>社会效益指标</t>
  </si>
  <si>
    <t>挖掘红色资源</t>
  </si>
  <si>
    <t>产业发展</t>
  </si>
  <si>
    <t>坚持把挖掘红色资源与乡村农业发展、产业发展、乡村治理结合起来，让广大群众享受更多的获得感和幸福感。</t>
  </si>
  <si>
    <t>生态效益指标</t>
  </si>
  <si>
    <t>环境保护率</t>
  </si>
  <si>
    <t>环保率</t>
  </si>
  <si>
    <t>依托枫林工业园2期与乡贤企业对接，将更多、更好项目引进来，同时节能减排，保护环境，促进生态可持续发展。</t>
  </si>
  <si>
    <t xml:space="preserve"> 可持续影响指标</t>
  </si>
  <si>
    <t>项目持续发挥作用期限</t>
  </si>
  <si>
    <t>可持续发展</t>
  </si>
  <si>
    <t>≥20年</t>
  </si>
  <si>
    <t>经济发展可持续，带动就业，提高群众的归属感与获得感。</t>
  </si>
  <si>
    <t>满意度指标</t>
  </si>
  <si>
    <t>服务对象满意度指标</t>
  </si>
  <si>
    <t>人民群众满意</t>
  </si>
  <si>
    <t>满意度</t>
  </si>
  <si>
    <t>秉承为人民服务理念，提高群众满意度。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</si>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</sst>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7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5" t="s">
        <v>0</v>
      </c>
      <c r="B1" s="75"/>
      <c r="C1" s="75"/>
      <c r="D1" s="75"/>
      <c r="E1" s="75"/>
      <c r="F1" s="75"/>
      <c r="G1" s="75"/>
      <c r="H1" s="75"/>
      <c r="I1" s="75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76"/>
      <c r="B4" s="77"/>
      <c r="C4" s="3"/>
      <c r="D4" s="76" t="s">
        <v>1</v>
      </c>
      <c r="E4" s="77">
        <v>717001</v>
      </c>
      <c r="F4" s="77"/>
      <c r="G4" s="77"/>
      <c r="H4" s="77"/>
      <c r="I4" s="3"/>
    </row>
    <row r="5" ht="54.4" customHeight="1" spans="1:9">
      <c r="A5" s="76"/>
      <c r="B5" s="77"/>
      <c r="C5" s="3"/>
      <c r="D5" s="76" t="s">
        <v>2</v>
      </c>
      <c r="E5" s="77" t="s">
        <v>3</v>
      </c>
      <c r="F5" s="77"/>
      <c r="G5" s="77"/>
      <c r="H5" s="7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A3" sqref="A3:D3"/>
    </sheetView>
  </sheetViews>
  <sheetFormatPr defaultColWidth="10" defaultRowHeight="13.5" outlineLevelCol="4"/>
  <cols>
    <col min="1" max="1" width="15.875" style="32" customWidth="1"/>
    <col min="2" max="2" width="26.7333333333333" style="32" customWidth="1"/>
    <col min="3" max="3" width="14.6583333333333" style="32" customWidth="1"/>
    <col min="4" max="4" width="18.5916666666667" style="32" customWidth="1"/>
    <col min="5" max="5" width="16.4166666666667" style="32" customWidth="1"/>
    <col min="6" max="16384" width="10" style="32"/>
  </cols>
  <sheetData>
    <row r="1" s="32" customFormat="1" ht="18.95" customHeight="1" spans="1:5">
      <c r="A1" s="33"/>
      <c r="B1" s="33"/>
      <c r="C1" s="33"/>
      <c r="D1" s="33"/>
      <c r="E1" s="34" t="s">
        <v>264</v>
      </c>
    </row>
    <row r="2" s="32" customFormat="1" ht="40.5" customHeight="1" spans="1:5">
      <c r="A2" s="35" t="s">
        <v>13</v>
      </c>
      <c r="B2" s="35"/>
      <c r="C2" s="35"/>
      <c r="D2" s="35"/>
      <c r="E2" s="35"/>
    </row>
    <row r="3" s="32" customFormat="1" ht="33.6" customHeight="1" spans="1:5">
      <c r="A3" s="36" t="s">
        <v>30</v>
      </c>
      <c r="B3" s="36"/>
      <c r="C3" s="36"/>
      <c r="D3" s="36"/>
      <c r="E3" s="37" t="s">
        <v>265</v>
      </c>
    </row>
    <row r="4" s="32" customFormat="1" ht="38.8" customHeight="1" spans="1:5">
      <c r="A4" s="38" t="s">
        <v>266</v>
      </c>
      <c r="B4" s="38"/>
      <c r="C4" s="38" t="s">
        <v>267</v>
      </c>
      <c r="D4" s="38"/>
      <c r="E4" s="38"/>
    </row>
    <row r="5" s="32" customFormat="1" ht="22.8" customHeight="1" spans="1:5">
      <c r="A5" s="38" t="s">
        <v>268</v>
      </c>
      <c r="B5" s="38" t="s">
        <v>159</v>
      </c>
      <c r="C5" s="38" t="s">
        <v>135</v>
      </c>
      <c r="D5" s="38" t="s">
        <v>246</v>
      </c>
      <c r="E5" s="38" t="s">
        <v>247</v>
      </c>
    </row>
    <row r="6" s="32" customFormat="1" ht="26.45" customHeight="1" spans="1:5">
      <c r="A6" s="39" t="s">
        <v>269</v>
      </c>
      <c r="B6" s="39" t="s">
        <v>225</v>
      </c>
      <c r="C6" s="40">
        <f t="shared" ref="C6:C21" si="0">D6+E6</f>
        <v>412.81656</v>
      </c>
      <c r="D6" s="40">
        <f>SUM(D7:D14)</f>
        <v>412.81656</v>
      </c>
      <c r="E6" s="40">
        <f>SUM(E7:E14)</f>
        <v>0</v>
      </c>
    </row>
    <row r="7" s="32" customFormat="1" ht="26.45" customHeight="1" spans="1:5">
      <c r="A7" s="41" t="s">
        <v>270</v>
      </c>
      <c r="B7" s="41" t="s">
        <v>271</v>
      </c>
      <c r="C7" s="40">
        <f t="shared" si="0"/>
        <v>140.6304</v>
      </c>
      <c r="D7" s="42">
        <v>140.6304</v>
      </c>
      <c r="E7" s="43"/>
    </row>
    <row r="8" s="32" customFormat="1" ht="26.45" customHeight="1" spans="1:5">
      <c r="A8" s="41" t="s">
        <v>272</v>
      </c>
      <c r="B8" s="41" t="s">
        <v>273</v>
      </c>
      <c r="C8" s="40">
        <f t="shared" si="0"/>
        <v>90.036</v>
      </c>
      <c r="D8" s="42">
        <v>90.036</v>
      </c>
      <c r="E8" s="43"/>
    </row>
    <row r="9" s="32" customFormat="1" ht="26.45" customHeight="1" spans="1:5">
      <c r="A9" s="41" t="s">
        <v>274</v>
      </c>
      <c r="B9" s="41" t="s">
        <v>275</v>
      </c>
      <c r="C9" s="40">
        <f t="shared" si="0"/>
        <v>76.506</v>
      </c>
      <c r="D9" s="42">
        <v>76.506</v>
      </c>
      <c r="E9" s="43"/>
    </row>
    <row r="10" s="32" customFormat="1" ht="26.45" customHeight="1" spans="1:5">
      <c r="A10" s="41" t="s">
        <v>276</v>
      </c>
      <c r="B10" s="41" t="s">
        <v>277</v>
      </c>
      <c r="C10" s="40">
        <f t="shared" si="0"/>
        <v>0</v>
      </c>
      <c r="D10" s="43"/>
      <c r="E10" s="43"/>
    </row>
    <row r="11" s="32" customFormat="1" ht="26.45" customHeight="1" spans="1:5">
      <c r="A11" s="41" t="s">
        <v>278</v>
      </c>
      <c r="B11" s="41" t="s">
        <v>279</v>
      </c>
      <c r="C11" s="40">
        <f t="shared" si="0"/>
        <v>49.147584</v>
      </c>
      <c r="D11" s="42">
        <v>49.147584</v>
      </c>
      <c r="E11" s="43"/>
    </row>
    <row r="12" s="32" customFormat="1" ht="26.45" customHeight="1" spans="1:5">
      <c r="A12" s="41" t="s">
        <v>280</v>
      </c>
      <c r="B12" s="41" t="s">
        <v>281</v>
      </c>
      <c r="C12" s="40">
        <f t="shared" si="0"/>
        <v>14.618304</v>
      </c>
      <c r="D12" s="42">
        <v>14.618304</v>
      </c>
      <c r="E12" s="43"/>
    </row>
    <row r="13" s="32" customFormat="1" ht="26.45" customHeight="1" spans="1:5">
      <c r="A13" s="41" t="s">
        <v>282</v>
      </c>
      <c r="B13" s="41" t="s">
        <v>283</v>
      </c>
      <c r="C13" s="40">
        <f t="shared" si="0"/>
        <v>0</v>
      </c>
      <c r="D13" s="43"/>
      <c r="E13" s="43"/>
    </row>
    <row r="14" s="32" customFormat="1" ht="26.45" customHeight="1" spans="1:5">
      <c r="A14" s="41" t="s">
        <v>284</v>
      </c>
      <c r="B14" s="41" t="s">
        <v>285</v>
      </c>
      <c r="C14" s="40">
        <f t="shared" si="0"/>
        <v>41.878272</v>
      </c>
      <c r="D14" s="42">
        <v>41.878272</v>
      </c>
      <c r="E14" s="43"/>
    </row>
    <row r="15" s="32" customFormat="1" ht="26.45" customHeight="1" spans="1:5">
      <c r="A15" s="39" t="s">
        <v>286</v>
      </c>
      <c r="B15" s="39" t="s">
        <v>287</v>
      </c>
      <c r="C15" s="40">
        <f t="shared" si="0"/>
        <v>92.74928</v>
      </c>
      <c r="D15" s="40">
        <f>SUM(D16:D29)</f>
        <v>0</v>
      </c>
      <c r="E15" s="40">
        <f>SUM(E16:E29)</f>
        <v>92.74928</v>
      </c>
    </row>
    <row r="16" s="32" customFormat="1" ht="26.45" customHeight="1" spans="1:5">
      <c r="A16" s="41" t="s">
        <v>288</v>
      </c>
      <c r="B16" s="41" t="s">
        <v>289</v>
      </c>
      <c r="C16" s="40">
        <f t="shared" si="0"/>
        <v>12.3</v>
      </c>
      <c r="D16" s="30"/>
      <c r="E16" s="30">
        <v>12.3</v>
      </c>
    </row>
    <row r="17" s="32" customFormat="1" ht="26.45" customHeight="1" spans="1:5">
      <c r="A17" s="41" t="s">
        <v>290</v>
      </c>
      <c r="B17" s="41" t="s">
        <v>291</v>
      </c>
      <c r="C17" s="40">
        <f t="shared" si="0"/>
        <v>0</v>
      </c>
      <c r="D17" s="43"/>
      <c r="E17" s="43"/>
    </row>
    <row r="18" s="32" customFormat="1" ht="26.45" customHeight="1" spans="1:5">
      <c r="A18" s="41" t="s">
        <v>292</v>
      </c>
      <c r="B18" s="41" t="s">
        <v>293</v>
      </c>
      <c r="C18" s="40">
        <f t="shared" si="0"/>
        <v>0</v>
      </c>
      <c r="D18" s="43"/>
      <c r="E18" s="43"/>
    </row>
    <row r="19" s="32" customFormat="1" ht="26.45" customHeight="1" spans="1:5">
      <c r="A19" s="41" t="s">
        <v>294</v>
      </c>
      <c r="B19" s="41" t="s">
        <v>295</v>
      </c>
      <c r="C19" s="40">
        <f t="shared" si="0"/>
        <v>0</v>
      </c>
      <c r="D19" s="43"/>
      <c r="E19" s="43"/>
    </row>
    <row r="20" s="32" customFormat="1" ht="26.45" customHeight="1" spans="1:5">
      <c r="A20" s="44" t="s">
        <v>296</v>
      </c>
      <c r="B20" s="41" t="s">
        <v>297</v>
      </c>
      <c r="C20" s="40">
        <f t="shared" si="0"/>
        <v>0</v>
      </c>
      <c r="D20" s="43"/>
      <c r="E20" s="43"/>
    </row>
    <row r="21" s="32" customFormat="1" ht="26.45" customHeight="1" spans="1:5">
      <c r="A21" s="44" t="s">
        <v>298</v>
      </c>
      <c r="B21" s="41" t="s">
        <v>299</v>
      </c>
      <c r="C21" s="40">
        <f t="shared" si="0"/>
        <v>0</v>
      </c>
      <c r="D21" s="43"/>
      <c r="E21" s="43"/>
    </row>
    <row r="22" s="32" customFormat="1" ht="26.45" customHeight="1" spans="1:5">
      <c r="A22" s="44" t="s">
        <v>300</v>
      </c>
      <c r="B22" s="41" t="s">
        <v>301</v>
      </c>
      <c r="C22" s="40"/>
      <c r="D22" s="43"/>
      <c r="E22" s="30">
        <v>5</v>
      </c>
    </row>
    <row r="23" s="32" customFormat="1" ht="26.45" customHeight="1" spans="1:5">
      <c r="A23" s="44" t="s">
        <v>302</v>
      </c>
      <c r="B23" s="41" t="s">
        <v>303</v>
      </c>
      <c r="C23" s="40"/>
      <c r="D23" s="43"/>
      <c r="E23" s="30">
        <v>5</v>
      </c>
    </row>
    <row r="24" s="32" customFormat="1" ht="26.45" customHeight="1" spans="1:5">
      <c r="A24" s="44" t="s">
        <v>304</v>
      </c>
      <c r="B24" s="41" t="s">
        <v>305</v>
      </c>
      <c r="C24" s="40">
        <f t="shared" ref="C24:C27" si="1">D24+E24</f>
        <v>3.5</v>
      </c>
      <c r="D24" s="43"/>
      <c r="E24" s="30">
        <v>3.5</v>
      </c>
    </row>
    <row r="25" s="32" customFormat="1" ht="26.45" customHeight="1" spans="1:5">
      <c r="A25" s="44" t="s">
        <v>306</v>
      </c>
      <c r="B25" s="41" t="s">
        <v>307</v>
      </c>
      <c r="C25" s="40">
        <f t="shared" si="1"/>
        <v>0</v>
      </c>
      <c r="D25" s="43"/>
      <c r="E25" s="43"/>
    </row>
    <row r="26" s="32" customFormat="1" ht="26.45" customHeight="1" spans="1:5">
      <c r="A26" s="44" t="s">
        <v>308</v>
      </c>
      <c r="B26" s="41" t="s">
        <v>309</v>
      </c>
      <c r="C26" s="40">
        <f t="shared" si="1"/>
        <v>6.979712</v>
      </c>
      <c r="D26" s="43"/>
      <c r="E26" s="30">
        <v>6.979712</v>
      </c>
    </row>
    <row r="27" s="32" customFormat="1" ht="26.45" customHeight="1" spans="1:5">
      <c r="A27" s="44" t="s">
        <v>310</v>
      </c>
      <c r="B27" s="41" t="s">
        <v>311</v>
      </c>
      <c r="C27" s="40">
        <f t="shared" si="1"/>
        <v>10.469568</v>
      </c>
      <c r="D27" s="43"/>
      <c r="E27" s="30">
        <v>10.469568</v>
      </c>
    </row>
    <row r="28" s="32" customFormat="1" ht="26.45" customHeight="1" spans="1:5">
      <c r="A28" s="44" t="s">
        <v>312</v>
      </c>
      <c r="B28" s="41" t="s">
        <v>313</v>
      </c>
      <c r="C28" s="40"/>
      <c r="D28" s="43"/>
      <c r="E28" s="30">
        <v>2</v>
      </c>
    </row>
    <row r="29" s="32" customFormat="1" ht="26.45" customHeight="1" spans="1:5">
      <c r="A29" s="44" t="s">
        <v>314</v>
      </c>
      <c r="B29" s="41" t="s">
        <v>315</v>
      </c>
      <c r="C29" s="40">
        <f t="shared" ref="C29:C34" si="2">D29+E29</f>
        <v>47.5</v>
      </c>
      <c r="D29" s="43"/>
      <c r="E29" s="30">
        <v>47.5</v>
      </c>
    </row>
    <row r="30" s="32" customFormat="1" ht="26.45" customHeight="1" spans="1:5">
      <c r="A30" s="39" t="s">
        <v>316</v>
      </c>
      <c r="B30" s="39" t="s">
        <v>216</v>
      </c>
      <c r="C30" s="40">
        <f t="shared" si="2"/>
        <v>13.044</v>
      </c>
      <c r="D30" s="40">
        <f>D31+D32+D33</f>
        <v>13.044</v>
      </c>
      <c r="E30" s="40">
        <f>E31+E32+E33</f>
        <v>0</v>
      </c>
    </row>
    <row r="31" s="32" customFormat="1" ht="26.45" customHeight="1" spans="1:5">
      <c r="A31" s="41" t="s">
        <v>317</v>
      </c>
      <c r="B31" s="41" t="s">
        <v>318</v>
      </c>
      <c r="C31" s="40">
        <f t="shared" si="2"/>
        <v>0</v>
      </c>
      <c r="D31" s="43"/>
      <c r="E31" s="43"/>
    </row>
    <row r="32" s="32" customFormat="1" ht="26.45" customHeight="1" spans="1:5">
      <c r="A32" s="41" t="s">
        <v>319</v>
      </c>
      <c r="B32" s="41" t="s">
        <v>320</v>
      </c>
      <c r="C32" s="40">
        <f t="shared" si="2"/>
        <v>12.024</v>
      </c>
      <c r="D32" s="42">
        <v>12.024</v>
      </c>
      <c r="E32" s="43"/>
    </row>
    <row r="33" s="32" customFormat="1" ht="22.8" customHeight="1" spans="1:5">
      <c r="A33" s="44" t="s">
        <v>321</v>
      </c>
      <c r="B33" s="41" t="s">
        <v>322</v>
      </c>
      <c r="C33" s="40">
        <f t="shared" si="2"/>
        <v>1.02</v>
      </c>
      <c r="D33" s="42">
        <v>1.02</v>
      </c>
      <c r="E33" s="40"/>
    </row>
    <row r="34" s="32" customFormat="1" ht="22.8" customHeight="1" spans="1:5">
      <c r="A34" s="45" t="s">
        <v>135</v>
      </c>
      <c r="B34" s="45"/>
      <c r="C34" s="40">
        <f t="shared" si="2"/>
        <v>518.60984</v>
      </c>
      <c r="D34" s="40">
        <f>D30+D15+D6</f>
        <v>425.86056</v>
      </c>
      <c r="E34" s="40">
        <f>E30+E15+E6</f>
        <v>92.74928</v>
      </c>
    </row>
    <row r="35" s="32" customFormat="1" ht="16.35" customHeight="1" spans="1:5">
      <c r="A35" s="46"/>
      <c r="B35" s="46"/>
      <c r="C35" s="46"/>
      <c r="D35" s="46"/>
      <c r="E35" s="46"/>
    </row>
  </sheetData>
  <mergeCells count="6">
    <mergeCell ref="A2:E2"/>
    <mergeCell ref="A3:D3"/>
    <mergeCell ref="A4:B4"/>
    <mergeCell ref="C4:E4"/>
    <mergeCell ref="A34:B34"/>
    <mergeCell ref="A35:B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3"/>
      <c r="M1" s="18" t="s">
        <v>323</v>
      </c>
      <c r="N1" s="18"/>
    </row>
    <row r="2" ht="44.85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22.35" customHeight="1" spans="1:14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0" t="s">
        <v>31</v>
      </c>
      <c r="N3" s="10"/>
    </row>
    <row r="4" ht="42.2" customHeight="1" spans="1:14">
      <c r="A4" s="14" t="s">
        <v>157</v>
      </c>
      <c r="B4" s="14"/>
      <c r="C4" s="14"/>
      <c r="D4" s="14" t="s">
        <v>205</v>
      </c>
      <c r="E4" s="14" t="s">
        <v>206</v>
      </c>
      <c r="F4" s="14" t="s">
        <v>224</v>
      </c>
      <c r="G4" s="14" t="s">
        <v>208</v>
      </c>
      <c r="H4" s="14"/>
      <c r="I4" s="14"/>
      <c r="J4" s="14"/>
      <c r="K4" s="14"/>
      <c r="L4" s="14" t="s">
        <v>212</v>
      </c>
      <c r="M4" s="14"/>
      <c r="N4" s="14"/>
    </row>
    <row r="5" ht="39.6" customHeight="1" spans="1:14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324</v>
      </c>
      <c r="I5" s="14" t="s">
        <v>325</v>
      </c>
      <c r="J5" s="14" t="s">
        <v>326</v>
      </c>
      <c r="K5" s="14" t="s">
        <v>327</v>
      </c>
      <c r="L5" s="14" t="s">
        <v>135</v>
      </c>
      <c r="M5" s="14" t="s">
        <v>225</v>
      </c>
      <c r="N5" s="14" t="s">
        <v>328</v>
      </c>
    </row>
    <row r="6" ht="22.9" customHeight="1" spans="1:14">
      <c r="A6" s="17"/>
      <c r="B6" s="17"/>
      <c r="C6" s="17"/>
      <c r="D6" s="17"/>
      <c r="E6" s="17" t="s">
        <v>135</v>
      </c>
      <c r="F6" s="29">
        <v>412.81656</v>
      </c>
      <c r="G6" s="29">
        <v>412.81656</v>
      </c>
      <c r="H6" s="29">
        <v>307.1724</v>
      </c>
      <c r="I6" s="29">
        <v>63.765888</v>
      </c>
      <c r="J6" s="29">
        <v>41.878272</v>
      </c>
      <c r="K6" s="29"/>
      <c r="L6" s="29"/>
      <c r="M6" s="29"/>
      <c r="N6" s="29"/>
    </row>
    <row r="7" ht="22.9" customHeight="1" spans="1:14">
      <c r="A7" s="17"/>
      <c r="B7" s="17"/>
      <c r="C7" s="17"/>
      <c r="D7" s="15" t="s">
        <v>153</v>
      </c>
      <c r="E7" s="15" t="s">
        <v>3</v>
      </c>
      <c r="F7" s="29">
        <v>412.81656</v>
      </c>
      <c r="G7" s="29">
        <v>412.81656</v>
      </c>
      <c r="H7" s="29">
        <v>307.1724</v>
      </c>
      <c r="I7" s="29">
        <v>63.765888</v>
      </c>
      <c r="J7" s="29">
        <v>41.878272</v>
      </c>
      <c r="K7" s="29"/>
      <c r="L7" s="29"/>
      <c r="M7" s="29"/>
      <c r="N7" s="29"/>
    </row>
    <row r="8" ht="22.9" customHeight="1" spans="1:14">
      <c r="A8" s="17"/>
      <c r="B8" s="17"/>
      <c r="C8" s="17"/>
      <c r="D8" s="22" t="s">
        <v>154</v>
      </c>
      <c r="E8" s="22" t="s">
        <v>155</v>
      </c>
      <c r="F8" s="29">
        <v>412.81656</v>
      </c>
      <c r="G8" s="29">
        <v>412.81656</v>
      </c>
      <c r="H8" s="29">
        <v>307.1724</v>
      </c>
      <c r="I8" s="29">
        <v>63.765888</v>
      </c>
      <c r="J8" s="29">
        <v>41.878272</v>
      </c>
      <c r="K8" s="29"/>
      <c r="L8" s="29"/>
      <c r="M8" s="29"/>
      <c r="N8" s="29"/>
    </row>
    <row r="9" ht="22.9" customHeight="1" spans="1:14">
      <c r="A9" s="25" t="s">
        <v>171</v>
      </c>
      <c r="B9" s="25" t="s">
        <v>169</v>
      </c>
      <c r="C9" s="25" t="s">
        <v>172</v>
      </c>
      <c r="D9" s="21" t="s">
        <v>222</v>
      </c>
      <c r="E9" s="5" t="s">
        <v>174</v>
      </c>
      <c r="F9" s="6">
        <v>307.1724</v>
      </c>
      <c r="G9" s="6">
        <v>307.1724</v>
      </c>
      <c r="H9" s="23">
        <v>307.1724</v>
      </c>
      <c r="I9" s="23"/>
      <c r="J9" s="23"/>
      <c r="K9" s="23"/>
      <c r="L9" s="6"/>
      <c r="M9" s="23"/>
      <c r="N9" s="23"/>
    </row>
    <row r="10" ht="22.9" customHeight="1" spans="1:14">
      <c r="A10" s="25" t="s">
        <v>175</v>
      </c>
      <c r="B10" s="25" t="s">
        <v>177</v>
      </c>
      <c r="C10" s="25" t="s">
        <v>177</v>
      </c>
      <c r="D10" s="21" t="s">
        <v>222</v>
      </c>
      <c r="E10" s="5" t="s">
        <v>180</v>
      </c>
      <c r="F10" s="6">
        <v>49.147584</v>
      </c>
      <c r="G10" s="6">
        <v>49.147584</v>
      </c>
      <c r="H10" s="23"/>
      <c r="I10" s="23">
        <v>49.147584</v>
      </c>
      <c r="J10" s="23"/>
      <c r="K10" s="23"/>
      <c r="L10" s="6"/>
      <c r="M10" s="23"/>
      <c r="N10" s="23"/>
    </row>
    <row r="11" ht="22.9" customHeight="1" spans="1:14">
      <c r="A11" s="25" t="s">
        <v>181</v>
      </c>
      <c r="B11" s="25" t="s">
        <v>183</v>
      </c>
      <c r="C11" s="25" t="s">
        <v>172</v>
      </c>
      <c r="D11" s="21" t="s">
        <v>222</v>
      </c>
      <c r="E11" s="5" t="s">
        <v>186</v>
      </c>
      <c r="F11" s="6">
        <v>14.618304</v>
      </c>
      <c r="G11" s="6">
        <v>14.618304</v>
      </c>
      <c r="H11" s="23"/>
      <c r="I11" s="23">
        <v>14.618304</v>
      </c>
      <c r="J11" s="23"/>
      <c r="K11" s="23"/>
      <c r="L11" s="6"/>
      <c r="M11" s="23"/>
      <c r="N11" s="23"/>
    </row>
    <row r="12" ht="22.9" customHeight="1" spans="1:14">
      <c r="A12" s="25" t="s">
        <v>198</v>
      </c>
      <c r="B12" s="25" t="s">
        <v>200</v>
      </c>
      <c r="C12" s="25" t="s">
        <v>172</v>
      </c>
      <c r="D12" s="21" t="s">
        <v>222</v>
      </c>
      <c r="E12" s="5" t="s">
        <v>203</v>
      </c>
      <c r="F12" s="6">
        <v>41.878272</v>
      </c>
      <c r="G12" s="6">
        <v>41.878272</v>
      </c>
      <c r="H12" s="23"/>
      <c r="I12" s="23"/>
      <c r="J12" s="23">
        <v>41.878272</v>
      </c>
      <c r="K12" s="23"/>
      <c r="L12" s="6"/>
      <c r="M12" s="23"/>
      <c r="N12" s="2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E7" sqref="E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3"/>
      <c r="U1" s="18" t="s">
        <v>329</v>
      </c>
      <c r="V1" s="18"/>
    </row>
    <row r="2" ht="50.1" customHeight="1" spans="1:22">
      <c r="A2" s="12" t="s">
        <v>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2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0" t="s">
        <v>31</v>
      </c>
      <c r="V3" s="10"/>
    </row>
    <row r="4" ht="26.65" customHeight="1" spans="1:22">
      <c r="A4" s="14" t="s">
        <v>157</v>
      </c>
      <c r="B4" s="14"/>
      <c r="C4" s="14"/>
      <c r="D4" s="14" t="s">
        <v>205</v>
      </c>
      <c r="E4" s="14" t="s">
        <v>206</v>
      </c>
      <c r="F4" s="14" t="s">
        <v>224</v>
      </c>
      <c r="G4" s="14" t="s">
        <v>330</v>
      </c>
      <c r="H4" s="14"/>
      <c r="I4" s="14"/>
      <c r="J4" s="14"/>
      <c r="K4" s="14"/>
      <c r="L4" s="14" t="s">
        <v>331</v>
      </c>
      <c r="M4" s="14"/>
      <c r="N4" s="14"/>
      <c r="O4" s="14"/>
      <c r="P4" s="14"/>
      <c r="Q4" s="14"/>
      <c r="R4" s="14" t="s">
        <v>326</v>
      </c>
      <c r="S4" s="14" t="s">
        <v>332</v>
      </c>
      <c r="T4" s="14"/>
      <c r="U4" s="14"/>
      <c r="V4" s="14"/>
    </row>
    <row r="5" ht="56.1" customHeight="1" spans="1:22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333</v>
      </c>
      <c r="I5" s="14" t="s">
        <v>334</v>
      </c>
      <c r="J5" s="14" t="s">
        <v>335</v>
      </c>
      <c r="K5" s="14" t="s">
        <v>336</v>
      </c>
      <c r="L5" s="14" t="s">
        <v>135</v>
      </c>
      <c r="M5" s="14" t="s">
        <v>337</v>
      </c>
      <c r="N5" s="14" t="s">
        <v>338</v>
      </c>
      <c r="O5" s="14" t="s">
        <v>339</v>
      </c>
      <c r="P5" s="14" t="s">
        <v>340</v>
      </c>
      <c r="Q5" s="14" t="s">
        <v>341</v>
      </c>
      <c r="R5" s="14"/>
      <c r="S5" s="14" t="s">
        <v>135</v>
      </c>
      <c r="T5" s="14" t="s">
        <v>342</v>
      </c>
      <c r="U5" s="14" t="s">
        <v>343</v>
      </c>
      <c r="V5" s="14" t="s">
        <v>327</v>
      </c>
    </row>
    <row r="6" ht="22.9" customHeight="1" spans="1:22">
      <c r="A6" s="17"/>
      <c r="B6" s="17"/>
      <c r="C6" s="17"/>
      <c r="D6" s="17"/>
      <c r="E6" s="17" t="s">
        <v>135</v>
      </c>
      <c r="F6" s="16">
        <v>412.81656</v>
      </c>
      <c r="G6" s="16">
        <v>307.1724</v>
      </c>
      <c r="H6" s="16">
        <v>140.6304</v>
      </c>
      <c r="I6" s="16">
        <v>90.036</v>
      </c>
      <c r="J6" s="16">
        <v>76.506</v>
      </c>
      <c r="K6" s="16"/>
      <c r="L6" s="16">
        <v>63.765888</v>
      </c>
      <c r="M6" s="16">
        <v>49.147584</v>
      </c>
      <c r="N6" s="16"/>
      <c r="O6" s="16">
        <v>14.618304</v>
      </c>
      <c r="P6" s="16"/>
      <c r="Q6" s="16"/>
      <c r="R6" s="16">
        <v>41.878272</v>
      </c>
      <c r="S6" s="16"/>
      <c r="T6" s="16"/>
      <c r="U6" s="16"/>
      <c r="V6" s="16"/>
    </row>
    <row r="7" ht="22.9" customHeight="1" spans="1:22">
      <c r="A7" s="17"/>
      <c r="B7" s="17"/>
      <c r="C7" s="17"/>
      <c r="D7" s="15" t="s">
        <v>153</v>
      </c>
      <c r="E7" s="15" t="s">
        <v>3</v>
      </c>
      <c r="F7" s="16">
        <v>412.81656</v>
      </c>
      <c r="G7" s="16">
        <v>307.1724</v>
      </c>
      <c r="H7" s="16">
        <v>140.6304</v>
      </c>
      <c r="I7" s="16">
        <v>90.036</v>
      </c>
      <c r="J7" s="16">
        <v>76.506</v>
      </c>
      <c r="K7" s="16"/>
      <c r="L7" s="16">
        <v>63.765888</v>
      </c>
      <c r="M7" s="16">
        <v>49.147584</v>
      </c>
      <c r="N7" s="16"/>
      <c r="O7" s="16">
        <v>14.618304</v>
      </c>
      <c r="P7" s="16"/>
      <c r="Q7" s="16"/>
      <c r="R7" s="16">
        <v>41.878272</v>
      </c>
      <c r="S7" s="16"/>
      <c r="T7" s="16"/>
      <c r="U7" s="16"/>
      <c r="V7" s="16"/>
    </row>
    <row r="8" ht="22.9" customHeight="1" spans="1:22">
      <c r="A8" s="17"/>
      <c r="B8" s="17"/>
      <c r="C8" s="17"/>
      <c r="D8" s="22" t="s">
        <v>154</v>
      </c>
      <c r="E8" s="22" t="s">
        <v>155</v>
      </c>
      <c r="F8" s="16">
        <v>412.81656</v>
      </c>
      <c r="G8" s="16">
        <v>307.1724</v>
      </c>
      <c r="H8" s="16">
        <v>140.6304</v>
      </c>
      <c r="I8" s="16">
        <v>90.036</v>
      </c>
      <c r="J8" s="16">
        <v>76.506</v>
      </c>
      <c r="K8" s="16"/>
      <c r="L8" s="16">
        <v>63.765888</v>
      </c>
      <c r="M8" s="16">
        <v>49.147584</v>
      </c>
      <c r="N8" s="16"/>
      <c r="O8" s="16">
        <v>14.618304</v>
      </c>
      <c r="P8" s="16"/>
      <c r="Q8" s="16"/>
      <c r="R8" s="16">
        <v>41.878272</v>
      </c>
      <c r="S8" s="16"/>
      <c r="T8" s="16"/>
      <c r="U8" s="16"/>
      <c r="V8" s="16"/>
    </row>
    <row r="9" ht="22.9" customHeight="1" spans="1:22">
      <c r="A9" s="25" t="s">
        <v>171</v>
      </c>
      <c r="B9" s="25" t="s">
        <v>169</v>
      </c>
      <c r="C9" s="25" t="s">
        <v>172</v>
      </c>
      <c r="D9" s="21" t="s">
        <v>222</v>
      </c>
      <c r="E9" s="5" t="s">
        <v>174</v>
      </c>
      <c r="F9" s="6">
        <v>307.1724</v>
      </c>
      <c r="G9" s="23">
        <v>307.1724</v>
      </c>
      <c r="H9" s="23">
        <v>140.6304</v>
      </c>
      <c r="I9" s="23">
        <v>90.036</v>
      </c>
      <c r="J9" s="23">
        <v>76.506</v>
      </c>
      <c r="K9" s="23"/>
      <c r="L9" s="6"/>
      <c r="M9" s="23"/>
      <c r="N9" s="23"/>
      <c r="O9" s="23"/>
      <c r="P9" s="23"/>
      <c r="Q9" s="23"/>
      <c r="R9" s="23"/>
      <c r="S9" s="6"/>
      <c r="T9" s="23"/>
      <c r="U9" s="23"/>
      <c r="V9" s="23"/>
    </row>
    <row r="10" ht="22.9" customHeight="1" spans="1:22">
      <c r="A10" s="25" t="s">
        <v>175</v>
      </c>
      <c r="B10" s="25" t="s">
        <v>177</v>
      </c>
      <c r="C10" s="25" t="s">
        <v>177</v>
      </c>
      <c r="D10" s="21" t="s">
        <v>222</v>
      </c>
      <c r="E10" s="5" t="s">
        <v>180</v>
      </c>
      <c r="F10" s="6">
        <v>49.147584</v>
      </c>
      <c r="G10" s="23"/>
      <c r="H10" s="23"/>
      <c r="I10" s="23"/>
      <c r="J10" s="23"/>
      <c r="K10" s="23"/>
      <c r="L10" s="6">
        <v>49.147584</v>
      </c>
      <c r="M10" s="23">
        <v>49.147584</v>
      </c>
      <c r="N10" s="23"/>
      <c r="O10" s="23"/>
      <c r="P10" s="23"/>
      <c r="Q10" s="23"/>
      <c r="R10" s="23"/>
      <c r="S10" s="6"/>
      <c r="T10" s="23"/>
      <c r="U10" s="23"/>
      <c r="V10" s="23"/>
    </row>
    <row r="11" ht="22.9" customHeight="1" spans="1:22">
      <c r="A11" s="25" t="s">
        <v>181</v>
      </c>
      <c r="B11" s="25" t="s">
        <v>183</v>
      </c>
      <c r="C11" s="25" t="s">
        <v>172</v>
      </c>
      <c r="D11" s="21" t="s">
        <v>222</v>
      </c>
      <c r="E11" s="5" t="s">
        <v>186</v>
      </c>
      <c r="F11" s="6">
        <v>14.618304</v>
      </c>
      <c r="G11" s="23"/>
      <c r="H11" s="23"/>
      <c r="I11" s="23"/>
      <c r="J11" s="23"/>
      <c r="K11" s="23"/>
      <c r="L11" s="6">
        <v>14.618304</v>
      </c>
      <c r="M11" s="23"/>
      <c r="N11" s="23"/>
      <c r="O11" s="23">
        <v>14.618304</v>
      </c>
      <c r="P11" s="23"/>
      <c r="Q11" s="23"/>
      <c r="R11" s="23"/>
      <c r="S11" s="6"/>
      <c r="T11" s="23"/>
      <c r="U11" s="23"/>
      <c r="V11" s="23"/>
    </row>
    <row r="12" ht="22.9" customHeight="1" spans="1:22">
      <c r="A12" s="25" t="s">
        <v>198</v>
      </c>
      <c r="B12" s="25" t="s">
        <v>200</v>
      </c>
      <c r="C12" s="25" t="s">
        <v>172</v>
      </c>
      <c r="D12" s="21" t="s">
        <v>222</v>
      </c>
      <c r="E12" s="5" t="s">
        <v>203</v>
      </c>
      <c r="F12" s="6">
        <v>41.878272</v>
      </c>
      <c r="G12" s="23"/>
      <c r="H12" s="23"/>
      <c r="I12" s="23"/>
      <c r="J12" s="23"/>
      <c r="K12" s="23"/>
      <c r="L12" s="6"/>
      <c r="M12" s="23"/>
      <c r="N12" s="23"/>
      <c r="O12" s="23"/>
      <c r="P12" s="23"/>
      <c r="Q12" s="23"/>
      <c r="R12" s="23">
        <v>41.878272</v>
      </c>
      <c r="S12" s="6"/>
      <c r="T12" s="23"/>
      <c r="U12" s="23"/>
      <c r="V12" s="2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E8" sqref="E8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3"/>
      <c r="K1" s="18" t="s">
        <v>344</v>
      </c>
    </row>
    <row r="2" ht="46.5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18.2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0" t="s">
        <v>31</v>
      </c>
      <c r="K3" s="10"/>
    </row>
    <row r="4" ht="23.25" customHeight="1" spans="1:11">
      <c r="A4" s="14" t="s">
        <v>157</v>
      </c>
      <c r="B4" s="14"/>
      <c r="C4" s="14"/>
      <c r="D4" s="14" t="s">
        <v>205</v>
      </c>
      <c r="E4" s="14" t="s">
        <v>206</v>
      </c>
      <c r="F4" s="14" t="s">
        <v>345</v>
      </c>
      <c r="G4" s="14" t="s">
        <v>346</v>
      </c>
      <c r="H4" s="14" t="s">
        <v>347</v>
      </c>
      <c r="I4" s="14" t="s">
        <v>348</v>
      </c>
      <c r="J4" s="14" t="s">
        <v>349</v>
      </c>
      <c r="K4" s="14" t="s">
        <v>350</v>
      </c>
    </row>
    <row r="5" ht="23.25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17"/>
      <c r="B6" s="17"/>
      <c r="C6" s="17"/>
      <c r="D6" s="17"/>
      <c r="E6" s="17" t="s">
        <v>135</v>
      </c>
      <c r="F6" s="16">
        <v>13.044</v>
      </c>
      <c r="G6" s="16">
        <v>12.024</v>
      </c>
      <c r="H6" s="16"/>
      <c r="I6" s="16"/>
      <c r="J6" s="16"/>
      <c r="K6" s="16">
        <v>1.02</v>
      </c>
    </row>
    <row r="7" ht="22.9" customHeight="1" spans="1:11">
      <c r="A7" s="17"/>
      <c r="B7" s="17"/>
      <c r="C7" s="17"/>
      <c r="D7" s="15" t="s">
        <v>153</v>
      </c>
      <c r="E7" s="15" t="s">
        <v>3</v>
      </c>
      <c r="F7" s="16">
        <v>13.044</v>
      </c>
      <c r="G7" s="16">
        <v>12.024</v>
      </c>
      <c r="H7" s="16"/>
      <c r="I7" s="16"/>
      <c r="J7" s="16"/>
      <c r="K7" s="16">
        <v>1.02</v>
      </c>
    </row>
    <row r="8" ht="22.9" customHeight="1" spans="1:11">
      <c r="A8" s="17"/>
      <c r="B8" s="17"/>
      <c r="C8" s="17"/>
      <c r="D8" s="22" t="s">
        <v>154</v>
      </c>
      <c r="E8" s="22" t="s">
        <v>155</v>
      </c>
      <c r="F8" s="16">
        <v>13.044</v>
      </c>
      <c r="G8" s="16">
        <v>12.024</v>
      </c>
      <c r="H8" s="16"/>
      <c r="I8" s="16"/>
      <c r="J8" s="16"/>
      <c r="K8" s="16">
        <v>1.02</v>
      </c>
    </row>
    <row r="9" ht="22.9" customHeight="1" spans="1:11">
      <c r="A9" s="25" t="s">
        <v>171</v>
      </c>
      <c r="B9" s="25" t="s">
        <v>169</v>
      </c>
      <c r="C9" s="25" t="s">
        <v>172</v>
      </c>
      <c r="D9" s="21" t="s">
        <v>222</v>
      </c>
      <c r="E9" s="5" t="s">
        <v>174</v>
      </c>
      <c r="F9" s="6">
        <v>12.024</v>
      </c>
      <c r="G9" s="23">
        <v>12.024</v>
      </c>
      <c r="H9" s="23"/>
      <c r="I9" s="23"/>
      <c r="J9" s="23"/>
      <c r="K9" s="23"/>
    </row>
    <row r="10" ht="22.9" customHeight="1" spans="1:11">
      <c r="A10" s="25" t="s">
        <v>181</v>
      </c>
      <c r="B10" s="25" t="s">
        <v>187</v>
      </c>
      <c r="C10" s="25" t="s">
        <v>172</v>
      </c>
      <c r="D10" s="21" t="s">
        <v>222</v>
      </c>
      <c r="E10" s="5" t="s">
        <v>188</v>
      </c>
      <c r="F10" s="6">
        <v>0.6</v>
      </c>
      <c r="G10" s="23"/>
      <c r="H10" s="23"/>
      <c r="I10" s="23"/>
      <c r="J10" s="23"/>
      <c r="K10" s="23">
        <v>0.6</v>
      </c>
    </row>
    <row r="11" ht="22.9" customHeight="1" spans="1:11">
      <c r="A11" s="25" t="s">
        <v>190</v>
      </c>
      <c r="B11" s="25" t="s">
        <v>169</v>
      </c>
      <c r="C11" s="25" t="s">
        <v>193</v>
      </c>
      <c r="D11" s="21" t="s">
        <v>222</v>
      </c>
      <c r="E11" s="5" t="s">
        <v>195</v>
      </c>
      <c r="F11" s="6">
        <v>0.36</v>
      </c>
      <c r="G11" s="23"/>
      <c r="H11" s="23"/>
      <c r="I11" s="23"/>
      <c r="J11" s="23"/>
      <c r="K11" s="23">
        <v>0.36</v>
      </c>
    </row>
    <row r="12" ht="22.9" customHeight="1" spans="1:11">
      <c r="A12" s="25" t="s">
        <v>190</v>
      </c>
      <c r="B12" s="25" t="s">
        <v>193</v>
      </c>
      <c r="C12" s="25" t="s">
        <v>193</v>
      </c>
      <c r="D12" s="21" t="s">
        <v>222</v>
      </c>
      <c r="E12" s="5" t="s">
        <v>196</v>
      </c>
      <c r="F12" s="6">
        <v>0.06</v>
      </c>
      <c r="G12" s="23"/>
      <c r="H12" s="23"/>
      <c r="I12" s="23"/>
      <c r="J12" s="23"/>
      <c r="K12" s="23">
        <v>0.06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3"/>
      <c r="Q1" s="18" t="s">
        <v>351</v>
      </c>
      <c r="R1" s="18"/>
    </row>
    <row r="2" ht="40.5" customHeight="1" spans="1:18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2" customHeight="1" spans="1:18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 t="s">
        <v>31</v>
      </c>
      <c r="R3" s="10"/>
    </row>
    <row r="4" ht="24.2" customHeight="1" spans="1:18">
      <c r="A4" s="14" t="s">
        <v>157</v>
      </c>
      <c r="B4" s="14"/>
      <c r="C4" s="14"/>
      <c r="D4" s="14" t="s">
        <v>205</v>
      </c>
      <c r="E4" s="14" t="s">
        <v>206</v>
      </c>
      <c r="F4" s="14" t="s">
        <v>345</v>
      </c>
      <c r="G4" s="14" t="s">
        <v>352</v>
      </c>
      <c r="H4" s="14" t="s">
        <v>353</v>
      </c>
      <c r="I4" s="14" t="s">
        <v>354</v>
      </c>
      <c r="J4" s="14" t="s">
        <v>355</v>
      </c>
      <c r="K4" s="14" t="s">
        <v>356</v>
      </c>
      <c r="L4" s="14" t="s">
        <v>357</v>
      </c>
      <c r="M4" s="14" t="s">
        <v>358</v>
      </c>
      <c r="N4" s="14" t="s">
        <v>347</v>
      </c>
      <c r="O4" s="14" t="s">
        <v>359</v>
      </c>
      <c r="P4" s="14" t="s">
        <v>360</v>
      </c>
      <c r="Q4" s="14" t="s">
        <v>348</v>
      </c>
      <c r="R4" s="14" t="s">
        <v>350</v>
      </c>
    </row>
    <row r="5" ht="21.6" customHeight="1" spans="1:18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9" customHeight="1" spans="1:18">
      <c r="A6" s="17"/>
      <c r="B6" s="17"/>
      <c r="C6" s="17"/>
      <c r="D6" s="17"/>
      <c r="E6" s="17" t="s">
        <v>135</v>
      </c>
      <c r="F6" s="16">
        <v>13.044</v>
      </c>
      <c r="G6" s="16"/>
      <c r="H6" s="16"/>
      <c r="I6" s="16"/>
      <c r="J6" s="16"/>
      <c r="K6" s="16">
        <v>12.024</v>
      </c>
      <c r="L6" s="16"/>
      <c r="M6" s="16"/>
      <c r="N6" s="16"/>
      <c r="O6" s="16"/>
      <c r="P6" s="16"/>
      <c r="Q6" s="16"/>
      <c r="R6" s="16">
        <v>1.02</v>
      </c>
    </row>
    <row r="7" ht="22.9" customHeight="1" spans="1:18">
      <c r="A7" s="17"/>
      <c r="B7" s="17"/>
      <c r="C7" s="17"/>
      <c r="D7" s="15" t="s">
        <v>153</v>
      </c>
      <c r="E7" s="15" t="s">
        <v>3</v>
      </c>
      <c r="F7" s="16">
        <v>13.044</v>
      </c>
      <c r="G7" s="16"/>
      <c r="H7" s="16"/>
      <c r="I7" s="16"/>
      <c r="J7" s="16"/>
      <c r="K7" s="16">
        <v>12.024</v>
      </c>
      <c r="L7" s="16"/>
      <c r="M7" s="16"/>
      <c r="N7" s="16"/>
      <c r="O7" s="16"/>
      <c r="P7" s="16"/>
      <c r="Q7" s="16"/>
      <c r="R7" s="16">
        <v>1.02</v>
      </c>
    </row>
    <row r="8" ht="22.9" customHeight="1" spans="1:18">
      <c r="A8" s="17"/>
      <c r="B8" s="17"/>
      <c r="C8" s="17"/>
      <c r="D8" s="22" t="s">
        <v>154</v>
      </c>
      <c r="E8" s="22" t="s">
        <v>155</v>
      </c>
      <c r="F8" s="16">
        <v>13.044</v>
      </c>
      <c r="G8" s="16"/>
      <c r="H8" s="16"/>
      <c r="I8" s="16"/>
      <c r="J8" s="16"/>
      <c r="K8" s="16">
        <v>12.024</v>
      </c>
      <c r="L8" s="16"/>
      <c r="M8" s="16"/>
      <c r="N8" s="16"/>
      <c r="O8" s="16"/>
      <c r="P8" s="16"/>
      <c r="Q8" s="16"/>
      <c r="R8" s="16">
        <v>1.02</v>
      </c>
    </row>
    <row r="9" ht="22.9" customHeight="1" spans="1:18">
      <c r="A9" s="25" t="s">
        <v>171</v>
      </c>
      <c r="B9" s="25" t="s">
        <v>169</v>
      </c>
      <c r="C9" s="25" t="s">
        <v>172</v>
      </c>
      <c r="D9" s="21" t="s">
        <v>222</v>
      </c>
      <c r="E9" s="5" t="s">
        <v>174</v>
      </c>
      <c r="F9" s="6">
        <v>12.024</v>
      </c>
      <c r="G9" s="23"/>
      <c r="H9" s="23"/>
      <c r="I9" s="23"/>
      <c r="J9" s="23"/>
      <c r="K9" s="23">
        <v>12.024</v>
      </c>
      <c r="L9" s="23"/>
      <c r="M9" s="23"/>
      <c r="N9" s="23"/>
      <c r="O9" s="23"/>
      <c r="P9" s="23"/>
      <c r="Q9" s="23"/>
      <c r="R9" s="23"/>
    </row>
    <row r="10" ht="22.9" customHeight="1" spans="1:18">
      <c r="A10" s="25" t="s">
        <v>181</v>
      </c>
      <c r="B10" s="25" t="s">
        <v>187</v>
      </c>
      <c r="C10" s="25" t="s">
        <v>172</v>
      </c>
      <c r="D10" s="21" t="s">
        <v>222</v>
      </c>
      <c r="E10" s="5" t="s">
        <v>188</v>
      </c>
      <c r="F10" s="6">
        <v>0.6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v>0.6</v>
      </c>
    </row>
    <row r="11" ht="22.9" customHeight="1" spans="1:18">
      <c r="A11" s="25" t="s">
        <v>190</v>
      </c>
      <c r="B11" s="25" t="s">
        <v>169</v>
      </c>
      <c r="C11" s="25" t="s">
        <v>193</v>
      </c>
      <c r="D11" s="21" t="s">
        <v>222</v>
      </c>
      <c r="E11" s="5" t="s">
        <v>195</v>
      </c>
      <c r="F11" s="6">
        <v>0.36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>
        <v>0.36</v>
      </c>
    </row>
    <row r="12" ht="22.9" customHeight="1" spans="1:18">
      <c r="A12" s="25" t="s">
        <v>190</v>
      </c>
      <c r="B12" s="25" t="s">
        <v>193</v>
      </c>
      <c r="C12" s="25" t="s">
        <v>193</v>
      </c>
      <c r="D12" s="21" t="s">
        <v>222</v>
      </c>
      <c r="E12" s="5" t="s">
        <v>196</v>
      </c>
      <c r="F12" s="6">
        <v>0.06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>
        <v>0.06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8" zoomScaleNormal="138" workbookViewId="0">
      <selection activeCell="E7" sqref="E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3"/>
      <c r="S1" s="18" t="s">
        <v>361</v>
      </c>
      <c r="T1" s="18"/>
    </row>
    <row r="2" ht="36.2" customHeight="1" spans="1:20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4.2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8.5" customHeight="1" spans="1:20">
      <c r="A4" s="14" t="s">
        <v>157</v>
      </c>
      <c r="B4" s="14"/>
      <c r="C4" s="14"/>
      <c r="D4" s="14" t="s">
        <v>205</v>
      </c>
      <c r="E4" s="14" t="s">
        <v>206</v>
      </c>
      <c r="F4" s="14" t="s">
        <v>345</v>
      </c>
      <c r="G4" s="14" t="s">
        <v>209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212</v>
      </c>
      <c r="S4" s="14"/>
      <c r="T4" s="14"/>
    </row>
    <row r="5" ht="36.2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362</v>
      </c>
      <c r="I5" s="14" t="s">
        <v>363</v>
      </c>
      <c r="J5" s="14" t="s">
        <v>364</v>
      </c>
      <c r="K5" s="14" t="s">
        <v>365</v>
      </c>
      <c r="L5" s="14" t="s">
        <v>366</v>
      </c>
      <c r="M5" s="14" t="s">
        <v>367</v>
      </c>
      <c r="N5" s="14" t="s">
        <v>368</v>
      </c>
      <c r="O5" s="14" t="s">
        <v>369</v>
      </c>
      <c r="P5" s="14" t="s">
        <v>370</v>
      </c>
      <c r="Q5" s="14" t="s">
        <v>371</v>
      </c>
      <c r="R5" s="14" t="s">
        <v>135</v>
      </c>
      <c r="S5" s="14" t="s">
        <v>287</v>
      </c>
      <c r="T5" s="14" t="s">
        <v>328</v>
      </c>
    </row>
    <row r="6" ht="22.9" customHeight="1" spans="1:20">
      <c r="A6" s="17"/>
      <c r="B6" s="17"/>
      <c r="C6" s="17"/>
      <c r="D6" s="17"/>
      <c r="E6" s="17" t="s">
        <v>135</v>
      </c>
      <c r="F6" s="29">
        <v>92.74928</v>
      </c>
      <c r="G6" s="29">
        <v>92.74928</v>
      </c>
      <c r="H6" s="29">
        <v>29.74928</v>
      </c>
      <c r="I6" s="29">
        <v>5</v>
      </c>
      <c r="J6" s="29">
        <v>5</v>
      </c>
      <c r="K6" s="29"/>
      <c r="L6" s="29"/>
      <c r="M6" s="29">
        <v>3.5</v>
      </c>
      <c r="N6" s="29"/>
      <c r="O6" s="29">
        <v>2</v>
      </c>
      <c r="P6" s="29"/>
      <c r="Q6" s="29">
        <v>47.5</v>
      </c>
      <c r="R6" s="29"/>
      <c r="S6" s="29"/>
      <c r="T6" s="29"/>
    </row>
    <row r="7" ht="22.9" customHeight="1" spans="1:20">
      <c r="A7" s="17"/>
      <c r="B7" s="17"/>
      <c r="C7" s="17"/>
      <c r="D7" s="15" t="s">
        <v>153</v>
      </c>
      <c r="E7" s="15" t="s">
        <v>3</v>
      </c>
      <c r="F7" s="29">
        <v>92.74928</v>
      </c>
      <c r="G7" s="29">
        <v>92.74928</v>
      </c>
      <c r="H7" s="29">
        <v>29.74928</v>
      </c>
      <c r="I7" s="29">
        <v>5</v>
      </c>
      <c r="J7" s="29">
        <v>5</v>
      </c>
      <c r="K7" s="29"/>
      <c r="L7" s="29"/>
      <c r="M7" s="29">
        <v>3.5</v>
      </c>
      <c r="N7" s="29"/>
      <c r="O7" s="29">
        <v>2</v>
      </c>
      <c r="P7" s="29"/>
      <c r="Q7" s="29">
        <v>47.5</v>
      </c>
      <c r="R7" s="29"/>
      <c r="S7" s="29"/>
      <c r="T7" s="29"/>
    </row>
    <row r="8" ht="22.9" customHeight="1" spans="1:20">
      <c r="A8" s="17"/>
      <c r="B8" s="17"/>
      <c r="C8" s="17"/>
      <c r="D8" s="22" t="s">
        <v>154</v>
      </c>
      <c r="E8" s="22" t="s">
        <v>155</v>
      </c>
      <c r="F8" s="29">
        <v>92.74928</v>
      </c>
      <c r="G8" s="29">
        <v>92.74928</v>
      </c>
      <c r="H8" s="29">
        <v>29.74928</v>
      </c>
      <c r="I8" s="29">
        <v>5</v>
      </c>
      <c r="J8" s="29">
        <v>5</v>
      </c>
      <c r="K8" s="29"/>
      <c r="L8" s="29"/>
      <c r="M8" s="29">
        <v>3.5</v>
      </c>
      <c r="N8" s="29"/>
      <c r="O8" s="29">
        <v>2</v>
      </c>
      <c r="P8" s="29"/>
      <c r="Q8" s="29">
        <v>47.5</v>
      </c>
      <c r="R8" s="29"/>
      <c r="S8" s="29"/>
      <c r="T8" s="29"/>
    </row>
    <row r="9" ht="22.9" customHeight="1" spans="1:20">
      <c r="A9" s="25" t="s">
        <v>171</v>
      </c>
      <c r="B9" s="25" t="s">
        <v>169</v>
      </c>
      <c r="C9" s="25" t="s">
        <v>172</v>
      </c>
      <c r="D9" s="21" t="s">
        <v>222</v>
      </c>
      <c r="E9" s="5" t="s">
        <v>174</v>
      </c>
      <c r="F9" s="6">
        <v>92.74928</v>
      </c>
      <c r="G9" s="23">
        <v>92.74928</v>
      </c>
      <c r="H9" s="23">
        <v>29.74928</v>
      </c>
      <c r="I9" s="23">
        <v>5</v>
      </c>
      <c r="J9" s="23">
        <v>5</v>
      </c>
      <c r="K9" s="23"/>
      <c r="L9" s="23"/>
      <c r="M9" s="23">
        <v>3.5</v>
      </c>
      <c r="N9" s="23"/>
      <c r="O9" s="23">
        <v>2</v>
      </c>
      <c r="P9" s="23"/>
      <c r="Q9" s="23">
        <v>47.5</v>
      </c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20" zoomScaleNormal="120" workbookViewId="0">
      <selection activeCell="E8" sqref="E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3"/>
      <c r="F1" s="3"/>
      <c r="AF1" s="18" t="s">
        <v>372</v>
      </c>
      <c r="AG1" s="18"/>
    </row>
    <row r="2" ht="43.9" customHeight="1" spans="1:33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2" customHeight="1" spans="1:3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0" t="s">
        <v>31</v>
      </c>
      <c r="AG3" s="10"/>
    </row>
    <row r="4" ht="24.95" customHeight="1" spans="1:33">
      <c r="A4" s="14" t="s">
        <v>157</v>
      </c>
      <c r="B4" s="14"/>
      <c r="C4" s="14"/>
      <c r="D4" s="14" t="s">
        <v>205</v>
      </c>
      <c r="E4" s="14" t="s">
        <v>206</v>
      </c>
      <c r="F4" s="14" t="s">
        <v>373</v>
      </c>
      <c r="G4" s="14" t="s">
        <v>374</v>
      </c>
      <c r="H4" s="14" t="s">
        <v>375</v>
      </c>
      <c r="I4" s="14" t="s">
        <v>376</v>
      </c>
      <c r="J4" s="14" t="s">
        <v>377</v>
      </c>
      <c r="K4" s="14" t="s">
        <v>378</v>
      </c>
      <c r="L4" s="14" t="s">
        <v>379</v>
      </c>
      <c r="M4" s="14" t="s">
        <v>380</v>
      </c>
      <c r="N4" s="14" t="s">
        <v>381</v>
      </c>
      <c r="O4" s="14" t="s">
        <v>382</v>
      </c>
      <c r="P4" s="14" t="s">
        <v>383</v>
      </c>
      <c r="Q4" s="14" t="s">
        <v>368</v>
      </c>
      <c r="R4" s="14" t="s">
        <v>370</v>
      </c>
      <c r="S4" s="14" t="s">
        <v>384</v>
      </c>
      <c r="T4" s="14" t="s">
        <v>363</v>
      </c>
      <c r="U4" s="14" t="s">
        <v>364</v>
      </c>
      <c r="V4" s="14" t="s">
        <v>367</v>
      </c>
      <c r="W4" s="14" t="s">
        <v>385</v>
      </c>
      <c r="X4" s="14" t="s">
        <v>386</v>
      </c>
      <c r="Y4" s="14" t="s">
        <v>387</v>
      </c>
      <c r="Z4" s="14" t="s">
        <v>388</v>
      </c>
      <c r="AA4" s="14" t="s">
        <v>366</v>
      </c>
      <c r="AB4" s="14" t="s">
        <v>389</v>
      </c>
      <c r="AC4" s="14" t="s">
        <v>390</v>
      </c>
      <c r="AD4" s="14" t="s">
        <v>369</v>
      </c>
      <c r="AE4" s="14" t="s">
        <v>391</v>
      </c>
      <c r="AF4" s="14" t="s">
        <v>392</v>
      </c>
      <c r="AG4" s="14" t="s">
        <v>371</v>
      </c>
    </row>
    <row r="5" ht="21.6" customHeight="1" spans="1:33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9" customHeight="1" spans="1:33">
      <c r="A6" s="4"/>
      <c r="B6" s="28"/>
      <c r="C6" s="28"/>
      <c r="D6" s="5"/>
      <c r="E6" s="5" t="s">
        <v>135</v>
      </c>
      <c r="F6" s="29">
        <v>92.74928</v>
      </c>
      <c r="G6" s="29">
        <v>12.3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30">
        <v>5</v>
      </c>
      <c r="U6" s="30">
        <v>5</v>
      </c>
      <c r="V6" s="30">
        <v>3.5</v>
      </c>
      <c r="W6" s="30"/>
      <c r="X6" s="30"/>
      <c r="Y6" s="30"/>
      <c r="Z6" s="30"/>
      <c r="AA6" s="30"/>
      <c r="AB6" s="30">
        <v>6.979712</v>
      </c>
      <c r="AC6" s="30">
        <v>10.469568</v>
      </c>
      <c r="AD6" s="30">
        <v>2</v>
      </c>
      <c r="AE6" s="30"/>
      <c r="AF6" s="29"/>
      <c r="AG6" s="29">
        <v>47.5</v>
      </c>
    </row>
    <row r="7" ht="22.9" customHeight="1" spans="1:33">
      <c r="A7" s="17"/>
      <c r="B7" s="17"/>
      <c r="C7" s="17"/>
      <c r="D7" s="15" t="s">
        <v>153</v>
      </c>
      <c r="E7" s="15" t="s">
        <v>3</v>
      </c>
      <c r="F7" s="29">
        <v>92.74928</v>
      </c>
      <c r="G7" s="29">
        <v>12.3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30">
        <v>5</v>
      </c>
      <c r="U7" s="30">
        <v>5</v>
      </c>
      <c r="V7" s="30">
        <v>3.5</v>
      </c>
      <c r="W7" s="29"/>
      <c r="X7" s="29"/>
      <c r="Y7" s="29"/>
      <c r="Z7" s="29"/>
      <c r="AA7" s="29"/>
      <c r="AB7" s="29">
        <v>6.979712</v>
      </c>
      <c r="AC7" s="29">
        <v>10.469568</v>
      </c>
      <c r="AD7" s="29">
        <v>2</v>
      </c>
      <c r="AE7" s="29"/>
      <c r="AF7" s="29"/>
      <c r="AG7" s="29">
        <v>47.5</v>
      </c>
    </row>
    <row r="8" ht="22.9" customHeight="1" spans="1:33">
      <c r="A8" s="17"/>
      <c r="B8" s="17"/>
      <c r="C8" s="17"/>
      <c r="D8" s="22" t="s">
        <v>154</v>
      </c>
      <c r="E8" s="22" t="s">
        <v>155</v>
      </c>
      <c r="F8" s="29">
        <v>92.74928</v>
      </c>
      <c r="G8" s="29">
        <v>12.3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30">
        <v>5</v>
      </c>
      <c r="U8" s="30">
        <v>5</v>
      </c>
      <c r="V8" s="30">
        <v>3.5</v>
      </c>
      <c r="W8" s="29"/>
      <c r="X8" s="29"/>
      <c r="Y8" s="29"/>
      <c r="Z8" s="29"/>
      <c r="AA8" s="29"/>
      <c r="AB8" s="29">
        <v>6.979712</v>
      </c>
      <c r="AC8" s="29">
        <v>10.469568</v>
      </c>
      <c r="AD8" s="29">
        <v>2</v>
      </c>
      <c r="AE8" s="29"/>
      <c r="AF8" s="29"/>
      <c r="AG8" s="29">
        <v>47.5</v>
      </c>
    </row>
    <row r="9" ht="22.9" customHeight="1" spans="1:33">
      <c r="A9" s="25" t="s">
        <v>171</v>
      </c>
      <c r="B9" s="25" t="s">
        <v>169</v>
      </c>
      <c r="C9" s="25" t="s">
        <v>172</v>
      </c>
      <c r="D9" s="21" t="s">
        <v>222</v>
      </c>
      <c r="E9" s="5" t="s">
        <v>174</v>
      </c>
      <c r="F9" s="23">
        <v>92.74928</v>
      </c>
      <c r="G9" s="23">
        <v>12.3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31">
        <v>5</v>
      </c>
      <c r="U9" s="31">
        <v>5</v>
      </c>
      <c r="V9" s="31">
        <v>3.5</v>
      </c>
      <c r="W9" s="23"/>
      <c r="X9" s="23"/>
      <c r="Y9" s="23"/>
      <c r="Z9" s="23"/>
      <c r="AA9" s="23"/>
      <c r="AB9" s="23">
        <v>6.979712</v>
      </c>
      <c r="AC9" s="23">
        <v>10.469568</v>
      </c>
      <c r="AD9" s="23">
        <v>2</v>
      </c>
      <c r="AE9" s="23"/>
      <c r="AF9" s="23"/>
      <c r="AG9" s="23">
        <v>47.5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3"/>
      <c r="G1" s="18" t="s">
        <v>393</v>
      </c>
      <c r="H1" s="18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3.25" customHeight="1" spans="1:8">
      <c r="A4" s="14" t="s">
        <v>394</v>
      </c>
      <c r="B4" s="14" t="s">
        <v>395</v>
      </c>
      <c r="C4" s="14" t="s">
        <v>396</v>
      </c>
      <c r="D4" s="14" t="s">
        <v>397</v>
      </c>
      <c r="E4" s="14" t="s">
        <v>398</v>
      </c>
      <c r="F4" s="14"/>
      <c r="G4" s="14"/>
      <c r="H4" s="14" t="s">
        <v>399</v>
      </c>
    </row>
    <row r="5" ht="25.9" customHeight="1" spans="1:8">
      <c r="A5" s="14"/>
      <c r="B5" s="14"/>
      <c r="C5" s="14"/>
      <c r="D5" s="14"/>
      <c r="E5" s="14" t="s">
        <v>137</v>
      </c>
      <c r="F5" s="14" t="s">
        <v>400</v>
      </c>
      <c r="G5" s="14" t="s">
        <v>401</v>
      </c>
      <c r="H5" s="14"/>
    </row>
    <row r="6" ht="22.9" customHeight="1" spans="1:8">
      <c r="A6" s="17"/>
      <c r="B6" s="17" t="s">
        <v>135</v>
      </c>
      <c r="C6" s="16">
        <v>5.5</v>
      </c>
      <c r="D6" s="16"/>
      <c r="E6" s="16">
        <v>2</v>
      </c>
      <c r="F6" s="16"/>
      <c r="G6" s="16">
        <v>2</v>
      </c>
      <c r="H6" s="16">
        <v>3.5</v>
      </c>
    </row>
    <row r="7" ht="22.9" customHeight="1" spans="1:8">
      <c r="A7" s="15" t="s">
        <v>153</v>
      </c>
      <c r="B7" s="15" t="s">
        <v>3</v>
      </c>
      <c r="C7" s="16">
        <v>5.5</v>
      </c>
      <c r="D7" s="16"/>
      <c r="E7" s="16">
        <v>2</v>
      </c>
      <c r="F7" s="16"/>
      <c r="G7" s="16">
        <v>2</v>
      </c>
      <c r="H7" s="16">
        <v>3.5</v>
      </c>
    </row>
    <row r="8" ht="22.9" customHeight="1" spans="1:8">
      <c r="A8" s="21" t="s">
        <v>154</v>
      </c>
      <c r="B8" s="21" t="s">
        <v>155</v>
      </c>
      <c r="C8" s="23">
        <v>5.5</v>
      </c>
      <c r="D8" s="23"/>
      <c r="E8" s="6">
        <v>2</v>
      </c>
      <c r="F8" s="23"/>
      <c r="G8" s="23">
        <v>2</v>
      </c>
      <c r="H8" s="23">
        <v>3.5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3"/>
      <c r="G1" s="18" t="s">
        <v>402</v>
      </c>
      <c r="H1" s="18"/>
    </row>
    <row r="2" ht="38.85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3.25" customHeight="1" spans="1:8">
      <c r="A4" s="14" t="s">
        <v>158</v>
      </c>
      <c r="B4" s="14" t="s">
        <v>159</v>
      </c>
      <c r="C4" s="14" t="s">
        <v>135</v>
      </c>
      <c r="D4" s="14" t="s">
        <v>403</v>
      </c>
      <c r="E4" s="14"/>
      <c r="F4" s="14"/>
      <c r="G4" s="14"/>
      <c r="H4" s="14" t="s">
        <v>161</v>
      </c>
    </row>
    <row r="5" ht="19.9" customHeight="1" spans="1:8">
      <c r="A5" s="14"/>
      <c r="B5" s="14"/>
      <c r="C5" s="14"/>
      <c r="D5" s="14" t="s">
        <v>137</v>
      </c>
      <c r="E5" s="14" t="s">
        <v>246</v>
      </c>
      <c r="F5" s="14"/>
      <c r="G5" s="14" t="s">
        <v>247</v>
      </c>
      <c r="H5" s="14"/>
    </row>
    <row r="6" ht="27.6" customHeight="1" spans="1:8">
      <c r="A6" s="14"/>
      <c r="B6" s="14"/>
      <c r="C6" s="14"/>
      <c r="D6" s="14"/>
      <c r="E6" s="14" t="s">
        <v>225</v>
      </c>
      <c r="F6" s="14" t="s">
        <v>216</v>
      </c>
      <c r="G6" s="14"/>
      <c r="H6" s="14"/>
    </row>
    <row r="7" ht="22.9" customHeight="1" spans="1:8">
      <c r="A7" s="17"/>
      <c r="B7" s="4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2"/>
      <c r="B9" s="22"/>
      <c r="C9" s="16"/>
      <c r="D9" s="16"/>
      <c r="E9" s="16"/>
      <c r="F9" s="16"/>
      <c r="G9" s="16"/>
      <c r="H9" s="16"/>
    </row>
    <row r="10" ht="22.9" customHeight="1" spans="1:8">
      <c r="A10" s="22"/>
      <c r="B10" s="22"/>
      <c r="C10" s="16"/>
      <c r="D10" s="16"/>
      <c r="E10" s="16"/>
      <c r="F10" s="16"/>
      <c r="G10" s="16"/>
      <c r="H10" s="16"/>
    </row>
    <row r="11" ht="22.9" customHeight="1" spans="1:8">
      <c r="A11" s="22"/>
      <c r="B11" s="22"/>
      <c r="C11" s="16"/>
      <c r="D11" s="16"/>
      <c r="E11" s="16"/>
      <c r="F11" s="16"/>
      <c r="G11" s="16"/>
      <c r="H11" s="16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3"/>
      <c r="S1" s="18" t="s">
        <v>404</v>
      </c>
      <c r="T1" s="18"/>
    </row>
    <row r="2" ht="47.45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2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7.6" customHeight="1" spans="1:20">
      <c r="A4" s="14" t="s">
        <v>157</v>
      </c>
      <c r="B4" s="14"/>
      <c r="C4" s="14"/>
      <c r="D4" s="14" t="s">
        <v>205</v>
      </c>
      <c r="E4" s="14" t="s">
        <v>206</v>
      </c>
      <c r="F4" s="14" t="s">
        <v>207</v>
      </c>
      <c r="G4" s="14" t="s">
        <v>208</v>
      </c>
      <c r="H4" s="14" t="s">
        <v>209</v>
      </c>
      <c r="I4" s="14" t="s">
        <v>210</v>
      </c>
      <c r="J4" s="14" t="s">
        <v>211</v>
      </c>
      <c r="K4" s="14" t="s">
        <v>212</v>
      </c>
      <c r="L4" s="14" t="s">
        <v>213</v>
      </c>
      <c r="M4" s="14" t="s">
        <v>214</v>
      </c>
      <c r="N4" s="14" t="s">
        <v>215</v>
      </c>
      <c r="O4" s="14" t="s">
        <v>216</v>
      </c>
      <c r="P4" s="14" t="s">
        <v>217</v>
      </c>
      <c r="Q4" s="14" t="s">
        <v>218</v>
      </c>
      <c r="R4" s="14" t="s">
        <v>219</v>
      </c>
      <c r="S4" s="14" t="s">
        <v>220</v>
      </c>
      <c r="T4" s="14" t="s">
        <v>221</v>
      </c>
    </row>
    <row r="5" ht="19.9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9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5"/>
      <c r="B9" s="25"/>
      <c r="C9" s="25"/>
      <c r="D9" s="21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4" workbookViewId="0">
      <selection activeCell="F22" sqref="F22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3"/>
      <c r="B1" s="12" t="s">
        <v>4</v>
      </c>
      <c r="C1" s="12"/>
    </row>
    <row r="2" ht="24.95" customHeight="1" spans="2:3">
      <c r="B2" s="12"/>
      <c r="C2" s="12"/>
    </row>
    <row r="3" ht="31.15" customHeight="1" spans="2:3">
      <c r="B3" s="71" t="s">
        <v>5</v>
      </c>
      <c r="C3" s="71"/>
    </row>
    <row r="4" ht="32.65" customHeight="1" spans="2:3">
      <c r="B4" s="72">
        <v>1</v>
      </c>
      <c r="C4" s="73" t="s">
        <v>6</v>
      </c>
    </row>
    <row r="5" ht="32.65" customHeight="1" spans="2:3">
      <c r="B5" s="72">
        <v>2</v>
      </c>
      <c r="C5" s="74" t="s">
        <v>7</v>
      </c>
    </row>
    <row r="6" ht="32.65" customHeight="1" spans="2:3">
      <c r="B6" s="72">
        <v>3</v>
      </c>
      <c r="C6" s="73" t="s">
        <v>8</v>
      </c>
    </row>
    <row r="7" ht="32.65" customHeight="1" spans="2:3">
      <c r="B7" s="72">
        <v>4</v>
      </c>
      <c r="C7" s="73" t="s">
        <v>9</v>
      </c>
    </row>
    <row r="8" ht="32.65" customHeight="1" spans="2:3">
      <c r="B8" s="72">
        <v>5</v>
      </c>
      <c r="C8" s="73" t="s">
        <v>10</v>
      </c>
    </row>
    <row r="9" ht="32.65" customHeight="1" spans="2:3">
      <c r="B9" s="72">
        <v>6</v>
      </c>
      <c r="C9" s="73" t="s">
        <v>11</v>
      </c>
    </row>
    <row r="10" ht="32.65" customHeight="1" spans="2:3">
      <c r="B10" s="72">
        <v>7</v>
      </c>
      <c r="C10" s="73" t="s">
        <v>12</v>
      </c>
    </row>
    <row r="11" ht="32.65" customHeight="1" spans="2:3">
      <c r="B11" s="72">
        <v>8</v>
      </c>
      <c r="C11" s="73" t="s">
        <v>13</v>
      </c>
    </row>
    <row r="12" ht="32.65" customHeight="1" spans="2:3">
      <c r="B12" s="72">
        <v>9</v>
      </c>
      <c r="C12" s="73" t="s">
        <v>14</v>
      </c>
    </row>
    <row r="13" ht="32.65" customHeight="1" spans="2:3">
      <c r="B13" s="72">
        <v>10</v>
      </c>
      <c r="C13" s="73" t="s">
        <v>15</v>
      </c>
    </row>
    <row r="14" ht="32.65" customHeight="1" spans="2:3">
      <c r="B14" s="72">
        <v>11</v>
      </c>
      <c r="C14" s="73" t="s">
        <v>16</v>
      </c>
    </row>
    <row r="15" ht="32.65" customHeight="1" spans="2:3">
      <c r="B15" s="72">
        <v>12</v>
      </c>
      <c r="C15" s="73" t="s">
        <v>17</v>
      </c>
    </row>
    <row r="16" ht="32.65" customHeight="1" spans="2:3">
      <c r="B16" s="72">
        <v>13</v>
      </c>
      <c r="C16" s="73" t="s">
        <v>18</v>
      </c>
    </row>
    <row r="17" ht="32.65" customHeight="1" spans="2:3">
      <c r="B17" s="72">
        <v>14</v>
      </c>
      <c r="C17" s="73" t="s">
        <v>19</v>
      </c>
    </row>
    <row r="18" ht="32.65" customHeight="1" spans="2:3">
      <c r="B18" s="72">
        <v>15</v>
      </c>
      <c r="C18" s="73" t="s">
        <v>20</v>
      </c>
    </row>
    <row r="19" ht="32.65" customHeight="1" spans="2:3">
      <c r="B19" s="72">
        <v>16</v>
      </c>
      <c r="C19" s="73" t="s">
        <v>21</v>
      </c>
    </row>
    <row r="20" ht="32.65" customHeight="1" spans="2:3">
      <c r="B20" s="72">
        <v>17</v>
      </c>
      <c r="C20" s="73" t="s">
        <v>22</v>
      </c>
    </row>
    <row r="21" ht="32.65" customHeight="1" spans="2:3">
      <c r="B21" s="72">
        <v>18</v>
      </c>
      <c r="C21" s="73" t="s">
        <v>23</v>
      </c>
    </row>
    <row r="22" ht="32.65" customHeight="1" spans="2:3">
      <c r="B22" s="72">
        <v>19</v>
      </c>
      <c r="C22" s="73" t="s">
        <v>24</v>
      </c>
    </row>
    <row r="23" ht="32.65" customHeight="1" spans="2:3">
      <c r="B23" s="72">
        <v>20</v>
      </c>
      <c r="C23" s="73" t="s">
        <v>25</v>
      </c>
    </row>
    <row r="24" ht="32.65" customHeight="1" spans="2:3">
      <c r="B24" s="72">
        <v>21</v>
      </c>
      <c r="C24" s="73" t="s">
        <v>26</v>
      </c>
    </row>
    <row r="25" ht="32.65" customHeight="1" spans="2:3">
      <c r="B25" s="72">
        <v>22</v>
      </c>
      <c r="C25" s="73" t="s">
        <v>27</v>
      </c>
    </row>
    <row r="26" ht="32.65" customHeight="1" spans="2:3">
      <c r="B26" s="72">
        <v>23</v>
      </c>
      <c r="C26" s="73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3"/>
      <c r="S1" s="18" t="s">
        <v>405</v>
      </c>
      <c r="T1" s="18"/>
    </row>
    <row r="2" ht="47.45" customHeight="1" spans="1:2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1.6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29.25" customHeight="1" spans="1:20">
      <c r="A4" s="14" t="s">
        <v>157</v>
      </c>
      <c r="B4" s="14"/>
      <c r="C4" s="14"/>
      <c r="D4" s="14" t="s">
        <v>205</v>
      </c>
      <c r="E4" s="14" t="s">
        <v>206</v>
      </c>
      <c r="F4" s="14" t="s">
        <v>224</v>
      </c>
      <c r="G4" s="14" t="s">
        <v>160</v>
      </c>
      <c r="H4" s="14"/>
      <c r="I4" s="14"/>
      <c r="J4" s="14"/>
      <c r="K4" s="14" t="s">
        <v>161</v>
      </c>
      <c r="L4" s="14"/>
      <c r="M4" s="14"/>
      <c r="N4" s="14"/>
      <c r="O4" s="14"/>
      <c r="P4" s="14"/>
      <c r="Q4" s="14"/>
      <c r="R4" s="14"/>
      <c r="S4" s="14"/>
      <c r="T4" s="14"/>
    </row>
    <row r="5" ht="50.1" customHeight="1" spans="1:20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 t="s">
        <v>135</v>
      </c>
      <c r="H5" s="14" t="s">
        <v>225</v>
      </c>
      <c r="I5" s="14" t="s">
        <v>226</v>
      </c>
      <c r="J5" s="14" t="s">
        <v>216</v>
      </c>
      <c r="K5" s="14" t="s">
        <v>135</v>
      </c>
      <c r="L5" s="14" t="s">
        <v>228</v>
      </c>
      <c r="M5" s="14" t="s">
        <v>229</v>
      </c>
      <c r="N5" s="14" t="s">
        <v>218</v>
      </c>
      <c r="O5" s="14" t="s">
        <v>230</v>
      </c>
      <c r="P5" s="14" t="s">
        <v>231</v>
      </c>
      <c r="Q5" s="14" t="s">
        <v>232</v>
      </c>
      <c r="R5" s="14" t="s">
        <v>214</v>
      </c>
      <c r="S5" s="14" t="s">
        <v>217</v>
      </c>
      <c r="T5" s="14" t="s">
        <v>221</v>
      </c>
    </row>
    <row r="6" ht="22.9" customHeight="1" spans="1:20">
      <c r="A6" s="17"/>
      <c r="B6" s="17"/>
      <c r="C6" s="17"/>
      <c r="D6" s="17"/>
      <c r="E6" s="17" t="s">
        <v>135</v>
      </c>
      <c r="F6" s="16">
        <v>0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2.9" customHeight="1" spans="1:20">
      <c r="A8" s="24"/>
      <c r="B8" s="24"/>
      <c r="C8" s="24"/>
      <c r="D8" s="22"/>
      <c r="E8" s="22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2.9" customHeight="1" spans="1:20">
      <c r="A9" s="25"/>
      <c r="B9" s="25"/>
      <c r="C9" s="25"/>
      <c r="D9" s="21"/>
      <c r="E9" s="26"/>
      <c r="F9" s="2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3"/>
      <c r="H1" s="18" t="s">
        <v>406</v>
      </c>
    </row>
    <row r="2" ht="38.85" customHeight="1" spans="1:8">
      <c r="A2" s="19" t="s">
        <v>407</v>
      </c>
      <c r="B2" s="19"/>
      <c r="C2" s="19"/>
      <c r="D2" s="19"/>
      <c r="E2" s="19"/>
      <c r="F2" s="19"/>
      <c r="G2" s="19"/>
      <c r="H2" s="19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19.9" customHeight="1" spans="1:8">
      <c r="A4" s="14" t="s">
        <v>158</v>
      </c>
      <c r="B4" s="14" t="s">
        <v>159</v>
      </c>
      <c r="C4" s="14" t="s">
        <v>135</v>
      </c>
      <c r="D4" s="14" t="s">
        <v>408</v>
      </c>
      <c r="E4" s="14"/>
      <c r="F4" s="14"/>
      <c r="G4" s="14"/>
      <c r="H4" s="14" t="s">
        <v>161</v>
      </c>
    </row>
    <row r="5" ht="23.25" customHeight="1" spans="1:8">
      <c r="A5" s="14"/>
      <c r="B5" s="14"/>
      <c r="C5" s="14"/>
      <c r="D5" s="14" t="s">
        <v>137</v>
      </c>
      <c r="E5" s="14" t="s">
        <v>246</v>
      </c>
      <c r="F5" s="14"/>
      <c r="G5" s="14" t="s">
        <v>247</v>
      </c>
      <c r="H5" s="14"/>
    </row>
    <row r="6" ht="23.25" customHeight="1" spans="1:8">
      <c r="A6" s="14"/>
      <c r="B6" s="14"/>
      <c r="C6" s="14"/>
      <c r="D6" s="14"/>
      <c r="E6" s="14" t="s">
        <v>225</v>
      </c>
      <c r="F6" s="14" t="s">
        <v>216</v>
      </c>
      <c r="G6" s="14"/>
      <c r="H6" s="14"/>
    </row>
    <row r="7" ht="22.9" customHeight="1" spans="1:8">
      <c r="A7" s="17"/>
      <c r="B7" s="4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2"/>
      <c r="B9" s="22"/>
      <c r="C9" s="16"/>
      <c r="D9" s="16"/>
      <c r="E9" s="16"/>
      <c r="F9" s="16"/>
      <c r="G9" s="16"/>
      <c r="H9" s="16"/>
    </row>
    <row r="10" ht="22.9" customHeight="1" spans="1:8">
      <c r="A10" s="22"/>
      <c r="B10" s="22"/>
      <c r="C10" s="16"/>
      <c r="D10" s="16"/>
      <c r="E10" s="16"/>
      <c r="F10" s="16"/>
      <c r="G10" s="16"/>
      <c r="H10" s="16"/>
    </row>
    <row r="11" ht="22.9" customHeight="1" spans="1:8">
      <c r="A11" s="22"/>
      <c r="B11" s="22"/>
      <c r="C11" s="16"/>
      <c r="D11" s="16"/>
      <c r="E11" s="16"/>
      <c r="F11" s="16"/>
      <c r="G11" s="16"/>
      <c r="H11" s="16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3"/>
      <c r="H1" s="18" t="s">
        <v>409</v>
      </c>
    </row>
    <row r="2" ht="38.85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2" customHeight="1" spans="1:8">
      <c r="A3" s="13" t="s">
        <v>30</v>
      </c>
      <c r="B3" s="13"/>
      <c r="C3" s="13"/>
      <c r="D3" s="13"/>
      <c r="E3" s="13"/>
      <c r="F3" s="13"/>
      <c r="G3" s="13"/>
      <c r="H3" s="10" t="s">
        <v>31</v>
      </c>
    </row>
    <row r="4" ht="20.65" customHeight="1" spans="1:8">
      <c r="A4" s="14" t="s">
        <v>158</v>
      </c>
      <c r="B4" s="14" t="s">
        <v>159</v>
      </c>
      <c r="C4" s="14" t="s">
        <v>135</v>
      </c>
      <c r="D4" s="14" t="s">
        <v>410</v>
      </c>
      <c r="E4" s="14"/>
      <c r="F4" s="14"/>
      <c r="G4" s="14"/>
      <c r="H4" s="14" t="s">
        <v>161</v>
      </c>
    </row>
    <row r="5" ht="18.95" customHeight="1" spans="1:8">
      <c r="A5" s="14"/>
      <c r="B5" s="14"/>
      <c r="C5" s="14"/>
      <c r="D5" s="14" t="s">
        <v>137</v>
      </c>
      <c r="E5" s="14" t="s">
        <v>246</v>
      </c>
      <c r="F5" s="14"/>
      <c r="G5" s="14" t="s">
        <v>247</v>
      </c>
      <c r="H5" s="14"/>
    </row>
    <row r="6" ht="24.2" customHeight="1" spans="1:8">
      <c r="A6" s="14"/>
      <c r="B6" s="14"/>
      <c r="C6" s="14"/>
      <c r="D6" s="14"/>
      <c r="E6" s="14" t="s">
        <v>225</v>
      </c>
      <c r="F6" s="14" t="s">
        <v>216</v>
      </c>
      <c r="G6" s="14"/>
      <c r="H6" s="14"/>
    </row>
    <row r="7" ht="22.9" customHeight="1" spans="1:8">
      <c r="A7" s="17"/>
      <c r="B7" s="4" t="s">
        <v>135</v>
      </c>
      <c r="C7" s="16">
        <v>0</v>
      </c>
      <c r="D7" s="16"/>
      <c r="E7" s="16"/>
      <c r="F7" s="16"/>
      <c r="G7" s="16"/>
      <c r="H7" s="16"/>
    </row>
    <row r="8" ht="22.9" customHeight="1" spans="1:8">
      <c r="A8" s="15"/>
      <c r="B8" s="15"/>
      <c r="C8" s="16"/>
      <c r="D8" s="16"/>
      <c r="E8" s="16"/>
      <c r="F8" s="16"/>
      <c r="G8" s="16"/>
      <c r="H8" s="16"/>
    </row>
    <row r="9" ht="22.9" customHeight="1" spans="1:8">
      <c r="A9" s="22"/>
      <c r="B9" s="22"/>
      <c r="C9" s="16"/>
      <c r="D9" s="16"/>
      <c r="E9" s="16"/>
      <c r="F9" s="16"/>
      <c r="G9" s="16"/>
      <c r="H9" s="16"/>
    </row>
    <row r="10" ht="22.9" customHeight="1" spans="1:8">
      <c r="A10" s="22"/>
      <c r="B10" s="22"/>
      <c r="C10" s="16"/>
      <c r="D10" s="16"/>
      <c r="E10" s="16"/>
      <c r="F10" s="16"/>
      <c r="G10" s="16"/>
      <c r="H10" s="16"/>
    </row>
    <row r="11" ht="22.9" customHeight="1" spans="1:8">
      <c r="A11" s="22"/>
      <c r="B11" s="22"/>
      <c r="C11" s="16"/>
      <c r="D11" s="16"/>
      <c r="E11" s="16"/>
      <c r="F11" s="16"/>
      <c r="G11" s="16"/>
      <c r="H11" s="16"/>
    </row>
    <row r="12" ht="22.9" customHeight="1" spans="1:8">
      <c r="A12" s="21"/>
      <c r="B12" s="21"/>
      <c r="C12" s="6"/>
      <c r="D12" s="6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A3" sqref="A3:N3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3"/>
      <c r="O1" s="18" t="s">
        <v>411</v>
      </c>
      <c r="P1" s="18"/>
    </row>
    <row r="2" ht="45.75" customHeight="1" spans="1:16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ht="18.2" customHeight="1" spans="1:16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0" t="s">
        <v>31</v>
      </c>
      <c r="P3" s="10"/>
    </row>
    <row r="4" ht="26.1" customHeight="1" spans="1:16">
      <c r="A4" s="14" t="s">
        <v>205</v>
      </c>
      <c r="B4" s="14" t="s">
        <v>412</v>
      </c>
      <c r="C4" s="14" t="s">
        <v>135</v>
      </c>
      <c r="D4" s="14"/>
      <c r="E4" s="14" t="s">
        <v>413</v>
      </c>
      <c r="F4" s="14"/>
      <c r="G4" s="14"/>
      <c r="H4" s="14"/>
      <c r="I4" s="14"/>
      <c r="J4" s="14"/>
      <c r="K4" s="14"/>
      <c r="L4" s="14"/>
      <c r="M4" s="14"/>
      <c r="N4" s="14"/>
      <c r="O4" s="14" t="s">
        <v>414</v>
      </c>
      <c r="P4" s="14"/>
    </row>
    <row r="5" ht="31.9" customHeight="1" spans="1:16">
      <c r="A5" s="14"/>
      <c r="B5" s="14"/>
      <c r="C5" s="14" t="s">
        <v>248</v>
      </c>
      <c r="D5" s="14" t="s">
        <v>249</v>
      </c>
      <c r="E5" s="14" t="s">
        <v>415</v>
      </c>
      <c r="F5" s="14" t="s">
        <v>138</v>
      </c>
      <c r="G5" s="14"/>
      <c r="H5" s="14"/>
      <c r="I5" s="14"/>
      <c r="J5" s="14"/>
      <c r="K5" s="14"/>
      <c r="L5" s="14" t="s">
        <v>416</v>
      </c>
      <c r="M5" s="14" t="s">
        <v>140</v>
      </c>
      <c r="N5" s="14" t="s">
        <v>141</v>
      </c>
      <c r="O5" s="14" t="s">
        <v>417</v>
      </c>
      <c r="P5" s="14" t="s">
        <v>418</v>
      </c>
    </row>
    <row r="6" ht="44.85" customHeight="1" spans="1:16">
      <c r="A6" s="14"/>
      <c r="B6" s="14"/>
      <c r="C6" s="14"/>
      <c r="D6" s="14"/>
      <c r="E6" s="14"/>
      <c r="F6" s="14" t="s">
        <v>419</v>
      </c>
      <c r="G6" s="14" t="s">
        <v>420</v>
      </c>
      <c r="H6" s="14" t="s">
        <v>421</v>
      </c>
      <c r="I6" s="14" t="s">
        <v>422</v>
      </c>
      <c r="J6" s="14" t="s">
        <v>423</v>
      </c>
      <c r="K6" s="14" t="s">
        <v>424</v>
      </c>
      <c r="L6" s="14"/>
      <c r="M6" s="14"/>
      <c r="N6" s="14"/>
      <c r="O6" s="14"/>
      <c r="P6" s="14"/>
    </row>
    <row r="7" ht="18.95" customHeight="1" spans="1:16">
      <c r="A7" s="17"/>
      <c r="B7" s="4" t="s">
        <v>135</v>
      </c>
      <c r="C7" s="20"/>
      <c r="D7" s="20"/>
      <c r="E7" s="16">
        <v>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</row>
    <row r="8" ht="18.95" customHeight="1" spans="1:16">
      <c r="A8" s="15"/>
      <c r="B8" s="15"/>
      <c r="C8" s="20"/>
      <c r="D8" s="20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7"/>
    </row>
    <row r="9" ht="18.95" customHeight="1" spans="1:16">
      <c r="A9" s="21"/>
      <c r="B9" s="21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E11" sqref="E11"/>
    </sheetView>
  </sheetViews>
  <sheetFormatPr defaultColWidth="10" defaultRowHeight="13.5" outlineLevelRow="6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8" t="s">
        <v>425</v>
      </c>
    </row>
    <row r="2" ht="37.9" customHeight="1" spans="1:13">
      <c r="A2" s="3"/>
      <c r="B2" s="3"/>
      <c r="C2" s="12" t="s">
        <v>426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0" t="s">
        <v>31</v>
      </c>
      <c r="M3" s="10"/>
    </row>
    <row r="4" ht="33.6" customHeight="1" spans="1:13">
      <c r="A4" s="14" t="s">
        <v>205</v>
      </c>
      <c r="B4" s="14" t="s">
        <v>427</v>
      </c>
      <c r="C4" s="14" t="s">
        <v>428</v>
      </c>
      <c r="D4" s="14" t="s">
        <v>429</v>
      </c>
      <c r="E4" s="14" t="s">
        <v>430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431</v>
      </c>
      <c r="F5" s="14" t="s">
        <v>432</v>
      </c>
      <c r="G5" s="14" t="s">
        <v>433</v>
      </c>
      <c r="H5" s="14" t="s">
        <v>434</v>
      </c>
      <c r="I5" s="14" t="s">
        <v>435</v>
      </c>
      <c r="J5" s="14" t="s">
        <v>436</v>
      </c>
      <c r="K5" s="14" t="s">
        <v>437</v>
      </c>
      <c r="L5" s="14" t="s">
        <v>438</v>
      </c>
      <c r="M5" s="14" t="s">
        <v>439</v>
      </c>
    </row>
    <row r="6" ht="28.5" customHeight="1" spans="1:13">
      <c r="A6" s="15"/>
      <c r="B6" s="15"/>
      <c r="C6" s="16"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</row>
    <row r="7" ht="43.15" customHeight="1" spans="1:13">
      <c r="A7" s="5"/>
      <c r="B7" s="5"/>
      <c r="C7" s="6"/>
      <c r="D7" s="5"/>
      <c r="E7" s="17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20" zoomScaleNormal="120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31.35" customWidth="1"/>
    <col min="18" max="18" width="25.875" customWidth="1"/>
    <col min="19" max="19" width="11.375" customWidth="1"/>
    <col min="20" max="20" width="9.75" customWidth="1"/>
  </cols>
  <sheetData>
    <row r="1" ht="16.35" customHeight="1" spans="19:19">
      <c r="S1" s="3" t="s">
        <v>440</v>
      </c>
    </row>
    <row r="2" ht="42.2" customHeight="1" spans="1:19">
      <c r="A2" s="1" t="s">
        <v>441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442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0" t="s">
        <v>31</v>
      </c>
      <c r="R4" s="10"/>
      <c r="S4" s="10"/>
    </row>
    <row r="5" ht="18.2" customHeight="1" spans="1:19">
      <c r="A5" s="4" t="s">
        <v>394</v>
      </c>
      <c r="B5" s="4" t="s">
        <v>395</v>
      </c>
      <c r="C5" s="4" t="s">
        <v>443</v>
      </c>
      <c r="D5" s="4"/>
      <c r="E5" s="4"/>
      <c r="F5" s="4"/>
      <c r="G5" s="4"/>
      <c r="H5" s="4"/>
      <c r="I5" s="4"/>
      <c r="J5" s="4" t="s">
        <v>444</v>
      </c>
      <c r="K5" s="4" t="s">
        <v>445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428</v>
      </c>
      <c r="D6" s="4" t="s">
        <v>446</v>
      </c>
      <c r="E6" s="4"/>
      <c r="F6" s="4"/>
      <c r="G6" s="4"/>
      <c r="H6" s="4" t="s">
        <v>447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448</v>
      </c>
      <c r="F7" s="4" t="s">
        <v>142</v>
      </c>
      <c r="G7" s="4" t="s">
        <v>449</v>
      </c>
      <c r="H7" s="4" t="s">
        <v>160</v>
      </c>
      <c r="I7" s="4" t="s">
        <v>161</v>
      </c>
      <c r="J7" s="4"/>
      <c r="K7" s="4" t="s">
        <v>431</v>
      </c>
      <c r="L7" s="4" t="s">
        <v>432</v>
      </c>
      <c r="M7" s="4" t="s">
        <v>433</v>
      </c>
      <c r="N7" s="4" t="s">
        <v>438</v>
      </c>
      <c r="O7" s="4" t="s">
        <v>434</v>
      </c>
      <c r="P7" s="4" t="s">
        <v>450</v>
      </c>
      <c r="Q7" s="4" t="s">
        <v>451</v>
      </c>
      <c r="R7" s="4" t="s">
        <v>452</v>
      </c>
      <c r="S7" s="4" t="s">
        <v>439</v>
      </c>
    </row>
    <row r="8" ht="30" customHeight="1" spans="1:19">
      <c r="A8" s="5" t="s">
        <v>453</v>
      </c>
      <c r="B8" s="5" t="s">
        <v>3</v>
      </c>
      <c r="C8" s="6">
        <v>518.60984</v>
      </c>
      <c r="D8" s="6">
        <v>518.60984</v>
      </c>
      <c r="E8" s="6"/>
      <c r="F8" s="6"/>
      <c r="G8" s="6"/>
      <c r="H8" s="6">
        <v>518.60984</v>
      </c>
      <c r="I8" s="6"/>
      <c r="J8" s="5" t="s">
        <v>454</v>
      </c>
      <c r="K8" s="7" t="s">
        <v>455</v>
      </c>
      <c r="L8" s="7" t="s">
        <v>456</v>
      </c>
      <c r="M8" s="8" t="s">
        <v>457</v>
      </c>
      <c r="N8" s="8" t="s">
        <v>34</v>
      </c>
      <c r="O8" s="8" t="s">
        <v>458</v>
      </c>
      <c r="P8" s="8" t="s">
        <v>459</v>
      </c>
      <c r="Q8" s="11" t="s">
        <v>460</v>
      </c>
      <c r="R8" s="5"/>
      <c r="S8" s="5"/>
    </row>
    <row r="9" ht="2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461</v>
      </c>
      <c r="M9" s="9" t="s">
        <v>462</v>
      </c>
      <c r="N9" s="9" t="s">
        <v>463</v>
      </c>
      <c r="O9" s="8" t="s">
        <v>464</v>
      </c>
      <c r="P9" s="8" t="s">
        <v>465</v>
      </c>
      <c r="Q9" s="11" t="s">
        <v>466</v>
      </c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467</v>
      </c>
      <c r="M10" s="9" t="s">
        <v>468</v>
      </c>
      <c r="N10" s="9" t="s">
        <v>469</v>
      </c>
      <c r="O10" s="9" t="s">
        <v>470</v>
      </c>
      <c r="P10" s="8" t="s">
        <v>471</v>
      </c>
      <c r="Q10" s="11" t="s">
        <v>472</v>
      </c>
      <c r="R10" s="5"/>
      <c r="S10" s="5"/>
    </row>
    <row r="11" ht="26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473</v>
      </c>
      <c r="M11" s="9" t="s">
        <v>474</v>
      </c>
      <c r="N11" s="9" t="s">
        <v>475</v>
      </c>
      <c r="O11" s="9" t="s">
        <v>476</v>
      </c>
      <c r="P11" s="8" t="s">
        <v>477</v>
      </c>
      <c r="Q11" s="11" t="s">
        <v>478</v>
      </c>
      <c r="R11" s="5"/>
      <c r="S11" s="5"/>
    </row>
    <row r="12" ht="2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479</v>
      </c>
      <c r="L12" s="7" t="s">
        <v>480</v>
      </c>
      <c r="M12" s="8" t="s">
        <v>481</v>
      </c>
      <c r="N12" s="9" t="s">
        <v>482</v>
      </c>
      <c r="O12" s="8" t="s">
        <v>464</v>
      </c>
      <c r="P12" s="8" t="s">
        <v>465</v>
      </c>
      <c r="Q12" s="11" t="s">
        <v>483</v>
      </c>
      <c r="R12" s="5"/>
      <c r="S12" s="5"/>
    </row>
    <row r="13" ht="27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484</v>
      </c>
      <c r="M13" s="8" t="s">
        <v>485</v>
      </c>
      <c r="N13" s="9" t="s">
        <v>486</v>
      </c>
      <c r="O13" s="8" t="s">
        <v>464</v>
      </c>
      <c r="P13" s="8" t="s">
        <v>465</v>
      </c>
      <c r="Q13" s="11" t="s">
        <v>487</v>
      </c>
      <c r="R13" s="5"/>
      <c r="S13" s="5"/>
    </row>
    <row r="14" ht="26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488</v>
      </c>
      <c r="M14" s="8" t="s">
        <v>489</v>
      </c>
      <c r="N14" s="9" t="s">
        <v>490</v>
      </c>
      <c r="O14" s="8" t="s">
        <v>464</v>
      </c>
      <c r="P14" s="8" t="s">
        <v>465</v>
      </c>
      <c r="Q14" s="11" t="s">
        <v>491</v>
      </c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492</v>
      </c>
      <c r="M15" s="8" t="s">
        <v>493</v>
      </c>
      <c r="N15" s="9" t="s">
        <v>494</v>
      </c>
      <c r="O15" s="8" t="s">
        <v>495</v>
      </c>
      <c r="P15" s="8" t="s">
        <v>471</v>
      </c>
      <c r="Q15" s="11" t="s">
        <v>496</v>
      </c>
      <c r="R15" s="5"/>
      <c r="S15" s="5"/>
    </row>
    <row r="16" ht="46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497</v>
      </c>
      <c r="L16" s="7" t="s">
        <v>498</v>
      </c>
      <c r="M16" s="8" t="s">
        <v>499</v>
      </c>
      <c r="N16" s="9" t="s">
        <v>500</v>
      </c>
      <c r="O16" s="8" t="s">
        <v>464</v>
      </c>
      <c r="P16" s="8" t="s">
        <v>465</v>
      </c>
      <c r="Q16" s="11" t="s">
        <v>501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502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5" zoomScaleNormal="115" workbookViewId="0">
      <selection activeCell="A3" sqref="A3:F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3"/>
      <c r="H1" s="18" t="s">
        <v>29</v>
      </c>
    </row>
    <row r="2" ht="24.2" customHeight="1" spans="1:8">
      <c r="A2" s="70" t="s">
        <v>6</v>
      </c>
      <c r="B2" s="70"/>
      <c r="C2" s="70"/>
      <c r="D2" s="70"/>
      <c r="E2" s="70"/>
      <c r="F2" s="70"/>
      <c r="G2" s="70"/>
      <c r="H2" s="70"/>
    </row>
    <row r="3" ht="17.25" customHeight="1" spans="1:8">
      <c r="A3" s="13" t="s">
        <v>30</v>
      </c>
      <c r="B3" s="13"/>
      <c r="C3" s="13"/>
      <c r="D3" s="13"/>
      <c r="E3" s="13"/>
      <c r="F3" s="13"/>
      <c r="G3" s="10" t="s">
        <v>31</v>
      </c>
      <c r="H3" s="10"/>
    </row>
    <row r="4" ht="17.85" customHeight="1" spans="1:8">
      <c r="A4" s="14" t="s">
        <v>32</v>
      </c>
      <c r="B4" s="14"/>
      <c r="C4" s="14" t="s">
        <v>33</v>
      </c>
      <c r="D4" s="14"/>
      <c r="E4" s="14"/>
      <c r="F4" s="14"/>
      <c r="G4" s="14"/>
      <c r="H4" s="14"/>
    </row>
    <row r="5" ht="22.35" customHeight="1" spans="1:8">
      <c r="A5" s="14" t="s">
        <v>34</v>
      </c>
      <c r="B5" s="14" t="s">
        <v>35</v>
      </c>
      <c r="C5" s="14" t="s">
        <v>36</v>
      </c>
      <c r="D5" s="14" t="s">
        <v>35</v>
      </c>
      <c r="E5" s="14" t="s">
        <v>37</v>
      </c>
      <c r="F5" s="14" t="s">
        <v>35</v>
      </c>
      <c r="G5" s="14" t="s">
        <v>38</v>
      </c>
      <c r="H5" s="14" t="s">
        <v>35</v>
      </c>
    </row>
    <row r="6" ht="16.35" customHeight="1" spans="1:8">
      <c r="A6" s="17" t="s">
        <v>39</v>
      </c>
      <c r="B6" s="6">
        <v>518.60984</v>
      </c>
      <c r="C6" s="5" t="s">
        <v>40</v>
      </c>
      <c r="D6" s="23">
        <v>411.94568</v>
      </c>
      <c r="E6" s="17" t="s">
        <v>41</v>
      </c>
      <c r="F6" s="16">
        <v>518.60984</v>
      </c>
      <c r="G6" s="5" t="s">
        <v>42</v>
      </c>
      <c r="H6" s="6">
        <v>412.81656</v>
      </c>
    </row>
    <row r="7" ht="16.35" customHeight="1" spans="1:8">
      <c r="A7" s="5" t="s">
        <v>43</v>
      </c>
      <c r="B7" s="6">
        <v>518.60984</v>
      </c>
      <c r="C7" s="5" t="s">
        <v>44</v>
      </c>
      <c r="D7" s="23"/>
      <c r="E7" s="5" t="s">
        <v>45</v>
      </c>
      <c r="F7" s="6">
        <v>412.81656</v>
      </c>
      <c r="G7" s="5" t="s">
        <v>46</v>
      </c>
      <c r="H7" s="6">
        <v>92.74928</v>
      </c>
    </row>
    <row r="8" ht="16.35" customHeight="1" spans="1:8">
      <c r="A8" s="17" t="s">
        <v>47</v>
      </c>
      <c r="B8" s="6"/>
      <c r="C8" s="5" t="s">
        <v>48</v>
      </c>
      <c r="D8" s="23"/>
      <c r="E8" s="5" t="s">
        <v>49</v>
      </c>
      <c r="F8" s="6">
        <v>92.74928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23"/>
      <c r="E9" s="5" t="s">
        <v>53</v>
      </c>
      <c r="F9" s="6">
        <v>13.044</v>
      </c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23"/>
      <c r="E10" s="17" t="s">
        <v>57</v>
      </c>
      <c r="F10" s="16"/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23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23"/>
      <c r="E12" s="5" t="s">
        <v>65</v>
      </c>
      <c r="F12" s="6"/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23">
        <v>49.147584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23"/>
      <c r="E14" s="5" t="s">
        <v>73</v>
      </c>
      <c r="F14" s="6"/>
      <c r="G14" s="5" t="s">
        <v>74</v>
      </c>
      <c r="H14" s="6">
        <v>13.044</v>
      </c>
    </row>
    <row r="15" ht="16.35" customHeight="1" spans="1:8">
      <c r="A15" s="5" t="s">
        <v>75</v>
      </c>
      <c r="B15" s="6"/>
      <c r="C15" s="5" t="s">
        <v>76</v>
      </c>
      <c r="D15" s="23">
        <v>15.218304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23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23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23">
        <v>0.42</v>
      </c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23"/>
      <c r="E19" s="5" t="s">
        <v>93</v>
      </c>
      <c r="F19" s="6"/>
      <c r="G19" s="5" t="s">
        <v>94</v>
      </c>
      <c r="H19" s="6"/>
    </row>
    <row r="20" ht="16.35" customHeight="1" spans="1:8">
      <c r="A20" s="17" t="s">
        <v>95</v>
      </c>
      <c r="B20" s="16"/>
      <c r="C20" s="5" t="s">
        <v>96</v>
      </c>
      <c r="D20" s="23"/>
      <c r="E20" s="5" t="s">
        <v>97</v>
      </c>
      <c r="F20" s="6"/>
      <c r="G20" s="5"/>
      <c r="H20" s="6"/>
    </row>
    <row r="21" ht="16.35" customHeight="1" spans="1:8">
      <c r="A21" s="17" t="s">
        <v>98</v>
      </c>
      <c r="B21" s="16"/>
      <c r="C21" s="5" t="s">
        <v>99</v>
      </c>
      <c r="D21" s="23"/>
      <c r="E21" s="17" t="s">
        <v>100</v>
      </c>
      <c r="F21" s="16"/>
      <c r="G21" s="5"/>
      <c r="H21" s="6"/>
    </row>
    <row r="22" ht="16.35" customHeight="1" spans="1:8">
      <c r="A22" s="17" t="s">
        <v>101</v>
      </c>
      <c r="B22" s="16"/>
      <c r="C22" s="5" t="s">
        <v>102</v>
      </c>
      <c r="D22" s="23"/>
      <c r="E22" s="5"/>
      <c r="F22" s="5"/>
      <c r="G22" s="5"/>
      <c r="H22" s="6"/>
    </row>
    <row r="23" ht="16.35" customHeight="1" spans="1:8">
      <c r="A23" s="17" t="s">
        <v>103</v>
      </c>
      <c r="B23" s="16"/>
      <c r="C23" s="5" t="s">
        <v>104</v>
      </c>
      <c r="D23" s="23"/>
      <c r="E23" s="5"/>
      <c r="F23" s="5"/>
      <c r="G23" s="5"/>
      <c r="H23" s="6"/>
    </row>
    <row r="24" ht="16.35" customHeight="1" spans="1:8">
      <c r="A24" s="17" t="s">
        <v>105</v>
      </c>
      <c r="B24" s="16"/>
      <c r="C24" s="5" t="s">
        <v>106</v>
      </c>
      <c r="D24" s="23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23">
        <v>41.878272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23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23"/>
      <c r="E27" s="5"/>
      <c r="F27" s="5"/>
      <c r="G27" s="5"/>
      <c r="H27" s="6"/>
    </row>
    <row r="28" ht="16.35" customHeight="1" spans="1:8">
      <c r="A28" s="17" t="s">
        <v>113</v>
      </c>
      <c r="B28" s="16"/>
      <c r="C28" s="5" t="s">
        <v>114</v>
      </c>
      <c r="D28" s="23"/>
      <c r="E28" s="5"/>
      <c r="F28" s="5"/>
      <c r="G28" s="5"/>
      <c r="H28" s="6"/>
    </row>
    <row r="29" ht="16.35" customHeight="1" spans="1:8">
      <c r="A29" s="17" t="s">
        <v>115</v>
      </c>
      <c r="B29" s="16"/>
      <c r="C29" s="5" t="s">
        <v>116</v>
      </c>
      <c r="D29" s="23"/>
      <c r="E29" s="5"/>
      <c r="F29" s="5"/>
      <c r="G29" s="5"/>
      <c r="H29" s="6"/>
    </row>
    <row r="30" ht="16.35" customHeight="1" spans="1:8">
      <c r="A30" s="17" t="s">
        <v>117</v>
      </c>
      <c r="B30" s="16"/>
      <c r="C30" s="5" t="s">
        <v>118</v>
      </c>
      <c r="D30" s="23"/>
      <c r="E30" s="5"/>
      <c r="F30" s="5"/>
      <c r="G30" s="5"/>
      <c r="H30" s="6"/>
    </row>
    <row r="31" ht="16.35" customHeight="1" spans="1:8">
      <c r="A31" s="17" t="s">
        <v>119</v>
      </c>
      <c r="B31" s="16"/>
      <c r="C31" s="5" t="s">
        <v>120</v>
      </c>
      <c r="D31" s="23"/>
      <c r="E31" s="5"/>
      <c r="F31" s="5"/>
      <c r="G31" s="5"/>
      <c r="H31" s="6"/>
    </row>
    <row r="32" ht="16.35" customHeight="1" spans="1:8">
      <c r="A32" s="17" t="s">
        <v>121</v>
      </c>
      <c r="B32" s="16"/>
      <c r="C32" s="5" t="s">
        <v>122</v>
      </c>
      <c r="D32" s="23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23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23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23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7" t="s">
        <v>126</v>
      </c>
      <c r="B37" s="16">
        <v>518.60984</v>
      </c>
      <c r="C37" s="17" t="s">
        <v>127</v>
      </c>
      <c r="D37" s="16">
        <v>518.60984</v>
      </c>
      <c r="E37" s="17" t="s">
        <v>127</v>
      </c>
      <c r="F37" s="16">
        <v>518.60984</v>
      </c>
      <c r="G37" s="17" t="s">
        <v>127</v>
      </c>
      <c r="H37" s="16">
        <v>518.60984</v>
      </c>
    </row>
    <row r="38" ht="16.35" customHeight="1" spans="1:8">
      <c r="A38" s="17" t="s">
        <v>128</v>
      </c>
      <c r="B38" s="16"/>
      <c r="C38" s="17" t="s">
        <v>129</v>
      </c>
      <c r="D38" s="16"/>
      <c r="E38" s="17" t="s">
        <v>129</v>
      </c>
      <c r="F38" s="16"/>
      <c r="G38" s="17" t="s">
        <v>129</v>
      </c>
      <c r="H38" s="16"/>
    </row>
    <row r="39" ht="16.35" customHeight="1" spans="1:8">
      <c r="A39" s="5"/>
      <c r="B39" s="6"/>
      <c r="C39" s="5"/>
      <c r="D39" s="6"/>
      <c r="E39" s="17"/>
      <c r="F39" s="16"/>
      <c r="G39" s="17"/>
      <c r="H39" s="16"/>
    </row>
    <row r="40" ht="16.35" customHeight="1" spans="1:8">
      <c r="A40" s="17" t="s">
        <v>130</v>
      </c>
      <c r="B40" s="16">
        <v>518.60984</v>
      </c>
      <c r="C40" s="17" t="s">
        <v>131</v>
      </c>
      <c r="D40" s="16">
        <v>518.60984</v>
      </c>
      <c r="E40" s="17" t="s">
        <v>131</v>
      </c>
      <c r="F40" s="16">
        <v>518.60984</v>
      </c>
      <c r="G40" s="17" t="s">
        <v>131</v>
      </c>
      <c r="H40" s="16">
        <v>518.60984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abSelected="1" workbookViewId="0">
      <selection activeCell="B19" sqref="B1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3"/>
      <c r="X1" s="18" t="s">
        <v>132</v>
      </c>
      <c r="Y1" s="18"/>
    </row>
    <row r="2" ht="33.6" customHeight="1" spans="1:25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2.35" customHeight="1" spans="1:2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0" t="s">
        <v>31</v>
      </c>
      <c r="Y3" s="10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7"/>
      <c r="B7" s="17" t="s">
        <v>135</v>
      </c>
      <c r="C7" s="29">
        <v>518.60984</v>
      </c>
      <c r="D7" s="29">
        <v>518.60984</v>
      </c>
      <c r="E7" s="29">
        <v>518.60984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" customHeight="1" spans="1:25">
      <c r="A8" s="15" t="s">
        <v>153</v>
      </c>
      <c r="B8" s="15" t="s">
        <v>3</v>
      </c>
      <c r="C8" s="29">
        <v>518.60984</v>
      </c>
      <c r="D8" s="29">
        <v>518.60984</v>
      </c>
      <c r="E8" s="29">
        <v>518.60984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" customHeight="1" spans="1:25">
      <c r="A9" s="69" t="s">
        <v>154</v>
      </c>
      <c r="B9" s="69" t="s">
        <v>155</v>
      </c>
      <c r="C9" s="23">
        <v>518.60984</v>
      </c>
      <c r="D9" s="23">
        <v>518.60984</v>
      </c>
      <c r="E9" s="6">
        <v>518.60984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E35" sqref="E3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3"/>
      <c r="D1" s="58"/>
      <c r="K1" s="18" t="s">
        <v>156</v>
      </c>
    </row>
    <row r="2" ht="31.9" customHeight="1" spans="1:11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95" customHeight="1" spans="1:1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10" t="s">
        <v>31</v>
      </c>
    </row>
    <row r="4" ht="27.6" customHeight="1" spans="1:11">
      <c r="A4" s="14" t="s">
        <v>157</v>
      </c>
      <c r="B4" s="14"/>
      <c r="C4" s="14"/>
      <c r="D4" s="14" t="s">
        <v>158</v>
      </c>
      <c r="E4" s="14" t="s">
        <v>159</v>
      </c>
      <c r="F4" s="14" t="s">
        <v>135</v>
      </c>
      <c r="G4" s="14" t="s">
        <v>160</v>
      </c>
      <c r="H4" s="14" t="s">
        <v>161</v>
      </c>
      <c r="I4" s="14" t="s">
        <v>162</v>
      </c>
      <c r="J4" s="14" t="s">
        <v>163</v>
      </c>
      <c r="K4" s="14" t="s">
        <v>164</v>
      </c>
    </row>
    <row r="5" ht="25.9" customHeight="1" spans="1:11">
      <c r="A5" s="14" t="s">
        <v>165</v>
      </c>
      <c r="B5" s="14" t="s">
        <v>166</v>
      </c>
      <c r="C5" s="14" t="s">
        <v>167</v>
      </c>
      <c r="D5" s="14"/>
      <c r="E5" s="14"/>
      <c r="F5" s="14"/>
      <c r="G5" s="14"/>
      <c r="H5" s="14"/>
      <c r="I5" s="14"/>
      <c r="J5" s="14"/>
      <c r="K5" s="14"/>
    </row>
    <row r="6" ht="22.9" customHeight="1" spans="1:11">
      <c r="A6" s="28"/>
      <c r="B6" s="28"/>
      <c r="C6" s="28"/>
      <c r="D6" s="60" t="s">
        <v>135</v>
      </c>
      <c r="E6" s="60"/>
      <c r="F6" s="20">
        <v>518.60984</v>
      </c>
      <c r="G6" s="20">
        <v>518.60984</v>
      </c>
      <c r="H6" s="20"/>
      <c r="I6" s="20"/>
      <c r="J6" s="60"/>
      <c r="K6" s="60"/>
    </row>
    <row r="7" ht="22.9" customHeight="1" spans="1:11">
      <c r="A7" s="61"/>
      <c r="B7" s="61"/>
      <c r="C7" s="61"/>
      <c r="D7" s="62" t="s">
        <v>153</v>
      </c>
      <c r="E7" s="62" t="s">
        <v>3</v>
      </c>
      <c r="F7" s="63">
        <v>518.60984</v>
      </c>
      <c r="G7" s="63">
        <v>518.60984</v>
      </c>
      <c r="H7" s="63"/>
      <c r="I7" s="63"/>
      <c r="J7" s="68"/>
      <c r="K7" s="68"/>
    </row>
    <row r="8" ht="22.9" customHeight="1" spans="1:11">
      <c r="A8" s="61"/>
      <c r="B8" s="61"/>
      <c r="C8" s="61"/>
      <c r="D8" s="62" t="s">
        <v>154</v>
      </c>
      <c r="E8" s="62" t="s">
        <v>155</v>
      </c>
      <c r="F8" s="63">
        <v>518.60984</v>
      </c>
      <c r="G8" s="63">
        <v>518.60984</v>
      </c>
      <c r="H8" s="63"/>
      <c r="I8" s="63"/>
      <c r="J8" s="68"/>
      <c r="K8" s="68"/>
    </row>
    <row r="9" ht="22.9" customHeight="1" spans="1:11">
      <c r="A9" s="64">
        <v>201</v>
      </c>
      <c r="B9" s="64"/>
      <c r="C9" s="64"/>
      <c r="D9" s="65">
        <v>201</v>
      </c>
      <c r="E9" s="66" t="s">
        <v>168</v>
      </c>
      <c r="F9" s="67">
        <v>411.94568</v>
      </c>
      <c r="G9" s="67">
        <v>411.94568</v>
      </c>
      <c r="H9" s="63"/>
      <c r="I9" s="63"/>
      <c r="J9" s="68"/>
      <c r="K9" s="68"/>
    </row>
    <row r="10" ht="22.9" customHeight="1" spans="1:11">
      <c r="A10" s="64">
        <v>201</v>
      </c>
      <c r="B10" s="64" t="s">
        <v>169</v>
      </c>
      <c r="C10" s="64"/>
      <c r="D10" s="65">
        <v>20103</v>
      </c>
      <c r="E10" s="66" t="s">
        <v>170</v>
      </c>
      <c r="F10" s="67">
        <v>411.94568</v>
      </c>
      <c r="G10" s="67">
        <v>411.94568</v>
      </c>
      <c r="H10" s="63"/>
      <c r="I10" s="63"/>
      <c r="J10" s="68"/>
      <c r="K10" s="68"/>
    </row>
    <row r="11" ht="22.9" customHeight="1" spans="1:11">
      <c r="A11" s="64" t="s">
        <v>171</v>
      </c>
      <c r="B11" s="64" t="s">
        <v>169</v>
      </c>
      <c r="C11" s="64" t="s">
        <v>172</v>
      </c>
      <c r="D11" s="65" t="s">
        <v>173</v>
      </c>
      <c r="E11" s="66" t="s">
        <v>174</v>
      </c>
      <c r="F11" s="67">
        <v>411.94568</v>
      </c>
      <c r="G11" s="67">
        <v>411.94568</v>
      </c>
      <c r="H11" s="67"/>
      <c r="I11" s="67"/>
      <c r="J11" s="66"/>
      <c r="K11" s="66"/>
    </row>
    <row r="12" ht="22.9" customHeight="1" spans="1:11">
      <c r="A12" s="64" t="s">
        <v>175</v>
      </c>
      <c r="B12" s="64"/>
      <c r="C12" s="64"/>
      <c r="D12" s="65">
        <v>208</v>
      </c>
      <c r="E12" s="66" t="s">
        <v>176</v>
      </c>
      <c r="F12" s="67">
        <v>49.147584</v>
      </c>
      <c r="G12" s="67">
        <v>49.147584</v>
      </c>
      <c r="H12" s="67"/>
      <c r="I12" s="67"/>
      <c r="J12" s="66"/>
      <c r="K12" s="66"/>
    </row>
    <row r="13" ht="22.9" customHeight="1" spans="1:11">
      <c r="A13" s="64" t="s">
        <v>175</v>
      </c>
      <c r="B13" s="64" t="s">
        <v>177</v>
      </c>
      <c r="C13" s="64"/>
      <c r="D13" s="65">
        <v>20805</v>
      </c>
      <c r="E13" s="66" t="s">
        <v>178</v>
      </c>
      <c r="F13" s="67">
        <v>49.147584</v>
      </c>
      <c r="G13" s="67">
        <v>49.147584</v>
      </c>
      <c r="H13" s="67"/>
      <c r="I13" s="67"/>
      <c r="J13" s="66"/>
      <c r="K13" s="66"/>
    </row>
    <row r="14" ht="22.9" customHeight="1" spans="1:11">
      <c r="A14" s="64" t="s">
        <v>175</v>
      </c>
      <c r="B14" s="64" t="s">
        <v>177</v>
      </c>
      <c r="C14" s="64" t="s">
        <v>177</v>
      </c>
      <c r="D14" s="65" t="s">
        <v>179</v>
      </c>
      <c r="E14" s="66" t="s">
        <v>180</v>
      </c>
      <c r="F14" s="67">
        <v>49.147584</v>
      </c>
      <c r="G14" s="67">
        <v>49.147584</v>
      </c>
      <c r="H14" s="67"/>
      <c r="I14" s="67"/>
      <c r="J14" s="66"/>
      <c r="K14" s="66"/>
    </row>
    <row r="15" ht="22.9" customHeight="1" spans="1:11">
      <c r="A15" s="64" t="s">
        <v>181</v>
      </c>
      <c r="B15" s="64"/>
      <c r="C15" s="64"/>
      <c r="D15" s="65">
        <v>210</v>
      </c>
      <c r="E15" s="66" t="s">
        <v>182</v>
      </c>
      <c r="F15" s="67">
        <f>F16+F18</f>
        <v>15.218304</v>
      </c>
      <c r="G15" s="67">
        <f>G16+G18</f>
        <v>15.218304</v>
      </c>
      <c r="H15" s="67"/>
      <c r="I15" s="67"/>
      <c r="J15" s="66"/>
      <c r="K15" s="66"/>
    </row>
    <row r="16" ht="22.9" customHeight="1" spans="1:11">
      <c r="A16" s="64" t="s">
        <v>181</v>
      </c>
      <c r="B16" s="64" t="s">
        <v>183</v>
      </c>
      <c r="C16" s="64"/>
      <c r="D16" s="65">
        <v>21011</v>
      </c>
      <c r="E16" s="66" t="s">
        <v>184</v>
      </c>
      <c r="F16" s="67">
        <v>14.618304</v>
      </c>
      <c r="G16" s="67">
        <v>14.618304</v>
      </c>
      <c r="H16" s="67"/>
      <c r="I16" s="67"/>
      <c r="J16" s="66"/>
      <c r="K16" s="66"/>
    </row>
    <row r="17" ht="22.9" customHeight="1" spans="1:11">
      <c r="A17" s="64" t="s">
        <v>181</v>
      </c>
      <c r="B17" s="64" t="s">
        <v>183</v>
      </c>
      <c r="C17" s="64" t="s">
        <v>172</v>
      </c>
      <c r="D17" s="65" t="s">
        <v>185</v>
      </c>
      <c r="E17" s="66" t="s">
        <v>186</v>
      </c>
      <c r="F17" s="67">
        <v>14.618304</v>
      </c>
      <c r="G17" s="67">
        <v>14.618304</v>
      </c>
      <c r="H17" s="67"/>
      <c r="I17" s="67"/>
      <c r="J17" s="66"/>
      <c r="K17" s="66"/>
    </row>
    <row r="18" ht="22.9" customHeight="1" spans="1:11">
      <c r="A18" s="64" t="s">
        <v>181</v>
      </c>
      <c r="B18" s="64" t="s">
        <v>187</v>
      </c>
      <c r="C18" s="64"/>
      <c r="D18" s="65">
        <v>21016</v>
      </c>
      <c r="E18" s="66" t="s">
        <v>188</v>
      </c>
      <c r="F18" s="67">
        <v>0.6</v>
      </c>
      <c r="G18" s="67">
        <v>0.6</v>
      </c>
      <c r="H18" s="67"/>
      <c r="I18" s="67"/>
      <c r="J18" s="66"/>
      <c r="K18" s="66"/>
    </row>
    <row r="19" ht="22.9" customHeight="1" spans="1:11">
      <c r="A19" s="64" t="s">
        <v>181</v>
      </c>
      <c r="B19" s="64" t="s">
        <v>187</v>
      </c>
      <c r="C19" s="64" t="s">
        <v>172</v>
      </c>
      <c r="D19" s="65" t="s">
        <v>189</v>
      </c>
      <c r="E19" s="66" t="s">
        <v>188</v>
      </c>
      <c r="F19" s="67">
        <v>0.6</v>
      </c>
      <c r="G19" s="67">
        <v>0.6</v>
      </c>
      <c r="H19" s="67"/>
      <c r="I19" s="67"/>
      <c r="J19" s="66"/>
      <c r="K19" s="66"/>
    </row>
    <row r="20" ht="22.9" customHeight="1" spans="1:11">
      <c r="A20" s="64" t="s">
        <v>190</v>
      </c>
      <c r="B20" s="64"/>
      <c r="C20" s="64"/>
      <c r="D20" s="65">
        <v>213</v>
      </c>
      <c r="E20" s="66" t="s">
        <v>191</v>
      </c>
      <c r="F20" s="67">
        <f>F21+F23</f>
        <v>0.42</v>
      </c>
      <c r="G20" s="67">
        <f>G21+G23</f>
        <v>0.42</v>
      </c>
      <c r="H20" s="67"/>
      <c r="I20" s="67"/>
      <c r="J20" s="66"/>
      <c r="K20" s="66"/>
    </row>
    <row r="21" ht="22.9" customHeight="1" spans="1:11">
      <c r="A21" s="64" t="s">
        <v>190</v>
      </c>
      <c r="B21" s="64" t="s">
        <v>169</v>
      </c>
      <c r="C21" s="64"/>
      <c r="D21" s="65">
        <v>21303</v>
      </c>
      <c r="E21" s="66" t="s">
        <v>192</v>
      </c>
      <c r="F21" s="67">
        <v>0.36</v>
      </c>
      <c r="G21" s="67">
        <v>0.36</v>
      </c>
      <c r="H21" s="67"/>
      <c r="I21" s="67"/>
      <c r="J21" s="66"/>
      <c r="K21" s="66"/>
    </row>
    <row r="22" ht="22.9" customHeight="1" spans="1:11">
      <c r="A22" s="64" t="s">
        <v>190</v>
      </c>
      <c r="B22" s="64" t="s">
        <v>169</v>
      </c>
      <c r="C22" s="64" t="s">
        <v>193</v>
      </c>
      <c r="D22" s="65" t="s">
        <v>194</v>
      </c>
      <c r="E22" s="66" t="s">
        <v>195</v>
      </c>
      <c r="F22" s="67">
        <v>0.36</v>
      </c>
      <c r="G22" s="67">
        <v>0.36</v>
      </c>
      <c r="H22" s="67"/>
      <c r="I22" s="67"/>
      <c r="J22" s="66"/>
      <c r="K22" s="66"/>
    </row>
    <row r="23" ht="22.9" customHeight="1" spans="1:11">
      <c r="A23" s="64" t="s">
        <v>190</v>
      </c>
      <c r="B23" s="64" t="s">
        <v>193</v>
      </c>
      <c r="C23" s="64"/>
      <c r="D23" s="65">
        <v>21399</v>
      </c>
      <c r="E23" s="66" t="s">
        <v>196</v>
      </c>
      <c r="F23" s="67">
        <v>0.06</v>
      </c>
      <c r="G23" s="67">
        <v>0.06</v>
      </c>
      <c r="H23" s="67"/>
      <c r="I23" s="67"/>
      <c r="J23" s="66"/>
      <c r="K23" s="66"/>
    </row>
    <row r="24" ht="22.9" customHeight="1" spans="1:11">
      <c r="A24" s="64" t="s">
        <v>190</v>
      </c>
      <c r="B24" s="64" t="s">
        <v>193</v>
      </c>
      <c r="C24" s="64" t="s">
        <v>193</v>
      </c>
      <c r="D24" s="65" t="s">
        <v>197</v>
      </c>
      <c r="E24" s="66" t="s">
        <v>196</v>
      </c>
      <c r="F24" s="67">
        <v>0.06</v>
      </c>
      <c r="G24" s="67">
        <v>0.06</v>
      </c>
      <c r="H24" s="67"/>
      <c r="I24" s="67"/>
      <c r="J24" s="66"/>
      <c r="K24" s="66"/>
    </row>
    <row r="25" ht="22.9" customHeight="1" spans="1:11">
      <c r="A25" s="64" t="s">
        <v>198</v>
      </c>
      <c r="B25" s="64"/>
      <c r="C25" s="64"/>
      <c r="D25" s="65">
        <v>221</v>
      </c>
      <c r="E25" s="66" t="s">
        <v>199</v>
      </c>
      <c r="F25" s="67">
        <v>41.878272</v>
      </c>
      <c r="G25" s="67">
        <v>41.878272</v>
      </c>
      <c r="H25" s="67"/>
      <c r="I25" s="67"/>
      <c r="J25" s="66"/>
      <c r="K25" s="66"/>
    </row>
    <row r="26" ht="22.9" customHeight="1" spans="1:11">
      <c r="A26" s="64" t="s">
        <v>198</v>
      </c>
      <c r="B26" s="64" t="s">
        <v>200</v>
      </c>
      <c r="C26" s="64"/>
      <c r="D26" s="65">
        <v>22102</v>
      </c>
      <c r="E26" s="66" t="s">
        <v>201</v>
      </c>
      <c r="F26" s="67">
        <v>41.878272</v>
      </c>
      <c r="G26" s="67">
        <v>41.878272</v>
      </c>
      <c r="H26" s="67"/>
      <c r="I26" s="67"/>
      <c r="J26" s="66"/>
      <c r="K26" s="66"/>
    </row>
    <row r="27" ht="22.9" customHeight="1" spans="1:11">
      <c r="A27" s="64" t="s">
        <v>198</v>
      </c>
      <c r="B27" s="64" t="s">
        <v>200</v>
      </c>
      <c r="C27" s="64" t="s">
        <v>172</v>
      </c>
      <c r="D27" s="65" t="s">
        <v>202</v>
      </c>
      <c r="E27" s="66" t="s">
        <v>203</v>
      </c>
      <c r="F27" s="67">
        <v>41.878272</v>
      </c>
      <c r="G27" s="67">
        <v>41.878272</v>
      </c>
      <c r="H27" s="67"/>
      <c r="I27" s="67"/>
      <c r="J27" s="66"/>
      <c r="K27" s="66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E8" sqref="E8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3"/>
      <c r="S1" s="18" t="s">
        <v>204</v>
      </c>
      <c r="T1" s="18"/>
    </row>
    <row r="2" ht="42.2" customHeight="1" spans="1:20">
      <c r="A2" s="19" t="s">
        <v>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19.9" customHeight="1" spans="1:20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0" t="s">
        <v>31</v>
      </c>
      <c r="T3" s="10"/>
    </row>
    <row r="4" ht="19.9" customHeight="1" spans="1:20">
      <c r="A4" s="4" t="s">
        <v>157</v>
      </c>
      <c r="B4" s="4"/>
      <c r="C4" s="4"/>
      <c r="D4" s="4" t="s">
        <v>205</v>
      </c>
      <c r="E4" s="4" t="s">
        <v>206</v>
      </c>
      <c r="F4" s="4" t="s">
        <v>207</v>
      </c>
      <c r="G4" s="4" t="s">
        <v>208</v>
      </c>
      <c r="H4" s="4" t="s">
        <v>209</v>
      </c>
      <c r="I4" s="4" t="s">
        <v>210</v>
      </c>
      <c r="J4" s="4" t="s">
        <v>211</v>
      </c>
      <c r="K4" s="4" t="s">
        <v>212</v>
      </c>
      <c r="L4" s="4" t="s">
        <v>213</v>
      </c>
      <c r="M4" s="4" t="s">
        <v>214</v>
      </c>
      <c r="N4" s="4" t="s">
        <v>215</v>
      </c>
      <c r="O4" s="4" t="s">
        <v>216</v>
      </c>
      <c r="P4" s="4" t="s">
        <v>217</v>
      </c>
      <c r="Q4" s="4" t="s">
        <v>218</v>
      </c>
      <c r="R4" s="4" t="s">
        <v>219</v>
      </c>
      <c r="S4" s="4" t="s">
        <v>220</v>
      </c>
      <c r="T4" s="4" t="s">
        <v>221</v>
      </c>
    </row>
    <row r="5" ht="20.65" customHeight="1" spans="1:20">
      <c r="A5" s="4" t="s">
        <v>165</v>
      </c>
      <c r="B5" s="4" t="s">
        <v>166</v>
      </c>
      <c r="C5" s="4" t="s">
        <v>167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7"/>
      <c r="B6" s="17"/>
      <c r="C6" s="17"/>
      <c r="D6" s="17"/>
      <c r="E6" s="17" t="s">
        <v>135</v>
      </c>
      <c r="F6" s="16">
        <v>518.60984</v>
      </c>
      <c r="G6" s="16">
        <v>412.81656</v>
      </c>
      <c r="H6" s="16">
        <v>92.74928</v>
      </c>
      <c r="I6" s="16"/>
      <c r="J6" s="16"/>
      <c r="K6" s="16"/>
      <c r="L6" s="16"/>
      <c r="M6" s="16"/>
      <c r="N6" s="16"/>
      <c r="O6" s="16">
        <v>13.044</v>
      </c>
      <c r="P6" s="16"/>
      <c r="Q6" s="16"/>
      <c r="R6" s="16"/>
      <c r="S6" s="16"/>
      <c r="T6" s="16"/>
    </row>
    <row r="7" ht="22.9" customHeight="1" spans="1:20">
      <c r="A7" s="17"/>
      <c r="B7" s="17"/>
      <c r="C7" s="17"/>
      <c r="D7" s="15" t="s">
        <v>153</v>
      </c>
      <c r="E7" s="15" t="s">
        <v>3</v>
      </c>
      <c r="F7" s="16">
        <v>518.60984</v>
      </c>
      <c r="G7" s="16">
        <v>412.81656</v>
      </c>
      <c r="H7" s="16">
        <v>92.74928</v>
      </c>
      <c r="I7" s="16"/>
      <c r="J7" s="16"/>
      <c r="K7" s="16"/>
      <c r="L7" s="16"/>
      <c r="M7" s="16"/>
      <c r="N7" s="16"/>
      <c r="O7" s="16">
        <v>13.044</v>
      </c>
      <c r="P7" s="16"/>
      <c r="Q7" s="16"/>
      <c r="R7" s="16"/>
      <c r="S7" s="16"/>
      <c r="T7" s="16"/>
    </row>
    <row r="8" ht="22.9" customHeight="1" spans="1:20">
      <c r="A8" s="24"/>
      <c r="B8" s="24"/>
      <c r="C8" s="24"/>
      <c r="D8" s="22" t="s">
        <v>154</v>
      </c>
      <c r="E8" s="22" t="s">
        <v>155</v>
      </c>
      <c r="F8" s="57">
        <v>518.60984</v>
      </c>
      <c r="G8" s="57">
        <v>412.81656</v>
      </c>
      <c r="H8" s="57">
        <v>92.74928</v>
      </c>
      <c r="I8" s="57"/>
      <c r="J8" s="57"/>
      <c r="K8" s="57"/>
      <c r="L8" s="57"/>
      <c r="M8" s="57"/>
      <c r="N8" s="57"/>
      <c r="O8" s="57">
        <v>13.044</v>
      </c>
      <c r="P8" s="57"/>
      <c r="Q8" s="57"/>
      <c r="R8" s="57"/>
      <c r="S8" s="57"/>
      <c r="T8" s="57"/>
    </row>
    <row r="9" ht="22.9" customHeight="1" spans="1:20">
      <c r="A9" s="25" t="s">
        <v>171</v>
      </c>
      <c r="B9" s="25" t="s">
        <v>169</v>
      </c>
      <c r="C9" s="25" t="s">
        <v>172</v>
      </c>
      <c r="D9" s="21" t="s">
        <v>222</v>
      </c>
      <c r="E9" s="26" t="s">
        <v>174</v>
      </c>
      <c r="F9" s="27">
        <v>411.94568</v>
      </c>
      <c r="G9" s="27">
        <v>307.1724</v>
      </c>
      <c r="H9" s="27">
        <v>92.74928</v>
      </c>
      <c r="I9" s="27"/>
      <c r="J9" s="27"/>
      <c r="K9" s="27"/>
      <c r="L9" s="27"/>
      <c r="M9" s="27"/>
      <c r="N9" s="27"/>
      <c r="O9" s="27">
        <v>12.024</v>
      </c>
      <c r="P9" s="27"/>
      <c r="Q9" s="27"/>
      <c r="R9" s="27"/>
      <c r="S9" s="27"/>
      <c r="T9" s="27"/>
    </row>
    <row r="10" ht="22.9" customHeight="1" spans="1:20">
      <c r="A10" s="25" t="s">
        <v>181</v>
      </c>
      <c r="B10" s="25" t="s">
        <v>187</v>
      </c>
      <c r="C10" s="25" t="s">
        <v>172</v>
      </c>
      <c r="D10" s="21" t="s">
        <v>222</v>
      </c>
      <c r="E10" s="26" t="s">
        <v>188</v>
      </c>
      <c r="F10" s="27">
        <v>0.6</v>
      </c>
      <c r="G10" s="27"/>
      <c r="H10" s="27"/>
      <c r="I10" s="27"/>
      <c r="J10" s="27"/>
      <c r="K10" s="27"/>
      <c r="L10" s="27"/>
      <c r="M10" s="27"/>
      <c r="N10" s="27"/>
      <c r="O10" s="27">
        <v>0.6</v>
      </c>
      <c r="P10" s="27"/>
      <c r="Q10" s="27"/>
      <c r="R10" s="27"/>
      <c r="S10" s="27"/>
      <c r="T10" s="27"/>
    </row>
    <row r="11" ht="22.9" customHeight="1" spans="1:20">
      <c r="A11" s="25" t="s">
        <v>190</v>
      </c>
      <c r="B11" s="25" t="s">
        <v>169</v>
      </c>
      <c r="C11" s="25" t="s">
        <v>193</v>
      </c>
      <c r="D11" s="21" t="s">
        <v>222</v>
      </c>
      <c r="E11" s="26" t="s">
        <v>195</v>
      </c>
      <c r="F11" s="27">
        <v>0.36</v>
      </c>
      <c r="G11" s="27"/>
      <c r="H11" s="27"/>
      <c r="I11" s="27"/>
      <c r="J11" s="27"/>
      <c r="K11" s="27"/>
      <c r="L11" s="27"/>
      <c r="M11" s="27"/>
      <c r="N11" s="27"/>
      <c r="O11" s="27">
        <v>0.36</v>
      </c>
      <c r="P11" s="27"/>
      <c r="Q11" s="27"/>
      <c r="R11" s="27"/>
      <c r="S11" s="27"/>
      <c r="T11" s="27"/>
    </row>
    <row r="12" ht="22.9" customHeight="1" spans="1:20">
      <c r="A12" s="25" t="s">
        <v>190</v>
      </c>
      <c r="B12" s="25" t="s">
        <v>193</v>
      </c>
      <c r="C12" s="25" t="s">
        <v>193</v>
      </c>
      <c r="D12" s="21" t="s">
        <v>222</v>
      </c>
      <c r="E12" s="26" t="s">
        <v>196</v>
      </c>
      <c r="F12" s="27">
        <v>0.06</v>
      </c>
      <c r="G12" s="27"/>
      <c r="H12" s="27"/>
      <c r="I12" s="27"/>
      <c r="J12" s="27"/>
      <c r="K12" s="27"/>
      <c r="L12" s="27"/>
      <c r="M12" s="27"/>
      <c r="N12" s="27"/>
      <c r="O12" s="27">
        <v>0.06</v>
      </c>
      <c r="P12" s="27"/>
      <c r="Q12" s="27"/>
      <c r="R12" s="27"/>
      <c r="S12" s="27"/>
      <c r="T12" s="27"/>
    </row>
    <row r="13" ht="22.9" customHeight="1" spans="1:20">
      <c r="A13" s="25" t="s">
        <v>175</v>
      </c>
      <c r="B13" s="25" t="s">
        <v>177</v>
      </c>
      <c r="C13" s="25" t="s">
        <v>177</v>
      </c>
      <c r="D13" s="21" t="s">
        <v>222</v>
      </c>
      <c r="E13" s="26" t="s">
        <v>180</v>
      </c>
      <c r="F13" s="27">
        <v>49.147584</v>
      </c>
      <c r="G13" s="27">
        <v>49.147584</v>
      </c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ht="22.9" customHeight="1" spans="1:20">
      <c r="A14" s="25" t="s">
        <v>181</v>
      </c>
      <c r="B14" s="25" t="s">
        <v>183</v>
      </c>
      <c r="C14" s="25" t="s">
        <v>172</v>
      </c>
      <c r="D14" s="21" t="s">
        <v>222</v>
      </c>
      <c r="E14" s="26" t="s">
        <v>186</v>
      </c>
      <c r="F14" s="27">
        <v>14.618304</v>
      </c>
      <c r="G14" s="27">
        <v>14.618304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</row>
    <row r="15" ht="22.9" customHeight="1" spans="1:20">
      <c r="A15" s="25" t="s">
        <v>198</v>
      </c>
      <c r="B15" s="25" t="s">
        <v>200</v>
      </c>
      <c r="C15" s="25" t="s">
        <v>172</v>
      </c>
      <c r="D15" s="21" t="s">
        <v>222</v>
      </c>
      <c r="E15" s="26" t="s">
        <v>203</v>
      </c>
      <c r="F15" s="27">
        <v>41.878272</v>
      </c>
      <c r="G15" s="27">
        <v>41.878272</v>
      </c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3"/>
      <c r="T1" s="18" t="s">
        <v>223</v>
      </c>
      <c r="U1" s="18"/>
    </row>
    <row r="2" ht="37.15" customHeight="1" spans="1:21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2" customHeight="1" spans="1:2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0" t="s">
        <v>31</v>
      </c>
      <c r="U3" s="10"/>
    </row>
    <row r="4" ht="22.35" customHeight="1" spans="1:21">
      <c r="A4" s="4" t="s">
        <v>157</v>
      </c>
      <c r="B4" s="4"/>
      <c r="C4" s="4"/>
      <c r="D4" s="4" t="s">
        <v>205</v>
      </c>
      <c r="E4" s="4" t="s">
        <v>206</v>
      </c>
      <c r="F4" s="4" t="s">
        <v>224</v>
      </c>
      <c r="G4" s="4" t="s">
        <v>160</v>
      </c>
      <c r="H4" s="4"/>
      <c r="I4" s="4"/>
      <c r="J4" s="4"/>
      <c r="K4" s="4" t="s">
        <v>161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165</v>
      </c>
      <c r="B5" s="4" t="s">
        <v>166</v>
      </c>
      <c r="C5" s="4" t="s">
        <v>167</v>
      </c>
      <c r="D5" s="4"/>
      <c r="E5" s="4"/>
      <c r="F5" s="4"/>
      <c r="G5" s="4" t="s">
        <v>135</v>
      </c>
      <c r="H5" s="4" t="s">
        <v>225</v>
      </c>
      <c r="I5" s="4" t="s">
        <v>226</v>
      </c>
      <c r="J5" s="4" t="s">
        <v>216</v>
      </c>
      <c r="K5" s="4" t="s">
        <v>135</v>
      </c>
      <c r="L5" s="4" t="s">
        <v>227</v>
      </c>
      <c r="M5" s="4" t="s">
        <v>228</v>
      </c>
      <c r="N5" s="4" t="s">
        <v>229</v>
      </c>
      <c r="O5" s="4" t="s">
        <v>218</v>
      </c>
      <c r="P5" s="4" t="s">
        <v>230</v>
      </c>
      <c r="Q5" s="4" t="s">
        <v>231</v>
      </c>
      <c r="R5" s="4" t="s">
        <v>232</v>
      </c>
      <c r="S5" s="4" t="s">
        <v>214</v>
      </c>
      <c r="T5" s="4" t="s">
        <v>217</v>
      </c>
      <c r="U5" s="4" t="s">
        <v>221</v>
      </c>
    </row>
    <row r="6" ht="22.9" customHeight="1" spans="1:21">
      <c r="A6" s="17"/>
      <c r="B6" s="17"/>
      <c r="C6" s="17"/>
      <c r="D6" s="17"/>
      <c r="E6" s="17" t="s">
        <v>135</v>
      </c>
      <c r="F6" s="16">
        <v>518.60984</v>
      </c>
      <c r="G6" s="16">
        <v>518.60984</v>
      </c>
      <c r="H6" s="16">
        <v>412.81656</v>
      </c>
      <c r="I6" s="16">
        <v>92.74928</v>
      </c>
      <c r="J6" s="16">
        <v>13.044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ht="22.9" customHeight="1" spans="1:21">
      <c r="A7" s="17"/>
      <c r="B7" s="17"/>
      <c r="C7" s="17"/>
      <c r="D7" s="15" t="s">
        <v>153</v>
      </c>
      <c r="E7" s="15" t="s">
        <v>3</v>
      </c>
      <c r="F7" s="29">
        <v>518.60984</v>
      </c>
      <c r="G7" s="16">
        <v>518.60984</v>
      </c>
      <c r="H7" s="16">
        <v>412.81656</v>
      </c>
      <c r="I7" s="16">
        <v>92.74928</v>
      </c>
      <c r="J7" s="16">
        <v>13.044</v>
      </c>
      <c r="K7" s="16">
        <v>0</v>
      </c>
      <c r="L7" s="16">
        <v>0</v>
      </c>
      <c r="M7" s="16"/>
      <c r="N7" s="16"/>
      <c r="O7" s="16"/>
      <c r="P7" s="16"/>
      <c r="Q7" s="16"/>
      <c r="R7" s="16"/>
      <c r="S7" s="16"/>
      <c r="T7" s="16"/>
      <c r="U7" s="16"/>
    </row>
    <row r="8" ht="22.9" customHeight="1" spans="1:21">
      <c r="A8" s="24"/>
      <c r="B8" s="24"/>
      <c r="C8" s="24"/>
      <c r="D8" s="22" t="s">
        <v>154</v>
      </c>
      <c r="E8" s="22" t="s">
        <v>155</v>
      </c>
      <c r="F8" s="29">
        <v>518.60984</v>
      </c>
      <c r="G8" s="16">
        <v>518.60984</v>
      </c>
      <c r="H8" s="16">
        <v>412.81656</v>
      </c>
      <c r="I8" s="16">
        <v>92.74928</v>
      </c>
      <c r="J8" s="16">
        <v>13.044</v>
      </c>
      <c r="K8" s="16">
        <v>0</v>
      </c>
      <c r="L8" s="16">
        <v>0</v>
      </c>
      <c r="M8" s="16"/>
      <c r="N8" s="16"/>
      <c r="O8" s="16"/>
      <c r="P8" s="16"/>
      <c r="Q8" s="16"/>
      <c r="R8" s="16"/>
      <c r="S8" s="16"/>
      <c r="T8" s="16"/>
      <c r="U8" s="16"/>
    </row>
    <row r="9" ht="22.9" customHeight="1" spans="1:21">
      <c r="A9" s="25" t="s">
        <v>171</v>
      </c>
      <c r="B9" s="25" t="s">
        <v>169</v>
      </c>
      <c r="C9" s="25" t="s">
        <v>172</v>
      </c>
      <c r="D9" s="21" t="s">
        <v>222</v>
      </c>
      <c r="E9" s="26" t="s">
        <v>174</v>
      </c>
      <c r="F9" s="23">
        <v>411.94568</v>
      </c>
      <c r="G9" s="6">
        <v>411.94568</v>
      </c>
      <c r="H9" s="6">
        <v>307.1724</v>
      </c>
      <c r="I9" s="6">
        <v>92.74928</v>
      </c>
      <c r="J9" s="6">
        <v>12.024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5" t="s">
        <v>181</v>
      </c>
      <c r="B10" s="25" t="s">
        <v>187</v>
      </c>
      <c r="C10" s="25" t="s">
        <v>172</v>
      </c>
      <c r="D10" s="21" t="s">
        <v>222</v>
      </c>
      <c r="E10" s="26" t="s">
        <v>188</v>
      </c>
      <c r="F10" s="23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5" t="s">
        <v>190</v>
      </c>
      <c r="B11" s="25" t="s">
        <v>169</v>
      </c>
      <c r="C11" s="25" t="s">
        <v>193</v>
      </c>
      <c r="D11" s="21" t="s">
        <v>222</v>
      </c>
      <c r="E11" s="26" t="s">
        <v>195</v>
      </c>
      <c r="F11" s="23">
        <v>0.36</v>
      </c>
      <c r="G11" s="6">
        <v>0.36</v>
      </c>
      <c r="H11" s="6"/>
      <c r="I11" s="6"/>
      <c r="J11" s="6">
        <v>0.36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5" t="s">
        <v>190</v>
      </c>
      <c r="B12" s="25" t="s">
        <v>193</v>
      </c>
      <c r="C12" s="25" t="s">
        <v>193</v>
      </c>
      <c r="D12" s="21" t="s">
        <v>222</v>
      </c>
      <c r="E12" s="26" t="s">
        <v>196</v>
      </c>
      <c r="F12" s="23">
        <v>0.06</v>
      </c>
      <c r="G12" s="6">
        <v>0.06</v>
      </c>
      <c r="H12" s="6"/>
      <c r="I12" s="6"/>
      <c r="J12" s="6">
        <v>0.06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5" t="s">
        <v>175</v>
      </c>
      <c r="B13" s="25" t="s">
        <v>177</v>
      </c>
      <c r="C13" s="25" t="s">
        <v>177</v>
      </c>
      <c r="D13" s="21" t="s">
        <v>222</v>
      </c>
      <c r="E13" s="26" t="s">
        <v>180</v>
      </c>
      <c r="F13" s="23">
        <v>49.147584</v>
      </c>
      <c r="G13" s="6">
        <v>49.147584</v>
      </c>
      <c r="H13" s="6">
        <v>49.147584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25" t="s">
        <v>181</v>
      </c>
      <c r="B14" s="25" t="s">
        <v>183</v>
      </c>
      <c r="C14" s="25" t="s">
        <v>172</v>
      </c>
      <c r="D14" s="21" t="s">
        <v>222</v>
      </c>
      <c r="E14" s="26" t="s">
        <v>186</v>
      </c>
      <c r="F14" s="23">
        <v>14.618304</v>
      </c>
      <c r="G14" s="6">
        <v>14.618304</v>
      </c>
      <c r="H14" s="6">
        <v>14.618304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9" customHeight="1" spans="1:21">
      <c r="A15" s="25" t="s">
        <v>198</v>
      </c>
      <c r="B15" s="25" t="s">
        <v>200</v>
      </c>
      <c r="C15" s="25" t="s">
        <v>172</v>
      </c>
      <c r="D15" s="21" t="s">
        <v>222</v>
      </c>
      <c r="E15" s="26" t="s">
        <v>203</v>
      </c>
      <c r="F15" s="23">
        <v>41.878272</v>
      </c>
      <c r="G15" s="6">
        <v>41.878272</v>
      </c>
      <c r="H15" s="6">
        <v>41.878272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3"/>
      <c r="D1" s="18" t="s">
        <v>233</v>
      </c>
    </row>
    <row r="2" ht="31.9" customHeight="1" spans="1:4">
      <c r="A2" s="19" t="s">
        <v>11</v>
      </c>
      <c r="B2" s="19"/>
      <c r="C2" s="19"/>
      <c r="D2" s="19"/>
    </row>
    <row r="3" ht="18.95" customHeight="1" spans="1:5">
      <c r="A3" s="13" t="s">
        <v>30</v>
      </c>
      <c r="B3" s="13"/>
      <c r="C3" s="13"/>
      <c r="D3" s="10" t="s">
        <v>31</v>
      </c>
      <c r="E3" s="3"/>
    </row>
    <row r="4" ht="20.25" customHeight="1" spans="1:5">
      <c r="A4" s="14" t="s">
        <v>32</v>
      </c>
      <c r="B4" s="14"/>
      <c r="C4" s="14" t="s">
        <v>33</v>
      </c>
      <c r="D4" s="14"/>
      <c r="E4" s="54"/>
    </row>
    <row r="5" ht="20.25" customHeight="1" spans="1:5">
      <c r="A5" s="14" t="s">
        <v>34</v>
      </c>
      <c r="B5" s="14" t="s">
        <v>35</v>
      </c>
      <c r="C5" s="14" t="s">
        <v>34</v>
      </c>
      <c r="D5" s="14" t="s">
        <v>35</v>
      </c>
      <c r="E5" s="54"/>
    </row>
    <row r="6" ht="20.25" customHeight="1" spans="1:5">
      <c r="A6" s="17" t="s">
        <v>234</v>
      </c>
      <c r="B6" s="16">
        <v>518.60984</v>
      </c>
      <c r="C6" s="17" t="s">
        <v>235</v>
      </c>
      <c r="D6" s="29">
        <v>518.60984</v>
      </c>
      <c r="E6" s="55"/>
    </row>
    <row r="7" ht="20.25" customHeight="1" spans="1:5">
      <c r="A7" s="5" t="s">
        <v>236</v>
      </c>
      <c r="B7" s="6">
        <v>518.60984</v>
      </c>
      <c r="C7" s="5" t="s">
        <v>40</v>
      </c>
      <c r="D7" s="23">
        <v>411.94568</v>
      </c>
      <c r="E7" s="55"/>
    </row>
    <row r="8" ht="20.25" customHeight="1" spans="1:5">
      <c r="A8" s="5" t="s">
        <v>237</v>
      </c>
      <c r="B8" s="6">
        <v>518.60984</v>
      </c>
      <c r="C8" s="5" t="s">
        <v>44</v>
      </c>
      <c r="D8" s="23"/>
      <c r="E8" s="55"/>
    </row>
    <row r="9" ht="31.15" customHeight="1" spans="1:5">
      <c r="A9" s="5" t="s">
        <v>47</v>
      </c>
      <c r="B9" s="6"/>
      <c r="C9" s="5" t="s">
        <v>48</v>
      </c>
      <c r="D9" s="23"/>
      <c r="E9" s="55"/>
    </row>
    <row r="10" ht="20.25" customHeight="1" spans="1:5">
      <c r="A10" s="5" t="s">
        <v>238</v>
      </c>
      <c r="B10" s="6"/>
      <c r="C10" s="5" t="s">
        <v>52</v>
      </c>
      <c r="D10" s="23"/>
      <c r="E10" s="55"/>
    </row>
    <row r="11" ht="20.25" customHeight="1" spans="1:5">
      <c r="A11" s="5" t="s">
        <v>239</v>
      </c>
      <c r="B11" s="6"/>
      <c r="C11" s="5" t="s">
        <v>56</v>
      </c>
      <c r="D11" s="23"/>
      <c r="E11" s="55"/>
    </row>
    <row r="12" ht="20.25" customHeight="1" spans="1:5">
      <c r="A12" s="5" t="s">
        <v>240</v>
      </c>
      <c r="B12" s="6"/>
      <c r="C12" s="5" t="s">
        <v>60</v>
      </c>
      <c r="D12" s="23"/>
      <c r="E12" s="55"/>
    </row>
    <row r="13" ht="20.25" customHeight="1" spans="1:5">
      <c r="A13" s="17" t="s">
        <v>241</v>
      </c>
      <c r="B13" s="16"/>
      <c r="C13" s="5" t="s">
        <v>64</v>
      </c>
      <c r="D13" s="23"/>
      <c r="E13" s="55"/>
    </row>
    <row r="14" ht="20.25" customHeight="1" spans="1:5">
      <c r="A14" s="5" t="s">
        <v>236</v>
      </c>
      <c r="B14" s="6"/>
      <c r="C14" s="5" t="s">
        <v>68</v>
      </c>
      <c r="D14" s="23">
        <v>49.147584</v>
      </c>
      <c r="E14" s="55"/>
    </row>
    <row r="15" ht="20.25" customHeight="1" spans="1:5">
      <c r="A15" s="5" t="s">
        <v>238</v>
      </c>
      <c r="B15" s="6"/>
      <c r="C15" s="5" t="s">
        <v>72</v>
      </c>
      <c r="D15" s="23"/>
      <c r="E15" s="55"/>
    </row>
    <row r="16" ht="20.25" customHeight="1" spans="1:5">
      <c r="A16" s="5" t="s">
        <v>239</v>
      </c>
      <c r="B16" s="6"/>
      <c r="C16" s="5" t="s">
        <v>76</v>
      </c>
      <c r="D16" s="23">
        <v>15.218304</v>
      </c>
      <c r="E16" s="55"/>
    </row>
    <row r="17" ht="20.25" customHeight="1" spans="1:5">
      <c r="A17" s="5" t="s">
        <v>240</v>
      </c>
      <c r="B17" s="6"/>
      <c r="C17" s="5" t="s">
        <v>80</v>
      </c>
      <c r="D17" s="23"/>
      <c r="E17" s="55"/>
    </row>
    <row r="18" ht="20.25" customHeight="1" spans="1:5">
      <c r="A18" s="5"/>
      <c r="B18" s="6"/>
      <c r="C18" s="5" t="s">
        <v>84</v>
      </c>
      <c r="D18" s="23"/>
      <c r="E18" s="55"/>
    </row>
    <row r="19" ht="20.25" customHeight="1" spans="1:5">
      <c r="A19" s="5"/>
      <c r="B19" s="5"/>
      <c r="C19" s="5" t="s">
        <v>88</v>
      </c>
      <c r="D19" s="23">
        <v>0.42</v>
      </c>
      <c r="E19" s="55"/>
    </row>
    <row r="20" ht="20.25" customHeight="1" spans="1:5">
      <c r="A20" s="5"/>
      <c r="B20" s="5"/>
      <c r="C20" s="5" t="s">
        <v>92</v>
      </c>
      <c r="D20" s="23"/>
      <c r="E20" s="55"/>
    </row>
    <row r="21" ht="20.25" customHeight="1" spans="1:5">
      <c r="A21" s="5"/>
      <c r="B21" s="5"/>
      <c r="C21" s="5" t="s">
        <v>96</v>
      </c>
      <c r="D21" s="23"/>
      <c r="E21" s="55"/>
    </row>
    <row r="22" ht="20.25" customHeight="1" spans="1:5">
      <c r="A22" s="5"/>
      <c r="B22" s="5"/>
      <c r="C22" s="5" t="s">
        <v>99</v>
      </c>
      <c r="D22" s="23"/>
      <c r="E22" s="55"/>
    </row>
    <row r="23" ht="20.25" customHeight="1" spans="1:5">
      <c r="A23" s="5"/>
      <c r="B23" s="5"/>
      <c r="C23" s="5" t="s">
        <v>102</v>
      </c>
      <c r="D23" s="23"/>
      <c r="E23" s="55"/>
    </row>
    <row r="24" ht="20.25" customHeight="1" spans="1:5">
      <c r="A24" s="5"/>
      <c r="B24" s="5"/>
      <c r="C24" s="5" t="s">
        <v>104</v>
      </c>
      <c r="D24" s="23"/>
      <c r="E24" s="55"/>
    </row>
    <row r="25" ht="20.25" customHeight="1" spans="1:5">
      <c r="A25" s="5"/>
      <c r="B25" s="5"/>
      <c r="C25" s="5" t="s">
        <v>106</v>
      </c>
      <c r="D25" s="23"/>
      <c r="E25" s="55"/>
    </row>
    <row r="26" ht="20.25" customHeight="1" spans="1:5">
      <c r="A26" s="5"/>
      <c r="B26" s="5"/>
      <c r="C26" s="5" t="s">
        <v>108</v>
      </c>
      <c r="D26" s="23">
        <v>41.878272</v>
      </c>
      <c r="E26" s="55"/>
    </row>
    <row r="27" ht="20.25" customHeight="1" spans="1:5">
      <c r="A27" s="5"/>
      <c r="B27" s="5"/>
      <c r="C27" s="5" t="s">
        <v>110</v>
      </c>
      <c r="D27" s="23"/>
      <c r="E27" s="55"/>
    </row>
    <row r="28" ht="20.25" customHeight="1" spans="1:5">
      <c r="A28" s="5"/>
      <c r="B28" s="5"/>
      <c r="C28" s="5" t="s">
        <v>112</v>
      </c>
      <c r="D28" s="23"/>
      <c r="E28" s="55"/>
    </row>
    <row r="29" ht="20.25" customHeight="1" spans="1:5">
      <c r="A29" s="5"/>
      <c r="B29" s="5"/>
      <c r="C29" s="5" t="s">
        <v>114</v>
      </c>
      <c r="D29" s="23"/>
      <c r="E29" s="55"/>
    </row>
    <row r="30" ht="20.25" customHeight="1" spans="1:5">
      <c r="A30" s="5"/>
      <c r="B30" s="5"/>
      <c r="C30" s="5" t="s">
        <v>116</v>
      </c>
      <c r="D30" s="23"/>
      <c r="E30" s="55"/>
    </row>
    <row r="31" ht="20.25" customHeight="1" spans="1:5">
      <c r="A31" s="5"/>
      <c r="B31" s="5"/>
      <c r="C31" s="5" t="s">
        <v>118</v>
      </c>
      <c r="D31" s="23"/>
      <c r="E31" s="55"/>
    </row>
    <row r="32" ht="20.25" customHeight="1" spans="1:5">
      <c r="A32" s="5"/>
      <c r="B32" s="5"/>
      <c r="C32" s="5" t="s">
        <v>120</v>
      </c>
      <c r="D32" s="23"/>
      <c r="E32" s="55"/>
    </row>
    <row r="33" ht="20.25" customHeight="1" spans="1:5">
      <c r="A33" s="5"/>
      <c r="B33" s="5"/>
      <c r="C33" s="5" t="s">
        <v>122</v>
      </c>
      <c r="D33" s="23"/>
      <c r="E33" s="55"/>
    </row>
    <row r="34" ht="20.25" customHeight="1" spans="1:5">
      <c r="A34" s="5"/>
      <c r="B34" s="5"/>
      <c r="C34" s="5" t="s">
        <v>123</v>
      </c>
      <c r="D34" s="23"/>
      <c r="E34" s="55"/>
    </row>
    <row r="35" ht="20.25" customHeight="1" spans="1:5">
      <c r="A35" s="5"/>
      <c r="B35" s="5"/>
      <c r="C35" s="5" t="s">
        <v>124</v>
      </c>
      <c r="D35" s="23"/>
      <c r="E35" s="55"/>
    </row>
    <row r="36" ht="20.25" customHeight="1" spans="1:5">
      <c r="A36" s="5"/>
      <c r="B36" s="5"/>
      <c r="C36" s="5" t="s">
        <v>125</v>
      </c>
      <c r="D36" s="23"/>
      <c r="E36" s="55"/>
    </row>
    <row r="37" ht="20.25" customHeight="1" spans="1:5">
      <c r="A37" s="5"/>
      <c r="B37" s="5"/>
      <c r="C37" s="5"/>
      <c r="D37" s="5"/>
      <c r="E37" s="55"/>
    </row>
    <row r="38" ht="20.25" customHeight="1" spans="1:5">
      <c r="A38" s="17"/>
      <c r="B38" s="17"/>
      <c r="C38" s="17" t="s">
        <v>242</v>
      </c>
      <c r="D38" s="16"/>
      <c r="E38" s="56"/>
    </row>
    <row r="39" ht="20.25" customHeight="1" spans="1:5">
      <c r="A39" s="17"/>
      <c r="B39" s="17"/>
      <c r="C39" s="17"/>
      <c r="D39" s="17"/>
      <c r="E39" s="56"/>
    </row>
    <row r="40" ht="20.25" customHeight="1" spans="1:5">
      <c r="A40" s="4" t="s">
        <v>243</v>
      </c>
      <c r="B40" s="16">
        <v>518.60984</v>
      </c>
      <c r="C40" s="4" t="s">
        <v>244</v>
      </c>
      <c r="D40" s="29">
        <v>518.60984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"/>
  <sheetViews>
    <sheetView topLeftCell="A3" workbookViewId="0">
      <selection activeCell="N17" sqref="N17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3"/>
      <c r="D1" s="3"/>
      <c r="K1" s="18" t="s">
        <v>245</v>
      </c>
      <c r="L1" s="18"/>
    </row>
    <row r="2" ht="43.15" customHeight="1" spans="1:11">
      <c r="A2" s="19" t="s">
        <v>12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2" customHeight="1" spans="1:1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0" t="s">
        <v>31</v>
      </c>
      <c r="K3" s="10"/>
      <c r="L3" s="10"/>
    </row>
    <row r="4" ht="24.95" customHeight="1" spans="1:12">
      <c r="A4" s="14" t="s">
        <v>157</v>
      </c>
      <c r="B4" s="14"/>
      <c r="C4" s="14"/>
      <c r="D4" s="14" t="s">
        <v>158</v>
      </c>
      <c r="E4" s="14" t="s">
        <v>159</v>
      </c>
      <c r="F4" s="14" t="s">
        <v>135</v>
      </c>
      <c r="G4" s="14" t="s">
        <v>160</v>
      </c>
      <c r="H4" s="14"/>
      <c r="I4" s="14"/>
      <c r="J4" s="14"/>
      <c r="K4" s="14" t="s">
        <v>161</v>
      </c>
      <c r="L4" s="14"/>
    </row>
    <row r="5" ht="20.65" customHeight="1" spans="1:12">
      <c r="A5" s="14"/>
      <c r="B5" s="14"/>
      <c r="C5" s="14"/>
      <c r="D5" s="14"/>
      <c r="E5" s="14"/>
      <c r="F5" s="14"/>
      <c r="G5" s="14" t="s">
        <v>137</v>
      </c>
      <c r="H5" s="14" t="s">
        <v>246</v>
      </c>
      <c r="I5" s="14"/>
      <c r="J5" s="14" t="s">
        <v>247</v>
      </c>
      <c r="K5" s="14"/>
      <c r="L5" s="14"/>
    </row>
    <row r="6" ht="28.5" customHeight="1" spans="1:12">
      <c r="A6" s="14" t="s">
        <v>165</v>
      </c>
      <c r="B6" s="14" t="s">
        <v>166</v>
      </c>
      <c r="C6" s="14" t="s">
        <v>167</v>
      </c>
      <c r="D6" s="14"/>
      <c r="E6" s="14"/>
      <c r="F6" s="14"/>
      <c r="G6" s="14"/>
      <c r="H6" s="14" t="s">
        <v>225</v>
      </c>
      <c r="I6" s="14" t="s">
        <v>216</v>
      </c>
      <c r="J6" s="14"/>
      <c r="K6" s="14" t="s">
        <v>248</v>
      </c>
      <c r="L6" s="14" t="s">
        <v>249</v>
      </c>
    </row>
    <row r="7" ht="22.9" customHeight="1" spans="1:12">
      <c r="A7" s="5"/>
      <c r="B7" s="5"/>
      <c r="C7" s="5"/>
      <c r="D7" s="17"/>
      <c r="E7" s="17" t="s">
        <v>135</v>
      </c>
      <c r="F7" s="16">
        <v>518.60984</v>
      </c>
      <c r="G7" s="16">
        <v>518.60984</v>
      </c>
      <c r="H7" s="16">
        <v>412.81656</v>
      </c>
      <c r="I7" s="16">
        <v>13.044</v>
      </c>
      <c r="J7" s="16">
        <v>92.74928</v>
      </c>
      <c r="K7" s="16"/>
      <c r="L7" s="16"/>
    </row>
    <row r="8" ht="20.65" customHeight="1" spans="1:12">
      <c r="A8" s="5"/>
      <c r="B8" s="5"/>
      <c r="C8" s="5"/>
      <c r="D8" s="48" t="s">
        <v>153</v>
      </c>
      <c r="E8" s="15" t="s">
        <v>3</v>
      </c>
      <c r="F8" s="16">
        <v>518.60984</v>
      </c>
      <c r="G8" s="16">
        <v>518.60984</v>
      </c>
      <c r="H8" s="16">
        <v>412.81656</v>
      </c>
      <c r="I8" s="16">
        <v>13.044</v>
      </c>
      <c r="J8" s="16">
        <v>92.74928</v>
      </c>
      <c r="K8" s="16"/>
      <c r="L8" s="16"/>
    </row>
    <row r="9" ht="21.6" customHeight="1" spans="1:12">
      <c r="A9" s="5"/>
      <c r="B9" s="5"/>
      <c r="C9" s="5"/>
      <c r="D9" s="49" t="s">
        <v>154</v>
      </c>
      <c r="E9" s="22" t="s">
        <v>155</v>
      </c>
      <c r="F9" s="16">
        <v>518.60984</v>
      </c>
      <c r="G9" s="16">
        <v>518.60984</v>
      </c>
      <c r="H9" s="16">
        <v>412.81656</v>
      </c>
      <c r="I9" s="16">
        <v>13.044</v>
      </c>
      <c r="J9" s="16">
        <v>92.74928</v>
      </c>
      <c r="K9" s="16"/>
      <c r="L9" s="16"/>
    </row>
    <row r="10" s="47" customFormat="1" ht="21.6" customHeight="1" spans="1:12">
      <c r="A10" s="50" t="s">
        <v>171</v>
      </c>
      <c r="B10" s="51"/>
      <c r="C10" s="51"/>
      <c r="D10" s="44" t="s">
        <v>171</v>
      </c>
      <c r="E10" s="41" t="s">
        <v>168</v>
      </c>
      <c r="F10" s="52">
        <v>411.94568</v>
      </c>
      <c r="G10" s="52">
        <v>411.94568</v>
      </c>
      <c r="H10" s="31">
        <v>307.1724</v>
      </c>
      <c r="I10" s="31">
        <v>12.024</v>
      </c>
      <c r="J10" s="31">
        <v>92.74928</v>
      </c>
      <c r="K10" s="42"/>
      <c r="L10" s="42"/>
    </row>
    <row r="11" s="47" customFormat="1" ht="21.6" customHeight="1" spans="1:12">
      <c r="A11" s="50" t="s">
        <v>171</v>
      </c>
      <c r="B11" s="50" t="s">
        <v>169</v>
      </c>
      <c r="C11" s="51"/>
      <c r="D11" s="44" t="s">
        <v>250</v>
      </c>
      <c r="E11" s="41" t="s">
        <v>170</v>
      </c>
      <c r="F11" s="52">
        <v>411.94568</v>
      </c>
      <c r="G11" s="52">
        <v>411.94568</v>
      </c>
      <c r="H11" s="31">
        <v>307.1724</v>
      </c>
      <c r="I11" s="31">
        <v>12.024</v>
      </c>
      <c r="J11" s="31">
        <v>92.74928</v>
      </c>
      <c r="K11" s="42"/>
      <c r="L11" s="42"/>
    </row>
    <row r="12" s="47" customFormat="1" ht="22.35" customHeight="1" spans="1:12">
      <c r="A12" s="50" t="s">
        <v>171</v>
      </c>
      <c r="B12" s="50" t="s">
        <v>169</v>
      </c>
      <c r="C12" s="50" t="s">
        <v>172</v>
      </c>
      <c r="D12" s="44" t="s">
        <v>251</v>
      </c>
      <c r="E12" s="51" t="s">
        <v>174</v>
      </c>
      <c r="F12" s="52">
        <v>411.94568</v>
      </c>
      <c r="G12" s="52">
        <v>411.94568</v>
      </c>
      <c r="H12" s="31">
        <v>307.1724</v>
      </c>
      <c r="I12" s="31">
        <v>12.024</v>
      </c>
      <c r="J12" s="31">
        <v>92.74928</v>
      </c>
      <c r="K12" s="31"/>
      <c r="L12" s="31"/>
    </row>
    <row r="13" s="47" customFormat="1" ht="22.35" customHeight="1" spans="1:12">
      <c r="A13" s="50" t="s">
        <v>175</v>
      </c>
      <c r="B13" s="50"/>
      <c r="C13" s="50"/>
      <c r="D13" s="44">
        <v>208</v>
      </c>
      <c r="E13" s="51" t="s">
        <v>176</v>
      </c>
      <c r="F13" s="52">
        <v>49.147584</v>
      </c>
      <c r="G13" s="52">
        <v>49.147584</v>
      </c>
      <c r="H13" s="31">
        <v>49.147584</v>
      </c>
      <c r="I13" s="31"/>
      <c r="J13" s="31"/>
      <c r="K13" s="31"/>
      <c r="L13" s="31"/>
    </row>
    <row r="14" s="47" customFormat="1" ht="22.35" customHeight="1" spans="1:12">
      <c r="A14" s="50" t="s">
        <v>175</v>
      </c>
      <c r="B14" s="50" t="s">
        <v>177</v>
      </c>
      <c r="C14" s="50"/>
      <c r="D14" s="44" t="s">
        <v>252</v>
      </c>
      <c r="E14" s="51" t="s">
        <v>178</v>
      </c>
      <c r="F14" s="52">
        <v>49.147584</v>
      </c>
      <c r="G14" s="52">
        <v>49.147584</v>
      </c>
      <c r="H14" s="31">
        <v>49.147584</v>
      </c>
      <c r="I14" s="31"/>
      <c r="J14" s="31"/>
      <c r="K14" s="31"/>
      <c r="L14" s="31"/>
    </row>
    <row r="15" s="47" customFormat="1" ht="22.35" customHeight="1" spans="1:12">
      <c r="A15" s="50" t="s">
        <v>175</v>
      </c>
      <c r="B15" s="50" t="s">
        <v>177</v>
      </c>
      <c r="C15" s="50" t="s">
        <v>177</v>
      </c>
      <c r="D15" s="44" t="s">
        <v>253</v>
      </c>
      <c r="E15" s="51" t="s">
        <v>180</v>
      </c>
      <c r="F15" s="52">
        <v>49.147584</v>
      </c>
      <c r="G15" s="52">
        <v>49.147584</v>
      </c>
      <c r="H15" s="31">
        <v>49.147584</v>
      </c>
      <c r="I15" s="31"/>
      <c r="J15" s="31"/>
      <c r="K15" s="31"/>
      <c r="L15" s="31"/>
    </row>
    <row r="16" s="47" customFormat="1" ht="22.35" customHeight="1" spans="1:12">
      <c r="A16" s="50" t="s">
        <v>181</v>
      </c>
      <c r="B16" s="50"/>
      <c r="C16" s="50"/>
      <c r="D16" s="44">
        <v>210</v>
      </c>
      <c r="E16" s="51" t="s">
        <v>182</v>
      </c>
      <c r="F16" s="52">
        <f>F17+F19</f>
        <v>15.218304</v>
      </c>
      <c r="G16" s="52">
        <f>G17+G19</f>
        <v>15.218304</v>
      </c>
      <c r="H16" s="31">
        <f>H17+H19</f>
        <v>14.618304</v>
      </c>
      <c r="I16" s="31">
        <f>I17+I19</f>
        <v>0.6</v>
      </c>
      <c r="J16" s="31"/>
      <c r="K16" s="31"/>
      <c r="L16" s="31"/>
    </row>
    <row r="17" s="47" customFormat="1" ht="22.35" customHeight="1" spans="1:12">
      <c r="A17" s="50" t="s">
        <v>181</v>
      </c>
      <c r="B17" s="50" t="s">
        <v>183</v>
      </c>
      <c r="C17" s="50"/>
      <c r="D17" s="44" t="s">
        <v>254</v>
      </c>
      <c r="E17" s="51" t="s">
        <v>184</v>
      </c>
      <c r="F17" s="52">
        <v>14.618304</v>
      </c>
      <c r="G17" s="52">
        <v>14.618304</v>
      </c>
      <c r="H17" s="31">
        <v>14.618304</v>
      </c>
      <c r="I17" s="31"/>
      <c r="J17" s="31"/>
      <c r="K17" s="31"/>
      <c r="L17" s="31"/>
    </row>
    <row r="18" s="47" customFormat="1" ht="22.35" customHeight="1" spans="1:12">
      <c r="A18" s="50" t="s">
        <v>181</v>
      </c>
      <c r="B18" s="50" t="s">
        <v>183</v>
      </c>
      <c r="C18" s="50" t="s">
        <v>172</v>
      </c>
      <c r="D18" s="44" t="s">
        <v>255</v>
      </c>
      <c r="E18" s="51" t="s">
        <v>186</v>
      </c>
      <c r="F18" s="52">
        <v>14.618304</v>
      </c>
      <c r="G18" s="52">
        <v>14.618304</v>
      </c>
      <c r="H18" s="31">
        <v>14.618304</v>
      </c>
      <c r="I18" s="31"/>
      <c r="J18" s="31"/>
      <c r="K18" s="31"/>
      <c r="L18" s="31"/>
    </row>
    <row r="19" s="47" customFormat="1" ht="22.35" customHeight="1" spans="1:12">
      <c r="A19" s="50" t="s">
        <v>181</v>
      </c>
      <c r="B19" s="50" t="s">
        <v>187</v>
      </c>
      <c r="C19" s="50"/>
      <c r="D19" s="44" t="s">
        <v>256</v>
      </c>
      <c r="E19" s="51" t="s">
        <v>188</v>
      </c>
      <c r="F19" s="52">
        <v>0.6</v>
      </c>
      <c r="G19" s="52">
        <v>0.6</v>
      </c>
      <c r="H19" s="31"/>
      <c r="I19" s="31">
        <v>0.6</v>
      </c>
      <c r="J19" s="31"/>
      <c r="K19" s="31"/>
      <c r="L19" s="31"/>
    </row>
    <row r="20" s="47" customFormat="1" ht="22.35" customHeight="1" spans="1:12">
      <c r="A20" s="50" t="s">
        <v>181</v>
      </c>
      <c r="B20" s="50" t="s">
        <v>187</v>
      </c>
      <c r="C20" s="50" t="s">
        <v>172</v>
      </c>
      <c r="D20" s="44" t="s">
        <v>257</v>
      </c>
      <c r="E20" s="51" t="s">
        <v>188</v>
      </c>
      <c r="F20" s="52">
        <v>0.6</v>
      </c>
      <c r="G20" s="52">
        <v>0.6</v>
      </c>
      <c r="H20" s="31"/>
      <c r="I20" s="31">
        <v>0.6</v>
      </c>
      <c r="J20" s="31"/>
      <c r="K20" s="31"/>
      <c r="L20" s="31"/>
    </row>
    <row r="21" s="47" customFormat="1" ht="22.35" customHeight="1" spans="1:12">
      <c r="A21" s="50" t="s">
        <v>190</v>
      </c>
      <c r="B21" s="50"/>
      <c r="C21" s="50"/>
      <c r="D21" s="44">
        <v>213</v>
      </c>
      <c r="E21" s="51" t="s">
        <v>191</v>
      </c>
      <c r="F21" s="52">
        <f>F22+F24</f>
        <v>0.42</v>
      </c>
      <c r="G21" s="52">
        <f>G22+G24</f>
        <v>0.42</v>
      </c>
      <c r="H21" s="52"/>
      <c r="I21" s="52">
        <f>I22+I24</f>
        <v>0.42</v>
      </c>
      <c r="J21" s="31"/>
      <c r="K21" s="31"/>
      <c r="L21" s="31"/>
    </row>
    <row r="22" s="47" customFormat="1" ht="22.35" customHeight="1" spans="1:12">
      <c r="A22" s="50" t="s">
        <v>190</v>
      </c>
      <c r="B22" s="50" t="s">
        <v>169</v>
      </c>
      <c r="C22" s="50"/>
      <c r="D22" s="44" t="s">
        <v>258</v>
      </c>
      <c r="E22" s="51" t="s">
        <v>192</v>
      </c>
      <c r="F22" s="52">
        <v>0.36</v>
      </c>
      <c r="G22" s="52">
        <v>0.36</v>
      </c>
      <c r="H22" s="31"/>
      <c r="I22" s="31">
        <v>0.36</v>
      </c>
      <c r="J22" s="31"/>
      <c r="K22" s="31"/>
      <c r="L22" s="31"/>
    </row>
    <row r="23" s="47" customFormat="1" ht="22.35" customHeight="1" spans="1:12">
      <c r="A23" s="50" t="s">
        <v>190</v>
      </c>
      <c r="B23" s="50" t="s">
        <v>169</v>
      </c>
      <c r="C23" s="50" t="s">
        <v>193</v>
      </c>
      <c r="D23" s="44" t="s">
        <v>259</v>
      </c>
      <c r="E23" s="51" t="s">
        <v>195</v>
      </c>
      <c r="F23" s="52">
        <v>0.36</v>
      </c>
      <c r="G23" s="52">
        <v>0.36</v>
      </c>
      <c r="H23" s="31"/>
      <c r="I23" s="31">
        <v>0.36</v>
      </c>
      <c r="J23" s="31"/>
      <c r="K23" s="31"/>
      <c r="L23" s="31"/>
    </row>
    <row r="24" ht="22.35" customHeight="1" spans="1:12">
      <c r="A24" s="25" t="s">
        <v>190</v>
      </c>
      <c r="B24" s="25" t="s">
        <v>193</v>
      </c>
      <c r="C24" s="25"/>
      <c r="D24" s="53" t="s">
        <v>260</v>
      </c>
      <c r="E24" s="5" t="s">
        <v>196</v>
      </c>
      <c r="F24" s="6">
        <v>0.06</v>
      </c>
      <c r="G24" s="6">
        <v>0.06</v>
      </c>
      <c r="H24" s="23"/>
      <c r="I24" s="23">
        <v>0.06</v>
      </c>
      <c r="J24" s="23"/>
      <c r="K24" s="23"/>
      <c r="L24" s="23"/>
    </row>
    <row r="25" ht="22.35" customHeight="1" spans="1:12">
      <c r="A25" s="25" t="s">
        <v>190</v>
      </c>
      <c r="B25" s="25" t="s">
        <v>193</v>
      </c>
      <c r="C25" s="25" t="s">
        <v>193</v>
      </c>
      <c r="D25" s="53" t="s">
        <v>261</v>
      </c>
      <c r="E25" s="5" t="s">
        <v>196</v>
      </c>
      <c r="F25" s="6">
        <v>0.06</v>
      </c>
      <c r="G25" s="6">
        <v>0.06</v>
      </c>
      <c r="H25" s="23"/>
      <c r="I25" s="23">
        <v>0.06</v>
      </c>
      <c r="J25" s="23"/>
      <c r="K25" s="23"/>
      <c r="L25" s="23"/>
    </row>
    <row r="26" ht="22.35" customHeight="1" spans="1:12">
      <c r="A26" s="25" t="s">
        <v>198</v>
      </c>
      <c r="B26" s="25"/>
      <c r="C26" s="25"/>
      <c r="D26" s="53">
        <v>221</v>
      </c>
      <c r="E26" s="5" t="s">
        <v>199</v>
      </c>
      <c r="F26" s="6">
        <v>41.878272</v>
      </c>
      <c r="G26" s="6">
        <v>41.878272</v>
      </c>
      <c r="H26" s="23">
        <v>41.878272</v>
      </c>
      <c r="I26" s="23"/>
      <c r="J26" s="23"/>
      <c r="K26" s="23"/>
      <c r="L26" s="23"/>
    </row>
    <row r="27" ht="22.35" customHeight="1" spans="1:12">
      <c r="A27" s="25" t="s">
        <v>198</v>
      </c>
      <c r="B27" s="25" t="s">
        <v>200</v>
      </c>
      <c r="C27" s="25"/>
      <c r="D27" s="53" t="s">
        <v>262</v>
      </c>
      <c r="E27" s="5" t="s">
        <v>201</v>
      </c>
      <c r="F27" s="6">
        <v>41.878272</v>
      </c>
      <c r="G27" s="6">
        <v>41.878272</v>
      </c>
      <c r="H27" s="23">
        <v>41.878272</v>
      </c>
      <c r="I27" s="23"/>
      <c r="J27" s="23"/>
      <c r="K27" s="23"/>
      <c r="L27" s="23"/>
    </row>
    <row r="28" ht="22.35" customHeight="1" spans="1:12">
      <c r="A28" s="25" t="s">
        <v>198</v>
      </c>
      <c r="B28" s="25" t="s">
        <v>200</v>
      </c>
      <c r="C28" s="25" t="s">
        <v>172</v>
      </c>
      <c r="D28" s="53" t="s">
        <v>263</v>
      </c>
      <c r="E28" s="5" t="s">
        <v>203</v>
      </c>
      <c r="F28" s="6">
        <v>41.878272</v>
      </c>
      <c r="G28" s="6">
        <v>41.878272</v>
      </c>
      <c r="H28" s="23">
        <v>41.878272</v>
      </c>
      <c r="I28" s="23"/>
      <c r="J28" s="23"/>
      <c r="K28" s="23"/>
      <c r="L28" s="23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 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°Cn.</cp:lastModifiedBy>
  <dcterms:created xsi:type="dcterms:W3CDTF">2023-02-14T01:15:00Z</dcterms:created>
  <dcterms:modified xsi:type="dcterms:W3CDTF">2024-07-31T02:52:27Z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B8C9921D64CF45C8A526DC87DD3EBC58</vt:lpwstr>
  </property>
  <property fmtid="{D5CDD505-2E9C-101B-9397-08002B2CF9AE}" pid="3" name="KSOProductBuildVer">
    <vt:lpwstr>2052-12.1.0.17147</vt:lpwstr>
  </property>
</Properties>
</file>