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activeTab="2"/>
  </bookViews>
  <sheets>
    <sheet name="整体" sheetId="3" r:id="rId1"/>
    <sheet name="专项汇总" sheetId="4" r:id="rId2"/>
    <sheet name="专项资金明细"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<sst xmlns="http://schemas.openxmlformats.org/spreadsheetml/2006/main" count="248" uniqueCount="167">
  <si>
    <t>2024年部门整体支出绩效目标表</t>
  </si>
  <si>
    <t>填报单位：（盖章）</t>
  </si>
  <si>
    <t>单位：万元</t>
  </si>
  <si>
    <t>部门名称</t>
  </si>
  <si>
    <t>区退役军人事务局</t>
  </si>
  <si>
    <t>年度预算申请</t>
  </si>
  <si>
    <t>资金总额：2559.64</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</si>
  <si>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</si>
  <si>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</si>
  <si>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</si>
  <si>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</si>
  <si>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</si>
  <si>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</si>
  <si>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</si>
  <si>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</si>
  <si>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</si>
  <si>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贯彻落实党和国家关于退役军人工作的方针政策、法律法规和决策部署，负责军队复员干部、军休干部、退役士兵、无军籍退休职工的移交安置工作和自主择业退役军人的服务管理、待遇保障等。同时，组织开展退役军人思想政治、职业教育和技能培训、就业创业指导帮扶等工作，指导全区拥军优属工作，负责烈士及退役军人荣誉奖励、烈士纪念设施保护及纪念活动等，负责其他优抚事业单位管理工作。</t>
  </si>
  <si>
    <t>年度重点
工作计划</t>
  </si>
  <si>
    <t>事项</t>
  </si>
  <si>
    <t>责任单位/科室</t>
  </si>
  <si>
    <t>工作目标</t>
  </si>
  <si>
    <t>重点优抚对象定期补助发放</t>
  </si>
  <si>
    <t>退役军人事务局/退役军人服务中心</t>
  </si>
  <si>
    <t>负责军队复员干部、军休干部、退役士兵、无军籍退休职工的移交安置工作和自主择业退役军人的服务管理、待遇保障等</t>
  </si>
  <si>
    <t>退役军人服务管理</t>
  </si>
  <si>
    <t>组织开展退役军人思想政治、职业教育和技能培训、就业创业指导帮扶等工作</t>
  </si>
  <si>
    <t>年度绩效指标</t>
  </si>
  <si>
    <t>退役军人安置接收</t>
  </si>
  <si>
    <t>妥善接收安置当年度退役军人</t>
  </si>
  <si>
    <t>拥军优属</t>
  </si>
  <si>
    <t>指导全区拥军优属工作，2022年重点做好建档立卡、退役军人优待证申领工作，负责烈士及退役军人荣誉奖励、烈士纪念设施保护及纪念活动等，负责其他优抚事业单位管理工作。</t>
  </si>
  <si>
    <t>一级指标</t>
  </si>
  <si>
    <t>二级指标</t>
  </si>
  <si>
    <t>三级指标</t>
  </si>
  <si>
    <t>指标值</t>
  </si>
  <si>
    <t>备注</t>
  </si>
  <si>
    <t>产出指标</t>
  </si>
  <si>
    <t>产出数量</t>
  </si>
  <si>
    <r>
      <rPr>
        <sz val="10"/>
        <rFont val="Arial"/>
        <charset val="134"/>
      </rPr>
      <t>≥</t>
    </r>
    <r>
      <rPr>
        <sz val="10"/>
        <rFont val="宋体"/>
        <charset val="134"/>
      </rPr>
      <t>人次</t>
    </r>
  </si>
  <si>
    <t>根据当前及年度新接收认定人数按政策发放</t>
  </si>
  <si>
    <t>产出质量</t>
  </si>
  <si>
    <t>经费使用符合相关政策规定比率（%）</t>
  </si>
  <si>
    <t>经费使用符合相关政策规定比率100%</t>
  </si>
  <si>
    <t>产出时效</t>
  </si>
  <si>
    <t>时间段</t>
  </si>
  <si>
    <t>2022年12月底前</t>
  </si>
  <si>
    <t>产出成本</t>
  </si>
  <si>
    <t>效益指标</t>
  </si>
  <si>
    <t>经济效益</t>
  </si>
  <si>
    <t>维护社会稳定，促进经济发展</t>
  </si>
  <si>
    <t>社会效益</t>
  </si>
  <si>
    <t>优抚安置政策知晓率达到%</t>
  </si>
  <si>
    <t>优抚安置政策知晓率达到100%，巩固军人团结</t>
  </si>
  <si>
    <t>生态效益</t>
  </si>
  <si>
    <t>可持续影响</t>
  </si>
  <si>
    <t>可持续影响力</t>
  </si>
  <si>
    <t>营造拥军优属良好氛围</t>
  </si>
  <si>
    <t>社会公众及服务对象满意度</t>
  </si>
  <si>
    <t>服务对象政策满意率达到%</t>
  </si>
  <si>
    <t>服务对象政策满意率达到80%</t>
  </si>
  <si>
    <t>2024年区级专项资金绩效目标汇总表</t>
  </si>
  <si>
    <t>序号</t>
  </si>
  <si>
    <t>名称</t>
  </si>
  <si>
    <t>金额</t>
  </si>
  <si>
    <t>实施期绩效目标</t>
  </si>
  <si>
    <t>年度绩效目标</t>
  </si>
  <si>
    <t>列入部门预算</t>
  </si>
  <si>
    <t>列入科室公共专项</t>
  </si>
  <si>
    <r>
      <rPr>
        <b/>
        <sz val="10.5"/>
        <color indexed="8"/>
        <rFont val="仿宋_GB2312"/>
        <charset val="134"/>
      </rPr>
      <t>合</t>
    </r>
    <r>
      <rPr>
        <b/>
        <sz val="10.5"/>
        <color indexed="8"/>
        <rFont val="仿宋_GB2312"/>
        <charset val="0"/>
      </rPr>
      <t xml:space="preserve">  </t>
    </r>
    <r>
      <rPr>
        <b/>
        <sz val="10.5"/>
        <color indexed="8"/>
        <rFont val="仿宋_GB2312"/>
        <charset val="134"/>
      </rPr>
      <t>计</t>
    </r>
  </si>
  <si>
    <t>及时、足额按政策发放优抚安置经费，维护优抚对象合法权益、保障社会稳定。</t>
  </si>
  <si>
    <t>一</t>
  </si>
  <si>
    <t>优抚经费</t>
  </si>
  <si>
    <t>　根据优抚对象的抚恤补助标准，及时足额发放各类抚恤生活补助，有效保障了各类优抚对象和老党员抚恤生活补助政策得到全面落实，维护了优抚对象的合法权益。</t>
  </si>
  <si>
    <t>　根据优抚对象的抚恤补助标准，及时足额为辖区内的优抚对象发放各类抚恤生活补助及资助其参合参保，有效保障了各类优抚对象和困难退役军人抚恤生活补助政策得到全面落实，维护了优抚对象的合法权益。</t>
  </si>
  <si>
    <t>二</t>
  </si>
  <si>
    <t>义务兵经费</t>
  </si>
  <si>
    <t>根据实际完成征兵人数保障义务兵优待金和其他入伍一次性奖励金，进一步激发现役军人在部队安心服役、适龄青年积极应征入伍的爱国热情。</t>
  </si>
  <si>
    <t>及时、足额根据政策发放义务兵优待金和其他入伍一次性奖励金，加大对义务兵家庭优待金的政策宣传力度，提高政策知晓率，全力营造“一人当兵，全家光荣”的良好社会氛围。</t>
  </si>
  <si>
    <t>三</t>
  </si>
  <si>
    <t>安置经费</t>
  </si>
  <si>
    <t>鼓励退役士兵自主就业，保障移交地方的无军籍职工的退休待遇，及时、足额发放其退休工资、津补贴，缴纳医保，做好其退休管理服务工作。</t>
  </si>
  <si>
    <t>对以自主就业方式退出现役的士兵按照每服役一年4500元的标准发放一次性经济补助，解决一批因安置产生的遗留问题，为符合条件的退役军人补缴医保，保障移交我区的15名无军籍职工的退休待遇，及时、足额发放其退休工资、津补贴，缴纳医保，做好其退休管理服务工作。</t>
  </si>
  <si>
    <t>四</t>
  </si>
  <si>
    <t>涉退役军人群体就业援助专项</t>
  </si>
  <si>
    <t>根据区五届政府第74次政府常务会议，及时发放涉军人员公益性岗位资金，维护辖区涉军群体稳定。</t>
  </si>
  <si>
    <t>根据区五届政府第74次政府常务会议，发放涉军人员公益性岗位资金，维护辖区涉军群体稳定。</t>
  </si>
  <si>
    <t>五</t>
  </si>
  <si>
    <t>企业军转干部、士兵解困帮扶</t>
  </si>
  <si>
    <t>发放企业退休军转干部职级补助、退役士兵补助和军转干部生活解困经费</t>
  </si>
  <si>
    <t>保障企业退休军转干部、退役士兵生活解困经费，维护社会稳定大局。</t>
  </si>
  <si>
    <t>六</t>
  </si>
  <si>
    <t>涉军群体信访维稳专项</t>
  </si>
  <si>
    <t>根据区委区政府安排，在做好涉退役军人信访维稳工作，保证重点时期重点群体安保稳定，维护社会稳定大局。</t>
  </si>
  <si>
    <t>七</t>
  </si>
  <si>
    <t>物管费</t>
  </si>
  <si>
    <t>按时结算各项耗能费用，保障机关正常运转</t>
  </si>
  <si>
    <t xml:space="preserve">      单位负责人签字：</t>
  </si>
  <si>
    <t xml:space="preserve">填表人：                 联系电话：             填报日期：         </t>
  </si>
  <si>
    <t>2024年专项资金支出方向绩效目标表</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</si>
  <si>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</si>
  <si>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</si>
  <si>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</si>
  <si>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</si>
  <si>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</si>
  <si>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</si>
  <si>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</si>
  <si>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</si>
  <si>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</si>
  <si>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</si>
  <si>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</si>
  <si>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</si>
  <si>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</si>
  <si>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</si>
  <si>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</si>
  <si>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</si>
  <si>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</si>
  <si>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</si>
  <si>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</si>
  <si>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</si>
  <si>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</si>
  <si>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</si>
  <si>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芦淞区退役军人事务局</t>
  </si>
  <si>
    <t>优抚工作</t>
  </si>
  <si>
    <t>2024年</t>
  </si>
  <si>
    <t>驻区部队15支、现役军人约1000人，重点优抚对象双拥慰问约960人。</t>
  </si>
  <si>
    <t>下拨经费符合相关政策规定比率100%</t>
  </si>
  <si>
    <t>优抚对象抚恤补助2024年逐月发放，其他一次性补助发放时间为2024年。</t>
  </si>
  <si>
    <r>
      <rPr>
        <sz val="8"/>
        <rFont val="宋体"/>
        <charset val="134"/>
      </rPr>
      <t>1、全年逐月发放伤残抚恤205人约516万元，农村籍退役士兵生活补助约345人（逐年新增）约140万元，两参退役士兵生活补助共430人约433.5万元，在乡老复员、三属、带病回乡等对象39人定期抚恤金69.6万元，老烈子4人生活补助约3.9万元，</t>
    </r>
    <r>
      <rPr>
        <sz val="8"/>
        <color rgb="FF00B050"/>
        <rFont val="宋体"/>
        <charset val="134"/>
      </rPr>
      <t>共计1163万元</t>
    </r>
    <r>
      <rPr>
        <sz val="8"/>
        <rFont val="宋体"/>
        <charset val="134"/>
      </rPr>
      <t>。根据省市区承担比例，</t>
    </r>
    <r>
      <rPr>
        <sz val="8"/>
        <color rgb="FFFF0000"/>
        <rFont val="宋体"/>
        <charset val="134"/>
      </rPr>
      <t>中央、省级承担1018.52万元，本级财政预算承担两参、带病回乡等对象部分的32%约144.48万元。</t>
    </r>
    <r>
      <rPr>
        <sz val="8"/>
        <rFont val="宋体"/>
        <charset val="134"/>
      </rPr>
      <t xml:space="preserve">
2、发放2024年6级以上高等伤残军人护理费3人（戴碧蓉、杨峥、谭鹏）</t>
    </r>
    <r>
      <rPr>
        <sz val="8"/>
        <color rgb="FF00B050"/>
        <rFont val="宋体"/>
        <charset val="134"/>
      </rPr>
      <t>约12万</t>
    </r>
    <r>
      <rPr>
        <sz val="8"/>
        <color rgb="FFFF0000"/>
        <rFont val="宋体"/>
        <charset val="134"/>
      </rPr>
      <t>元，由区级预算全额承担。</t>
    </r>
    <r>
      <rPr>
        <sz val="8"/>
        <rFont val="宋体"/>
        <charset val="134"/>
      </rPr>
      <t xml:space="preserve">
3、支付优抚对象医保经费：优抚对象购买医疗保险补贴（380元/人*约5500人）20.9万元，购买商业护理险18万元，支付住院医疗补贴全年约18万元（根据往年补贴申请数据），以上</t>
    </r>
    <r>
      <rPr>
        <sz val="8"/>
        <color rgb="FF00B050"/>
        <rFont val="宋体"/>
        <charset val="134"/>
      </rPr>
      <t>共计56.9万</t>
    </r>
    <r>
      <rPr>
        <sz val="8"/>
        <rFont val="宋体"/>
        <charset val="134"/>
      </rPr>
      <t>，其中</t>
    </r>
    <r>
      <rPr>
        <sz val="8"/>
        <color rgb="FFFF0000"/>
        <rFont val="宋体"/>
        <charset val="134"/>
      </rPr>
      <t>区级预算全额承担医保补贴、护理险及部分住院补贴（20%）共计42.5万元，上级14.4万元。</t>
    </r>
    <r>
      <rPr>
        <sz val="8"/>
        <rFont val="宋体"/>
        <charset val="134"/>
      </rPr>
      <t xml:space="preserve">
4、做好现役军人立功受奖送喜报工作经费约</t>
    </r>
    <r>
      <rPr>
        <sz val="8"/>
        <color rgb="FF00B050"/>
        <rFont val="宋体"/>
        <charset val="134"/>
      </rPr>
      <t>3万元</t>
    </r>
    <r>
      <rPr>
        <sz val="8"/>
        <rFont val="宋体"/>
        <charset val="134"/>
      </rPr>
      <t>（根据芦淞区委最新议军会议精神要求），</t>
    </r>
    <r>
      <rPr>
        <sz val="8"/>
        <color rgb="FFFF0000"/>
        <rFont val="宋体"/>
        <charset val="134"/>
      </rPr>
      <t>区级预算全额承担。</t>
    </r>
    <r>
      <rPr>
        <sz val="8"/>
        <rFont val="宋体"/>
        <charset val="134"/>
      </rPr>
      <t xml:space="preserve">
5、发放2023年在乡老复员、三属、伤残军人自然增长补贴约</t>
    </r>
    <r>
      <rPr>
        <sz val="8"/>
        <color rgb="FF00B050"/>
        <rFont val="宋体"/>
        <charset val="134"/>
      </rPr>
      <t>20万元</t>
    </r>
    <r>
      <rPr>
        <sz val="8"/>
        <rFont val="宋体"/>
        <charset val="134"/>
      </rPr>
      <t>，市区各承担50%，</t>
    </r>
    <r>
      <rPr>
        <sz val="8"/>
        <color rgb="FFFF0000"/>
        <rFont val="宋体"/>
        <charset val="134"/>
      </rPr>
      <t>市级10万元，区级预算10万元。</t>
    </r>
    <r>
      <rPr>
        <sz val="8"/>
        <rFont val="宋体"/>
        <charset val="134"/>
      </rPr>
      <t xml:space="preserve">
6、付芦淞区委区政府春节、八一双拥慰问支出：驻区现役部队约1000人*200元/人/节*2约40万元；辖区重点优抚对象节日慰问约741人（除伤残警察、伤残军人）*500元/人/节*2节日约74.1万元；伤残抚恤对象年度慰问200元/人*202人约4万元；</t>
    </r>
    <r>
      <rPr>
        <sz val="8"/>
        <color rgb="FFFF0000"/>
        <rFont val="宋体"/>
        <charset val="134"/>
      </rPr>
      <t>以上共</t>
    </r>
    <r>
      <rPr>
        <sz val="8"/>
        <color rgb="FF00B050"/>
        <rFont val="宋体"/>
        <charset val="134"/>
      </rPr>
      <t>计118.1万元</t>
    </r>
    <r>
      <rPr>
        <sz val="8"/>
        <color rgb="FFFF0000"/>
        <rFont val="宋体"/>
        <charset val="134"/>
      </rPr>
      <t xml:space="preserve">，区级预算全额承担。
</t>
    </r>
    <r>
      <rPr>
        <sz val="8"/>
        <rFont val="宋体"/>
        <charset val="134"/>
      </rPr>
      <t>7、支付享受待遇的优抚对象死亡一次性抚恤（伤残抚恤对象增发1年伤残抚恤，三属、带病回乡、在乡老复员对象增发半年生活补助），根据近两年支付情况及人员年龄结构，申请2023年预算</t>
    </r>
    <r>
      <rPr>
        <sz val="8"/>
        <color rgb="FF00B050"/>
        <rFont val="宋体"/>
        <charset val="134"/>
      </rPr>
      <t>25万元</t>
    </r>
    <r>
      <rPr>
        <sz val="8"/>
        <color rgb="FFFF0000"/>
        <rFont val="宋体"/>
        <charset val="134"/>
      </rPr>
      <t>，由区本级全额承担。</t>
    </r>
  </si>
  <si>
    <t>优抚安置政策知晓率达到100%</t>
  </si>
  <si>
    <t>维护社会稳定，营造拥军优属良好氛围。</t>
  </si>
  <si>
    <t>政策满意率达到80%</t>
  </si>
  <si>
    <t>1、全年逐月发放伤残抚恤202人约483万元，农村籍退役士兵生活补助约330人（逐年新增）约120万元，两参退役士兵生活补助共382人约366.7万元，在乡老复员、三属、带病回乡等对象39人定期抚恤金76.8万元，老烈子4人生活补助约3.9万元。
2、根据人武部2021年、2022年征兵人数，发放义务兵优待金2021年79人以及2022年86人共计247.5万元；大学生应征入伍一次性奖励金85人共计62.4万元；入疆入藏一次性奖励金10人（10000元/人）共计10万元，以上合计319.9万元。
3、发放2023年6级以上高等伤残军人护理费3人（戴碧蓉、杨峥、谭鹏）约12万。
4、支付优抚对象医保经费：优抚对象购买医疗保险补贴31.5万元，购买商业护理险20万元，支付住院医疗补贴全年约18万元（根据往年补贴申请数据），以上共计69.5万。
5、做好现役军人立功受奖送喜报工作经费约3万元。
6、发放2023年在乡老复员、三属、伤残军人自然增长补贴约20万元。
7、付芦淞区委区政府春节、八一双拥慰问支出：驻区现役部队约1000人*200元/人/节*2约40万元；辖区重点优抚对象节日慰问约741人（除伤残警察、伤残军人）*500元/人/节*2节日约74.1万元；伤残抚恤对象年度慰问200元/人*202人约4万元；以上共计118.1万元。
8、8、支付享受待遇的优抚对象死亡一次性抚恤25万元。</t>
  </si>
  <si>
    <t>1、全年逐月发放伤残抚恤205人约516万元，农村籍退役士兵生活补助约345人（逐年新增）约140万元，两参退役士兵生活补助共430人约433.5万元，在乡老复员、三属、带病回乡等对象39人定期抚恤金69.6万元，老烈子4人生活补助约3.9万元，共计1163万元。根据省市区承担比例，中央、省级承担1018.52万元，本级财政预算承担两参、带病回乡等对象部分的32%约144.48万元。
2、发放2024年6级以上高等伤残军人护理费3人（戴碧蓉、杨峥、谭鹏）约12万元，由区级预算全额承担。
3、支付优抚对象医保经费：优抚对象购买医疗保险补贴（380元/人*约5500人）20.9万元，购买商业护理险18万元，支付住院医疗补贴全年约18万元（根据往年补贴申请数据），以上共计56.9万，其中区级预算全额承担医保补贴、护理险及部分住院补贴（20%）共计42.5万元，上级14.4万元。
4、做好现役军人立功受奖送喜报工作经费约3万元（根据芦淞区委最新议军会议精神要求），区级预算全额承担。
5、发放2023年在乡老复员、三属、伤残军人自然增长补贴约20万元，市区各承担50%，市级10万元，区级预算10万元。
6、付芦淞区委区政府春节、八一双拥慰问支出：驻区现役部队约1000人*200元/人/节*2约40万元；辖区重点优抚对象节日慰问约741人（除伤残警察、伤残军人）*500元/人/节*2节日约74.1万元；伤残抚恤对象年度慰问200元/人*202人约4万元；以上共计118.1万元，区级预算全额承担。
7、支付享受待遇的优抚对象死亡一次性抚恤（伤残抚恤对象增发1年伤残抚恤，三属、带病回乡、在乡老复员对象增发半年生活补助），根据近两年支付情况及人员年龄结构，申请2023年预算25万元，由区本级全额承担。</t>
  </si>
  <si>
    <t>湘退役军人发[2023]64号，中央省市区财政承担；湘退役军人发[2020]82号，区级财政承担；军人抚恤优待条例，区级财政承担；湘财社[2020]14号；芦医保发[2020]13号，区级财政承担；湘民发[2018]8号、芦淞区2020年.2021年征兵通告，市区财政5：5</t>
  </si>
  <si>
    <t>驻区部队15支、现役军人约1000人，重点优抚对象双拥慰问约960人；2021年义务兵优待金发放79人，2022年86人。</t>
  </si>
  <si>
    <t>优抚对象抚恤补助2023年逐月发放，其他一次性补助发放时间为2023年。</t>
  </si>
  <si>
    <t>1、根据人武部2022年（第二次）、2023年征兵人数（第二次）、2024年春季（第一次），发放义务兵优待金（15000元/人/年）2022年96人第二次129万、2023年春季64人第二次100.5万、秋季80人第一次约120万、2024年春季约70人第一次约105万元共计454.5万元。根据湘退役军人发[2023]56号文件，2023年9月征兵工作开始，中央承担10000元/人，城市籍义务兵由市区两级共同承担5000元/人部分，中央150万元，市级152.25万元，区级152.25万元。
 2、2023年秋季、2024年春季大学生应征入伍一次性奖励金（在校生6000元/人、毕业生8000元/人）约120人共计96万元；入疆入藏一次性奖励金10人（10000元/人）共计10万元，以上合计106万元，市区两级各承担50%，市级53万元，区级53万元。</t>
  </si>
  <si>
    <t xml:space="preserve"> 湘退役军人发[2023]56号（义务兵）</t>
  </si>
  <si>
    <t>退役军人安置</t>
  </si>
  <si>
    <r>
      <rPr>
        <sz val="10"/>
        <color theme="1"/>
        <rFont val="Arial Unicode MS"/>
        <charset val="134"/>
      </rPr>
      <t>100人</t>
    </r>
    <r>
      <rPr>
        <sz val="10"/>
        <color theme="1"/>
        <rFont val="微软雅黑"/>
        <charset val="134"/>
      </rPr>
      <t>≦</t>
    </r>
  </si>
  <si>
    <t>无军籍退休人员待遇2023年逐月发放，退役军人一次性经济补助2023年底一次性发放到位，医保补缴根据申请不定期支付</t>
  </si>
  <si>
    <t>军休职工退休费约124.75万元，退役军人一次性经济补助4500元/人/军龄，安置历史遗留问题预计约10万，医保补缴预计35万</t>
  </si>
  <si>
    <t>支付保障我区15名无军籍职工退休待遇；支付年度退役一次性经济补助，支付因安置产生的历史遗留问题自谋职业补偿金，支付符合条件的退役军人医保补缴单位承担部分</t>
  </si>
  <si>
    <t>1、我区现接收无军籍退休职工14人，全年无军籍退休职工退休待遇105万元(含月退休金及年终补贴）体检费1.4万元、节日慰问2.25万元、医保缴费11万元，共计119.65万元。上级承担基本退休金约80万元（按上年争取经费预估），本级承担津补贴及其他退休待遇约39.65万元。
2、我区每年约接收安置退役军人65人、解决退役军人安置等历史遗留问题，按4500元/人/军龄和往年发放情况估算，约需发放退役士兵一次性经济补助等90万元（春季义务兵退役约20万元，秋季义务兵及士官退役约70万元），市区两级各承担50%，市级50-60万元（按上年争取经费预估），区级40万元。
3、支付符合条件的退役军人职工医保补缴单位承担部分，根据系统数据，我区今年内有约1500人需要办理补缴，按往年支付情况，2023年退役军人职工医保补缴财政部分预算约35万元，由本级财政承担。（2022年12月争取上级经费20万元专项资金，2023年实际本级财政预算承担15万元）。</t>
  </si>
  <si>
    <t>湘民军休发[2006]10号，中央、地方按要求承担；湘财预[2020]27号、株政办发[2014]3号，市区财政5：5；湘财社[2020]14号，本级财政承担</t>
  </si>
  <si>
    <t>涉军群体就业援助</t>
  </si>
  <si>
    <r>
      <rPr>
        <sz val="10"/>
        <color theme="1"/>
        <rFont val="Arial Unicode MS"/>
        <charset val="134"/>
      </rPr>
      <t>85人</t>
    </r>
    <r>
      <rPr>
        <sz val="10"/>
        <color theme="1"/>
        <rFont val="微软雅黑"/>
        <charset val="134"/>
      </rPr>
      <t>≦</t>
    </r>
  </si>
  <si>
    <t>资金下拨时间2023年12月前</t>
  </si>
  <si>
    <t>芦淞区120人涉军公益性岗位资金全年需354万（含社保）</t>
  </si>
  <si>
    <t>用于芦淞区120人涉军</t>
  </si>
  <si>
    <t>芦淞区85人涉军公益性岗位资金全年需240万（含社保）根据2022年标准为1930元/人/月</t>
  </si>
  <si>
    <t>区五届政府第74次政府常务会议</t>
  </si>
  <si>
    <r>
      <rPr>
        <sz val="10"/>
        <color theme="1"/>
        <rFont val="Arial Unicode MS"/>
        <charset val="134"/>
      </rPr>
      <t>6人</t>
    </r>
    <r>
      <rPr>
        <sz val="10"/>
        <color theme="1"/>
        <rFont val="微软雅黑"/>
        <charset val="134"/>
      </rPr>
      <t>≦</t>
    </r>
    <r>
      <rPr>
        <sz val="10"/>
        <color theme="1"/>
        <rFont val="Arial Unicode MS"/>
        <charset val="134"/>
      </rPr>
      <t>（移交市局2人）</t>
    </r>
  </si>
  <si>
    <t>芦淞区区级破产企业军转退休干部、士兵解困帮扶4人</t>
  </si>
  <si>
    <t>用于芦淞区区级企业破产军转退休干部帮扶解困</t>
  </si>
  <si>
    <t>帮扶解困标准：春节八一慰问1000元/人/节，体检300元/人，医疗补助600元/人合计17400元；破产企业退休军转干部、退役士兵月生活补助（7人）6966.61元/月，全年83599.32元，以上共计10.1万元，本年度已支付人社发放至4月，故预算至2024年12月为7.1万元。</t>
  </si>
  <si>
    <t>湘退役军人发〔2021〕68号、69号</t>
  </si>
  <si>
    <t>5次特护期</t>
  </si>
  <si>
    <t>主要用于涉军重点群体元旦春节、两会、清明祭扫、八一、二十届二中全会、三中全会等重点时期信访维稳工作经费开支</t>
  </si>
  <si>
    <t>不发生涉军群体性事件、不发生赴省进京非访事件等，维护芦淞社会稳定大局。</t>
  </si>
  <si>
    <t>用于芦淞区涉军群体信访维稳工作开支</t>
  </si>
  <si>
    <t>退役军人保障法、信访条例</t>
  </si>
  <si>
    <t>整年水电费、卫生清洁费</t>
  </si>
  <si>
    <t>卫生清洁费整年1.56，水电维修预计整年1.44</t>
  </si>
  <si>
    <t>机关正常运转达到100%</t>
  </si>
  <si>
    <t>满意率达到80%</t>
  </si>
  <si>
    <t>机关设立在政府大院外，运转刚需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</si>
</sst>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10.5"/>
      <name val="黑体"/>
      <charset val="134"/>
    </font>
    <font>
      <sz val="10"/>
      <name val="宋体"/>
      <charset val="134"/>
    </font>
    <font>
      <sz val="10"/>
      <color indexed="8"/>
      <name val="宋体"/>
      <charset val="134"/>
    </font>
    <font>
      <sz val="10.5"/>
      <color indexed="8"/>
      <name val="黑体"/>
      <charset val="134"/>
    </font>
    <font>
      <sz val="9"/>
      <color theme="1"/>
      <name val="Arial Unicode MS"/>
      <charset val="134"/>
    </font>
    <font>
      <sz val="10"/>
      <color theme="1"/>
      <name val="Arial Unicode MS"/>
      <charset val="134"/>
    </font>
    <font>
      <sz val="8"/>
      <name val="宋体"/>
      <charset val="134"/>
    </font>
    <font>
      <b/>
      <sz val="18"/>
      <name val="宋体"/>
      <charset val="134"/>
    </font>
    <font>
      <b/>
      <sz val="10"/>
      <color indexed="8"/>
      <name val="宋体"/>
      <charset val="134"/>
    </font>
    <font>
      <sz val="10.5"/>
      <color indexed="8"/>
      <name val="Calibri"/>
      <charset val="0"/>
    </font>
    <font>
      <b/>
      <sz val="10.5"/>
      <color indexed="8"/>
      <name val="仿宋_GB2312"/>
      <charset val="134"/>
    </font>
    <font>
      <sz val="9"/>
      <name val="仿宋"/>
      <charset val="134"/>
    </font>
    <font>
      <sz val="10.5"/>
      <color indexed="8"/>
      <name val="黑体"/>
      <charset val="0"/>
    </font>
    <font>
      <sz val="10.5"/>
      <color indexed="8"/>
      <name val="仿宋_GB2312"/>
      <charset val="134"/>
    </font>
    <font>
      <sz val="14"/>
      <name val="方正小标宋简体"/>
      <charset val="134"/>
    </font>
    <font>
      <b/>
      <sz val="10"/>
      <name val="宋体"/>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color rgb="FF00B050"/>
      <name val="宋体"/>
      <charset val="134"/>
    </font>
    <font>
      <sz val="8"/>
      <color rgb="FFFF0000"/>
      <name val="宋体"/>
      <charset val="134"/>
    </font>
    <font>
      <sz val="10"/>
      <color theme="1"/>
      <name val="微软雅黑"/>
      <charset val="134"/>
    </font>
    <font>
      <b/>
      <sz val="10.5"/>
      <color indexed="8"/>
      <name val="仿宋_GB2312"/>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41" fillId="0" borderId="0"/>
    <xf numFmtId="0" fontId="1" fillId="0" borderId="0">
      <alignment vertical="center"/>
    </xf>
  </cellStyleXfs>
  <cellXfs count="105">
    <xf numFmtId="0" fontId="0" fillId="0" borderId="0" xfId="0">
      <alignment vertical="center"/>
    </xf>
    <xf numFmtId="0" fontId="0" fillId="0" borderId="0" xfId="0" applyAlignment="1"/>
    <xf numFmtId="0" fontId="0" fillId="0" borderId="0" xfId="0" applyFont="1" applyAlignment="1">
      <alignment wrapText="1"/>
    </xf>
    <xf numFmtId="0" fontId="1" fillId="0" borderId="0" xfId="0" applyFont="1" applyAlignment="1">
      <alignment wrapText="1"/>
    </xf>
    <xf numFmtId="0" fontId="2" fillId="0" borderId="0" xfId="0" applyFont="1" applyFill="1" applyAlignment="1">
      <alignment vertical="center"/>
    </xf>
    <xf numFmtId="0" fontId="0" fillId="0" borderId="0" xfId="0" applyAlignment="1">
      <alignment vertical="center"/>
    </xf>
    <xf numFmtId="0" fontId="0" fillId="0" borderId="0" xfId="0" applyFill="1" applyAlignment="1">
      <alignment vertical="center"/>
    </xf>
    <xf numFmtId="49" fontId="3" fillId="2" borderId="0" xfId="0" applyNumberFormat="1" applyFont="1" applyFill="1" applyAlignment="1" applyProtection="1">
      <alignment horizontal="center" vertical="center"/>
    </xf>
    <xf numFmtId="49" fontId="0" fillId="2" borderId="0" xfId="0" applyNumberFormat="1" applyFont="1" applyFill="1" applyAlignment="1" applyProtection="1">
      <alignment horizontal="right" vertical="center"/>
    </xf>
    <xf numFmtId="0" fontId="0" fillId="0" borderId="1" xfId="3" applyNumberFormat="1" applyFont="1" applyFill="1" applyBorder="1" applyAlignment="1" applyProtection="1">
      <alignment horizontal="center" vertical="center" wrapText="1"/>
    </xf>
    <xf numFmtId="49" fontId="0" fillId="2" borderId="1" xfId="0" applyNumberFormat="1" applyFont="1" applyFill="1" applyBorder="1" applyAlignment="1">
      <alignment horizontal="center" vertical="center" wrapText="1"/>
    </xf>
    <xf numFmtId="49" fontId="0"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justify" vertical="center" wrapText="1"/>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12" fillId="0" borderId="0" xfId="0" applyFont="1" applyFill="1" applyBorder="1" applyAlignment="1"/>
    <xf numFmtId="0" fontId="6" fillId="0" borderId="0" xfId="0" applyFont="1" applyFill="1" applyAlignment="1">
      <alignment horizontal="left" vertical="center"/>
    </xf>
    <xf numFmtId="0" fontId="6" fillId="0" borderId="0" xfId="0" applyFont="1" applyFill="1" applyAlignment="1">
      <alignment horizont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 fillId="0" borderId="1" xfId="0" applyFont="1" applyFill="1" applyBorder="1" applyAlignment="1"/>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1" fillId="0" borderId="1" xfId="0" applyFont="1" applyFill="1" applyBorder="1" applyAlignment="1">
      <alignment horizontal="left" vertical="center"/>
    </xf>
    <xf numFmtId="0" fontId="18" fillId="0" borderId="0" xfId="0" applyFont="1" applyFill="1" applyAlignment="1">
      <alignment horizontal="left"/>
    </xf>
    <xf numFmtId="0" fontId="1" fillId="0" borderId="0" xfId="0" applyFont="1" applyFill="1" applyBorder="1" applyAlignment="1">
      <alignment wrapText="1"/>
    </xf>
    <xf numFmtId="0" fontId="2"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center" wrapText="1"/>
    </xf>
    <xf numFmtId="0" fontId="6" fillId="0" borderId="0" xfId="0" applyFont="1" applyFill="1" applyBorder="1" applyAlignment="1"/>
    <xf numFmtId="0" fontId="19" fillId="0" borderId="0" xfId="49" applyFont="1" applyBorder="1" applyAlignment="1">
      <alignment horizontal="center" vertical="center" wrapText="1"/>
    </xf>
    <xf numFmtId="0" fontId="6" fillId="0" borderId="3" xfId="49" applyFont="1" applyBorder="1" applyAlignment="1">
      <alignment horizontal="left" vertical="center" wrapText="1"/>
    </xf>
    <xf numFmtId="0" fontId="20" fillId="0" borderId="0" xfId="49" applyFont="1" applyBorder="1" applyAlignment="1">
      <alignment horizontal="center" vertical="center" wrapText="1"/>
    </xf>
    <xf numFmtId="0" fontId="6" fillId="0" borderId="0" xfId="49" applyFont="1" applyAlignment="1">
      <alignment horizontal="right" vertical="center" wrapText="1"/>
    </xf>
    <xf numFmtId="0" fontId="1" fillId="0" borderId="1" xfId="49" applyFont="1" applyFill="1" applyBorder="1" applyAlignment="1">
      <alignment horizontal="center" vertical="center" wrapText="1"/>
    </xf>
    <xf numFmtId="49" fontId="1" fillId="0" borderId="1" xfId="49" applyNumberFormat="1" applyFont="1" applyFill="1" applyBorder="1" applyAlignment="1">
      <alignment horizontal="left" vertical="center" wrapText="1"/>
    </xf>
    <xf numFmtId="0" fontId="1" fillId="0" borderId="2" xfId="51" applyFont="1" applyBorder="1" applyAlignment="1" applyProtection="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51" applyFont="1" applyBorder="1" applyAlignment="1" applyProtection="1">
      <alignment horizontal="center" vertical="center" wrapText="1"/>
    </xf>
    <xf numFmtId="0" fontId="1" fillId="0" borderId="4" xfId="49" applyFont="1" applyFill="1" applyBorder="1" applyAlignment="1">
      <alignment horizontal="left" vertical="center" wrapText="1"/>
    </xf>
    <xf numFmtId="0" fontId="1" fillId="0" borderId="6" xfId="49" applyFont="1" applyFill="1" applyBorder="1" applyAlignment="1">
      <alignment horizontal="left" vertical="center" wrapText="1"/>
    </xf>
    <xf numFmtId="0" fontId="1" fillId="0" borderId="4" xfId="51" applyFont="1" applyBorder="1" applyAlignment="1" applyProtection="1">
      <alignment horizontal="center" vertical="center"/>
    </xf>
    <xf numFmtId="0" fontId="1" fillId="0" borderId="6" xfId="51" applyFont="1" applyBorder="1" applyAlignment="1" applyProtection="1">
      <alignment horizontal="center" vertical="center" wrapText="1"/>
    </xf>
    <xf numFmtId="0" fontId="1" fillId="0" borderId="6" xfId="51" applyFont="1" applyFill="1" applyBorder="1" applyAlignment="1" applyProtection="1">
      <alignment horizontal="center" vertical="center"/>
    </xf>
    <xf numFmtId="0" fontId="1" fillId="0" borderId="1" xfId="49" applyFont="1" applyFill="1" applyBorder="1" applyAlignment="1">
      <alignment vertical="center" wrapText="1"/>
    </xf>
    <xf numFmtId="0" fontId="1" fillId="0" borderId="6" xfId="51" applyFont="1" applyBorder="1" applyAlignment="1" applyProtection="1">
      <alignment horizontal="center"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2" xfId="51" applyFont="1" applyFill="1" applyBorder="1" applyAlignment="1" applyProtection="1">
      <alignment horizontal="left" vertical="center"/>
    </xf>
    <xf numFmtId="0" fontId="1" fillId="0" borderId="8" xfId="51" applyFont="1" applyBorder="1" applyAlignment="1" applyProtection="1">
      <alignment horizontal="center" vertical="center" wrapText="1"/>
    </xf>
    <xf numFmtId="0" fontId="6" fillId="0" borderId="1" xfId="49" applyNumberFormat="1" applyFont="1" applyFill="1" applyBorder="1" applyAlignment="1">
      <alignment horizontal="center" vertical="center" wrapText="1"/>
    </xf>
    <xf numFmtId="0" fontId="6" fillId="0" borderId="4" xfId="49" applyNumberFormat="1" applyFont="1" applyFill="1" applyBorder="1" applyAlignment="1">
      <alignment horizontal="center" vertical="center" wrapText="1"/>
    </xf>
    <xf numFmtId="0" fontId="6" fillId="0" borderId="5" xfId="49" applyNumberFormat="1" applyFont="1" applyFill="1" applyBorder="1" applyAlignment="1">
      <alignment horizontal="center" vertical="center" wrapText="1"/>
    </xf>
    <xf numFmtId="0" fontId="6" fillId="0" borderId="6" xfId="49" applyNumberFormat="1" applyFont="1" applyFill="1" applyBorder="1" applyAlignment="1">
      <alignment horizontal="center" vertical="center" wrapText="1"/>
    </xf>
    <xf numFmtId="0" fontId="6" fillId="0" borderId="1" xfId="49" applyNumberFormat="1" applyFont="1" applyFill="1" applyBorder="1" applyAlignment="1">
      <alignment vertical="top" wrapText="1"/>
    </xf>
    <xf numFmtId="0" fontId="6" fillId="0" borderId="4" xfId="49" applyNumberFormat="1" applyFont="1" applyFill="1" applyBorder="1" applyAlignment="1">
      <alignment vertical="top" wrapText="1"/>
    </xf>
    <xf numFmtId="0" fontId="6" fillId="0" borderId="5" xfId="49" applyNumberFormat="1" applyFont="1" applyFill="1" applyBorder="1" applyAlignment="1">
      <alignment vertical="top" wrapText="1"/>
    </xf>
    <xf numFmtId="0" fontId="6" fillId="0" borderId="6" xfId="49" applyNumberFormat="1" applyFont="1" applyFill="1" applyBorder="1" applyAlignment="1">
      <alignment vertical="top" wrapText="1"/>
    </xf>
    <xf numFmtId="0" fontId="1" fillId="0" borderId="1" xfId="49" applyFont="1" applyBorder="1" applyAlignment="1">
      <alignment horizontal="center" vertical="center" wrapText="1"/>
    </xf>
    <xf numFmtId="0" fontId="6" fillId="0" borderId="4" xfId="49" applyNumberFormat="1" applyFont="1" applyFill="1" applyBorder="1" applyAlignment="1">
      <alignment vertical="center" wrapText="1"/>
    </xf>
    <xf numFmtId="0" fontId="6" fillId="0" borderId="5" xfId="49" applyNumberFormat="1" applyFont="1" applyFill="1" applyBorder="1" applyAlignment="1">
      <alignment vertical="center" wrapText="1"/>
    </xf>
    <xf numFmtId="0" fontId="6" fillId="0" borderId="6" xfId="49" applyNumberFormat="1" applyFont="1" applyFill="1" applyBorder="1" applyAlignment="1">
      <alignment vertical="center" wrapText="1"/>
    </xf>
    <xf numFmtId="0" fontId="6" fillId="0" borderId="4" xfId="49" applyNumberFormat="1" applyFont="1" applyFill="1" applyBorder="1" applyAlignment="1">
      <alignment horizontal="left" vertical="top" wrapText="1"/>
    </xf>
    <xf numFmtId="0" fontId="6" fillId="0" borderId="5" xfId="49" applyNumberFormat="1" applyFont="1" applyFill="1" applyBorder="1" applyAlignment="1">
      <alignment horizontal="left" vertical="top" wrapText="1"/>
    </xf>
    <xf numFmtId="0" fontId="6" fillId="0" borderId="6" xfId="49" applyNumberFormat="1" applyFont="1" applyFill="1" applyBorder="1" applyAlignment="1">
      <alignment horizontal="left" vertical="top" wrapText="1"/>
    </xf>
    <xf numFmtId="0" fontId="6" fillId="0" borderId="9" xfId="49" applyFont="1" applyFill="1" applyBorder="1" applyAlignment="1">
      <alignment horizontal="center" vertical="center" wrapText="1"/>
    </xf>
    <xf numFmtId="0" fontId="6" fillId="0" borderId="8" xfId="49" applyFont="1" applyFill="1" applyBorder="1" applyAlignment="1">
      <alignment horizontal="center" vertical="center" wrapText="1"/>
    </xf>
    <xf numFmtId="49" fontId="6" fillId="0" borderId="6"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21" fillId="0" borderId="1" xfId="50" applyNumberFormat="1" applyFont="1" applyFill="1" applyBorder="1" applyAlignment="1">
      <alignment horizontal="center" vertical="center" wrapText="1"/>
    </xf>
    <xf numFmtId="0" fontId="6" fillId="0" borderId="1" xfId="50" applyNumberFormat="1" applyFont="1" applyFill="1" applyBorder="1" applyAlignment="1">
      <alignment vertical="center" wrapText="1"/>
    </xf>
    <xf numFmtId="0" fontId="11" fillId="0" borderId="1" xfId="50" applyNumberFormat="1" applyFont="1" applyFill="1" applyBorder="1" applyAlignment="1">
      <alignment vertical="center" wrapText="1"/>
    </xf>
    <xf numFmtId="49" fontId="6" fillId="0" borderId="10" xfId="50" applyNumberFormat="1" applyFont="1" applyFill="1" applyBorder="1" applyAlignment="1">
      <alignment horizontal="center" vertical="center" wrapText="1"/>
    </xf>
    <xf numFmtId="49" fontId="6" fillId="0" borderId="11" xfId="50" applyNumberFormat="1" applyFont="1" applyFill="1" applyBorder="1" applyAlignment="1">
      <alignment horizontal="center" vertical="center" wrapText="1"/>
    </xf>
    <xf numFmtId="49" fontId="6" fillId="0" borderId="9" xfId="5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opLeftCell="A13" workbookViewId="0">
      <selection activeCell="K23" sqref="K23"/>
    </sheetView>
  </sheetViews>
  <sheetFormatPr defaultColWidth="6.875" defaultRowHeight="12.75" customHeight="1" outlineLevelCol="5"/>
  <cols>
    <col min="1" max="1" width="11.625" style="32" customWidth="1"/>
    <col min="2" max="2" width="15.625" style="32" customWidth="1"/>
    <col min="3" max="3" width="10" style="52" customWidth="1"/>
    <col min="4" max="6" width="14.5" style="32" customWidth="1"/>
    <col min="7" max="7" width="6.875" style="32" customWidth="1"/>
    <col min="8" max="8" width="18.5" style="32" customWidth="1"/>
    <col min="9" max="225" width="6.875" style="32" customWidth="1"/>
    <col min="226" max="16384" width="6.875" style="32"/>
  </cols>
  <sheetData>
    <row r="1" s="32" customFormat="1" ht="20.1" customHeight="1" spans="1:4">
      <c r="A1" s="53"/>
      <c r="B1" s="54"/>
      <c r="C1" s="55"/>
      <c r="D1" s="56"/>
    </row>
    <row r="2" s="32" customFormat="1" ht="20" customHeight="1" spans="1:6">
      <c r="A2" s="57" t="s">
        <v>0</v>
      </c>
      <c r="B2" s="57"/>
      <c r="C2" s="57"/>
      <c r="D2" s="57"/>
      <c r="E2" s="57"/>
      <c r="F2" s="57"/>
    </row>
    <row r="3" s="32" customFormat="1" ht="21.75" customHeight="1" spans="1:6">
      <c r="A3" s="58" t="s">
        <v>1</v>
      </c>
      <c r="B3" s="58"/>
      <c r="C3" s="58"/>
      <c r="D3" s="59"/>
      <c r="E3" s="60" t="s">
        <v>2</v>
      </c>
      <c r="F3" s="60"/>
    </row>
    <row r="4" s="32" customFormat="1" ht="25.5" customHeight="1" spans="1:6">
      <c r="A4" s="61" t="s">
        <v>3</v>
      </c>
      <c r="B4" s="62" t="s">
        <v>4</v>
      </c>
      <c r="C4" s="62"/>
      <c r="D4" s="62"/>
      <c r="E4" s="62"/>
      <c r="F4" s="62"/>
    </row>
    <row r="5" s="32" customFormat="1" ht="23" customHeight="1" spans="1:6">
      <c r="A5" s="63" t="s">
        <v>5</v>
      </c>
      <c r="B5" s="64" t="s">
        <v>6</v>
      </c>
      <c r="C5" s="65"/>
      <c r="D5" s="66"/>
      <c r="E5" s="66"/>
      <c r="F5" s="67"/>
    </row>
    <row r="6" s="32" customFormat="1" ht="23" customHeight="1" spans="1:6">
      <c r="A6" s="68"/>
      <c r="B6" s="64" t="s">
        <v>7</v>
      </c>
      <c r="C6" s="65"/>
      <c r="D6" s="67"/>
      <c r="E6" s="69" t="s">
        <v>8</v>
      </c>
      <c r="F6" s="70"/>
    </row>
    <row r="7" s="32" customFormat="1" ht="23" customHeight="1" spans="1:6">
      <c r="A7" s="68"/>
      <c r="B7" s="71" t="s">
        <v>9</v>
      </c>
      <c r="C7" s="72"/>
      <c r="D7" s="73">
        <f>F7+F8</f>
        <v>2559.64</v>
      </c>
      <c r="E7" s="74" t="s">
        <v>10</v>
      </c>
      <c r="F7" s="74">
        <v>119.49</v>
      </c>
    </row>
    <row r="8" s="32" customFormat="1" ht="23" customHeight="1" spans="1:6">
      <c r="A8" s="68"/>
      <c r="B8" s="71" t="s">
        <v>11</v>
      </c>
      <c r="C8" s="72"/>
      <c r="D8" s="75"/>
      <c r="E8" s="74" t="s">
        <v>12</v>
      </c>
      <c r="F8" s="74">
        <v>2440.15</v>
      </c>
    </row>
    <row r="9" s="32" customFormat="1" ht="23" customHeight="1" spans="1:6">
      <c r="A9" s="68"/>
      <c r="B9" s="76" t="s">
        <v>13</v>
      </c>
      <c r="C9" s="77"/>
      <c r="D9" s="78"/>
      <c r="E9" s="74"/>
      <c r="F9" s="74"/>
    </row>
    <row r="10" s="32" customFormat="1" ht="23" customHeight="1" spans="1:6">
      <c r="A10" s="79"/>
      <c r="B10" s="71" t="s">
        <v>14</v>
      </c>
      <c r="C10" s="72"/>
      <c r="D10" s="78"/>
      <c r="E10" s="74"/>
      <c r="F10" s="74"/>
    </row>
    <row r="11" s="32" customFormat="1" ht="72" customHeight="1" spans="1:6">
      <c r="A11" s="61" t="s">
        <v>15</v>
      </c>
      <c r="B11" s="80" t="s">
        <v>16</v>
      </c>
      <c r="C11" s="80"/>
      <c r="D11" s="80"/>
      <c r="E11" s="80"/>
      <c r="F11" s="80"/>
    </row>
    <row r="12" s="32" customFormat="1" ht="23" customHeight="1" spans="1:6">
      <c r="A12" s="61" t="s">
        <v>17</v>
      </c>
      <c r="B12" s="80" t="s">
        <v>18</v>
      </c>
      <c r="C12" s="80" t="s">
        <v>19</v>
      </c>
      <c r="D12" s="81" t="s">
        <v>20</v>
      </c>
      <c r="E12" s="82"/>
      <c r="F12" s="83"/>
    </row>
    <row r="13" s="32" customFormat="1" ht="36" customHeight="1" spans="1:6">
      <c r="A13" s="61"/>
      <c r="B13" s="80" t="s">
        <v>21</v>
      </c>
      <c r="C13" s="84" t="s">
        <v>22</v>
      </c>
      <c r="D13" s="85" t="s">
        <v>23</v>
      </c>
      <c r="E13" s="86"/>
      <c r="F13" s="87"/>
    </row>
    <row r="14" s="32" customFormat="1" ht="25" customHeight="1" spans="1:6">
      <c r="A14" s="61"/>
      <c r="B14" s="80" t="s">
        <v>24</v>
      </c>
      <c r="C14" s="84" t="s">
        <v>22</v>
      </c>
      <c r="D14" s="85" t="s">
        <v>25</v>
      </c>
      <c r="E14" s="86"/>
      <c r="F14" s="87"/>
    </row>
    <row r="15" s="32" customFormat="1" ht="36" customHeight="1" spans="1:6">
      <c r="A15" s="88" t="s">
        <v>26</v>
      </c>
      <c r="B15" s="83" t="s">
        <v>27</v>
      </c>
      <c r="C15" s="84" t="s">
        <v>22</v>
      </c>
      <c r="D15" s="89" t="s">
        <v>28</v>
      </c>
      <c r="E15" s="90"/>
      <c r="F15" s="91"/>
    </row>
    <row r="16" s="32" customFormat="1" ht="38" customHeight="1" spans="1:6">
      <c r="A16" s="88"/>
      <c r="B16" s="83" t="s">
        <v>29</v>
      </c>
      <c r="C16" s="84" t="s">
        <v>22</v>
      </c>
      <c r="D16" s="92" t="s">
        <v>30</v>
      </c>
      <c r="E16" s="93"/>
      <c r="F16" s="94"/>
    </row>
    <row r="17" s="32" customFormat="1" ht="38" customHeight="1" spans="1:6">
      <c r="A17" s="88"/>
      <c r="B17" s="95" t="s">
        <v>31</v>
      </c>
      <c r="C17" s="96" t="s">
        <v>32</v>
      </c>
      <c r="D17" s="96" t="s">
        <v>33</v>
      </c>
      <c r="E17" s="96" t="s">
        <v>34</v>
      </c>
      <c r="F17" s="96" t="s">
        <v>35</v>
      </c>
    </row>
    <row r="18" s="32" customFormat="1" ht="38" customHeight="1" spans="1:6">
      <c r="A18" s="88"/>
      <c r="B18" s="97" t="s">
        <v>36</v>
      </c>
      <c r="C18" s="98" t="s">
        <v>37</v>
      </c>
      <c r="D18" s="99" t="s">
        <v>38</v>
      </c>
      <c r="E18" s="100" t="s">
        <v>39</v>
      </c>
      <c r="F18" s="100"/>
    </row>
    <row r="19" s="32" customFormat="1" ht="31" customHeight="1" spans="1:6">
      <c r="A19" s="88"/>
      <c r="B19" s="97"/>
      <c r="C19" s="98" t="s">
        <v>40</v>
      </c>
      <c r="D19" s="98" t="s">
        <v>41</v>
      </c>
      <c r="E19" s="101" t="s">
        <v>42</v>
      </c>
      <c r="F19" s="100"/>
    </row>
    <row r="20" s="32" customFormat="1" ht="22" customHeight="1" spans="1:6">
      <c r="A20" s="88"/>
      <c r="B20" s="97"/>
      <c r="C20" s="98" t="s">
        <v>43</v>
      </c>
      <c r="D20" s="98" t="s">
        <v>44</v>
      </c>
      <c r="E20" s="100" t="s">
        <v>45</v>
      </c>
      <c r="F20" s="100"/>
    </row>
    <row r="21" s="32" customFormat="1" ht="38" customHeight="1" spans="1:6">
      <c r="A21" s="88"/>
      <c r="B21" s="97"/>
      <c r="C21" s="98" t="s">
        <v>46</v>
      </c>
      <c r="D21" s="99" t="s">
        <v>38</v>
      </c>
      <c r="E21" s="100" t="s">
        <v>39</v>
      </c>
      <c r="F21" s="100"/>
    </row>
    <row r="22" s="32" customFormat="1" ht="25" customHeight="1" spans="1:6">
      <c r="A22" s="88"/>
      <c r="B22" s="102" t="s">
        <v>47</v>
      </c>
      <c r="C22" s="98" t="s">
        <v>48</v>
      </c>
      <c r="D22" s="98"/>
      <c r="E22" s="100" t="s">
        <v>49</v>
      </c>
      <c r="F22" s="100"/>
    </row>
    <row r="23" s="32" customFormat="1" ht="43" customHeight="1" spans="1:6">
      <c r="A23" s="88"/>
      <c r="B23" s="103"/>
      <c r="C23" s="98" t="s">
        <v>50</v>
      </c>
      <c r="D23" s="98" t="s">
        <v>51</v>
      </c>
      <c r="E23" s="100" t="s">
        <v>52</v>
      </c>
      <c r="F23" s="100"/>
    </row>
    <row r="24" s="32" customFormat="1" ht="21" customHeight="1" spans="1:6">
      <c r="A24" s="88"/>
      <c r="B24" s="103"/>
      <c r="C24" s="98" t="s">
        <v>53</v>
      </c>
      <c r="D24" s="98"/>
      <c r="E24" s="100"/>
      <c r="F24" s="100"/>
    </row>
    <row r="25" s="32" customFormat="1" ht="25.15" customHeight="1" spans="1:6">
      <c r="A25" s="88"/>
      <c r="B25" s="103"/>
      <c r="C25" s="98" t="s">
        <v>54</v>
      </c>
      <c r="D25" s="98" t="s">
        <v>55</v>
      </c>
      <c r="E25" s="100" t="s">
        <v>56</v>
      </c>
      <c r="F25" s="100"/>
    </row>
    <row r="26" s="32" customFormat="1" ht="48" customHeight="1" spans="1:6">
      <c r="A26" s="88"/>
      <c r="B26" s="104"/>
      <c r="C26" s="98" t="s">
        <v>57</v>
      </c>
      <c r="D26" s="98" t="s">
        <v>58</v>
      </c>
      <c r="E26" s="100" t="s">
        <v>59</v>
      </c>
      <c r="F26" s="100"/>
    </row>
    <row r="27" s="32" customFormat="1" ht="28" customHeight="1" spans="3:3">
      <c r="C27" s="52"/>
    </row>
  </sheetData>
  <mergeCells count="22">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A5:A10"/>
    <mergeCell ref="A12:A14"/>
    <mergeCell ref="A15:A26"/>
    <mergeCell ref="B18:B21"/>
    <mergeCell ref="B22:B26"/>
  </mergeCells>
  <pageMargins left="0.7" right="0.7" top="0.75" bottom="0.2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D7" sqref="D7"/>
    </sheetView>
  </sheetViews>
  <sheetFormatPr defaultColWidth="7.275" defaultRowHeight="11.25" outlineLevelCol="7"/>
  <cols>
    <col min="1" max="1" width="6.54166666666667" style="32" customWidth="1"/>
    <col min="2" max="2" width="18.6833333333333" style="32" customWidth="1"/>
    <col min="3" max="3" width="16.225" style="32" customWidth="1"/>
    <col min="4" max="4" width="27.875" style="32" customWidth="1"/>
    <col min="5" max="5" width="30.75" style="32" customWidth="1"/>
    <col min="6" max="7" width="7.43333333333333" style="32" customWidth="1"/>
    <col min="8" max="8" width="21.4083333333333" style="32" customWidth="1"/>
    <col min="9" max="32" width="7.275" style="32"/>
    <col min="33" max="16384" width="6.75" style="32"/>
  </cols>
  <sheetData>
    <row r="1" s="32" customFormat="1" ht="27" customHeight="1" spans="1:2">
      <c r="A1" s="33"/>
      <c r="B1" s="33"/>
    </row>
    <row r="2" s="32" customFormat="1" ht="43.5" customHeight="1" spans="1:8">
      <c r="A2" s="34" t="s">
        <v>60</v>
      </c>
      <c r="B2" s="34"/>
      <c r="C2" s="34"/>
      <c r="D2" s="34"/>
      <c r="E2" s="34"/>
      <c r="F2" s="34"/>
      <c r="G2" s="34"/>
      <c r="H2" s="35"/>
    </row>
    <row r="3" s="32" customFormat="1" ht="26.25" customHeight="1" spans="1:7">
      <c r="A3" s="36" t="s">
        <v>1</v>
      </c>
      <c r="B3" s="36"/>
      <c r="C3" s="36"/>
      <c r="D3" s="36"/>
      <c r="F3" s="37" t="s">
        <v>2</v>
      </c>
      <c r="G3" s="37"/>
    </row>
    <row r="4" s="32" customFormat="1" ht="47.25" customHeight="1" spans="1:7">
      <c r="A4" s="38" t="s">
        <v>61</v>
      </c>
      <c r="B4" s="39" t="s">
        <v>62</v>
      </c>
      <c r="C4" s="40" t="s">
        <v>63</v>
      </c>
      <c r="D4" s="38" t="s">
        <v>64</v>
      </c>
      <c r="E4" s="38" t="s">
        <v>65</v>
      </c>
      <c r="F4" s="39" t="s">
        <v>66</v>
      </c>
      <c r="G4" s="39" t="s">
        <v>67</v>
      </c>
    </row>
    <row r="5" s="32" customFormat="1" ht="88" customHeight="1" spans="1:7">
      <c r="A5" s="41"/>
      <c r="B5" s="42" t="s">
        <v>68</v>
      </c>
      <c r="C5" s="42">
        <v>2440.15</v>
      </c>
      <c r="D5" s="19" t="s">
        <v>69</v>
      </c>
      <c r="E5" s="19" t="s">
        <v>69</v>
      </c>
      <c r="F5" s="43"/>
      <c r="G5" s="43"/>
    </row>
    <row r="6" s="32" customFormat="1" ht="88" customHeight="1" spans="1:7">
      <c r="A6" s="44" t="s">
        <v>70</v>
      </c>
      <c r="B6" s="16" t="s">
        <v>71</v>
      </c>
      <c r="C6" s="45">
        <v>1374.9</v>
      </c>
      <c r="D6" s="19" t="s">
        <v>72</v>
      </c>
      <c r="E6" s="19" t="s">
        <v>73</v>
      </c>
      <c r="F6" s="46"/>
      <c r="G6" s="47"/>
    </row>
    <row r="7" s="32" customFormat="1" ht="88" customHeight="1" spans="1:7">
      <c r="A7" s="44" t="s">
        <v>74</v>
      </c>
      <c r="B7" s="16" t="s">
        <v>75</v>
      </c>
      <c r="C7" s="45">
        <v>560.5</v>
      </c>
      <c r="D7" s="19" t="s">
        <v>76</v>
      </c>
      <c r="E7" s="19" t="s">
        <v>77</v>
      </c>
      <c r="F7" s="47"/>
      <c r="G7" s="47"/>
    </row>
    <row r="8" s="32" customFormat="1" ht="88" customHeight="1" spans="1:7">
      <c r="A8" s="44" t="s">
        <v>78</v>
      </c>
      <c r="B8" s="16" t="s">
        <v>79</v>
      </c>
      <c r="C8" s="48">
        <v>244.65</v>
      </c>
      <c r="D8" s="19" t="s">
        <v>80</v>
      </c>
      <c r="E8" s="19" t="s">
        <v>81</v>
      </c>
      <c r="F8" s="47"/>
      <c r="G8" s="47"/>
    </row>
    <row r="9" s="32" customFormat="1" ht="88" customHeight="1" spans="1:7">
      <c r="A9" s="44" t="s">
        <v>82</v>
      </c>
      <c r="B9" s="21" t="s">
        <v>83</v>
      </c>
      <c r="C9" s="48">
        <v>240</v>
      </c>
      <c r="D9" s="23" t="s">
        <v>84</v>
      </c>
      <c r="E9" s="23" t="s">
        <v>85</v>
      </c>
      <c r="F9" s="47"/>
      <c r="G9" s="47"/>
    </row>
    <row r="10" s="32" customFormat="1" ht="88" customHeight="1" spans="1:7">
      <c r="A10" s="44" t="s">
        <v>86</v>
      </c>
      <c r="B10" s="21" t="s">
        <v>87</v>
      </c>
      <c r="C10" s="48">
        <v>7.1</v>
      </c>
      <c r="D10" s="23" t="s">
        <v>88</v>
      </c>
      <c r="E10" s="23" t="s">
        <v>89</v>
      </c>
      <c r="F10" s="46"/>
      <c r="G10" s="47"/>
    </row>
    <row r="11" s="32" customFormat="1" ht="88" customHeight="1" spans="1:7">
      <c r="A11" s="44" t="s">
        <v>90</v>
      </c>
      <c r="B11" s="21" t="s">
        <v>91</v>
      </c>
      <c r="C11" s="48">
        <v>10</v>
      </c>
      <c r="D11" s="23" t="s">
        <v>92</v>
      </c>
      <c r="E11" s="23" t="s">
        <v>92</v>
      </c>
      <c r="F11" s="47"/>
      <c r="G11" s="47"/>
    </row>
    <row r="12" s="32" customFormat="1" ht="88" customHeight="1" spans="1:7">
      <c r="A12" s="44" t="s">
        <v>93</v>
      </c>
      <c r="B12" s="21" t="s">
        <v>94</v>
      </c>
      <c r="C12" s="48">
        <v>3</v>
      </c>
      <c r="D12" s="23" t="s">
        <v>95</v>
      </c>
      <c r="E12" s="23" t="s">
        <v>95</v>
      </c>
      <c r="F12" s="47"/>
      <c r="G12" s="47"/>
    </row>
    <row r="13" s="32" customFormat="1" ht="55" customHeight="1" spans="1:7">
      <c r="A13" s="49" t="s">
        <v>96</v>
      </c>
      <c r="B13" s="50"/>
      <c r="C13" s="50"/>
      <c r="D13" s="50"/>
      <c r="E13" s="50"/>
      <c r="F13" s="50"/>
      <c r="G13" s="50"/>
    </row>
    <row r="14" ht="30" customHeight="1" spans="1:7">
      <c r="A14" s="51" t="s">
        <v>97</v>
      </c>
      <c r="B14" s="51"/>
      <c r="C14" s="51"/>
      <c r="D14" s="51"/>
      <c r="E14" s="51"/>
      <c r="F14" s="51"/>
      <c r="G14" s="51"/>
    </row>
    <row r="15" ht="16" customHeight="1"/>
  </sheetData>
  <mergeCells count="6">
    <mergeCell ref="A1:B1"/>
    <mergeCell ref="A2:G2"/>
    <mergeCell ref="A3:D3"/>
    <mergeCell ref="F3:G3"/>
    <mergeCell ref="A13:G13"/>
    <mergeCell ref="A14:G14"/>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tabSelected="1" topLeftCell="A12" workbookViewId="0">
      <selection activeCell="Y23" sqref="Y23"/>
    </sheetView>
  </sheetViews>
  <sheetFormatPr defaultColWidth="9" defaultRowHeight="13.5"/>
  <cols>
    <col min="1" max="1" width="3.75" style="1" customWidth="1"/>
    <col min="2" max="2" width="10.5" style="1" customWidth="1"/>
    <col min="3" max="3" width="6" style="1" customWidth="1"/>
    <col min="4" max="4" width="4.875" style="1" customWidth="1"/>
    <col min="5" max="5" width="7.75" style="1" customWidth="1"/>
    <col min="6" max="6" width="11.625" style="1" customWidth="1"/>
    <col min="7" max="7" width="0.125" style="1" customWidth="1"/>
    <col min="8" max="8" width="15" style="1" customWidth="1"/>
    <col min="9" max="9" width="14.375" style="1" customWidth="1"/>
    <col min="10" max="10" width="9" style="1" customWidth="1"/>
    <col min="11" max="11" width="10.125" style="1" customWidth="1"/>
    <col min="12" max="12" width="9.5" style="1" customWidth="1"/>
    <col min="13" max="13" width="9.375" style="1" customWidth="1"/>
    <col min="14" max="14" width="13.375" style="1" customWidth="1"/>
    <col min="15" max="15" width="5.625" style="1" customWidth="1"/>
    <col min="16" max="16" width="6" style="1" customWidth="1"/>
    <col min="17" max="17" width="8.375" style="1" customWidth="1"/>
    <col min="18" max="18" width="8.75" style="1" customWidth="1"/>
    <col min="19" max="19" width="0.125" style="1" hidden="1" customWidth="1"/>
    <col min="20" max="20" width="12.75" style="1" customWidth="1"/>
    <col min="21" max="21" width="5.75" style="1" customWidth="1"/>
    <col min="22" max="22" width="22" style="1" customWidth="1"/>
    <col min="23" max="16384" width="9" style="1"/>
  </cols>
  <sheetData>
    <row r="1" s="1" customFormat="1" ht="14.25" spans="1:18">
      <c r="A1" s="4"/>
      <c r="B1" s="5"/>
      <c r="C1" s="6"/>
      <c r="D1" s="6"/>
      <c r="E1" s="6"/>
      <c r="F1" s="6"/>
      <c r="G1" s="6"/>
      <c r="H1" s="6"/>
      <c r="I1" s="6"/>
      <c r="J1" s="6"/>
      <c r="K1" s="5"/>
      <c r="L1" s="5"/>
      <c r="M1" s="5"/>
      <c r="N1" s="5"/>
      <c r="O1" s="5"/>
      <c r="P1" s="5"/>
      <c r="Q1" s="5"/>
      <c r="R1" s="5"/>
    </row>
    <row r="2" s="1" customFormat="1" ht="39" customHeight="1" spans="1:22">
      <c r="A2" s="7" t="s">
        <v>98</v>
      </c>
      <c r="B2" s="7"/>
      <c r="C2" s="7"/>
      <c r="D2" s="7"/>
      <c r="E2" s="7"/>
      <c r="F2" s="7"/>
      <c r="G2" s="7"/>
      <c r="H2" s="7"/>
      <c r="I2" s="7"/>
      <c r="J2" s="7"/>
      <c r="K2" s="7"/>
      <c r="L2" s="7"/>
      <c r="M2" s="7"/>
      <c r="N2" s="7"/>
      <c r="O2" s="7"/>
      <c r="P2" s="7"/>
      <c r="Q2" s="7"/>
      <c r="R2" s="7"/>
      <c r="S2" s="7"/>
      <c r="T2" s="7"/>
      <c r="U2" s="7"/>
      <c r="V2" s="7"/>
    </row>
    <row r="3" s="1" customFormat="1" ht="27" customHeight="1" spans="1:22">
      <c r="A3" s="8" t="s">
        <v>2</v>
      </c>
      <c r="B3" s="8"/>
      <c r="C3" s="8"/>
      <c r="D3" s="8"/>
      <c r="E3" s="8"/>
      <c r="F3" s="8"/>
      <c r="G3" s="8"/>
      <c r="H3" s="8"/>
      <c r="I3" s="8"/>
      <c r="J3" s="8"/>
      <c r="K3" s="8"/>
      <c r="L3" s="8"/>
      <c r="M3" s="8"/>
      <c r="N3" s="8"/>
      <c r="O3" s="8"/>
      <c r="P3" s="8"/>
      <c r="Q3" s="8"/>
      <c r="R3" s="8"/>
      <c r="S3" s="8"/>
      <c r="T3" s="8"/>
      <c r="U3" s="8"/>
      <c r="V3" s="8"/>
    </row>
    <row r="4" s="2" customFormat="1" ht="29.25" customHeight="1" spans="1:22">
      <c r="A4" s="9" t="s">
        <v>99</v>
      </c>
      <c r="B4" s="10" t="s">
        <v>100</v>
      </c>
      <c r="C4" s="9" t="s">
        <v>101</v>
      </c>
      <c r="D4" s="9" t="s">
        <v>102</v>
      </c>
      <c r="E4" s="11" t="s">
        <v>103</v>
      </c>
      <c r="F4" s="11"/>
      <c r="G4" s="11"/>
      <c r="H4" s="10" t="s">
        <v>64</v>
      </c>
      <c r="I4" s="10" t="s">
        <v>65</v>
      </c>
      <c r="J4" s="10" t="s">
        <v>104</v>
      </c>
      <c r="K4" s="10"/>
      <c r="L4" s="10"/>
      <c r="M4" s="10"/>
      <c r="N4" s="10"/>
      <c r="O4" s="10"/>
      <c r="P4" s="10"/>
      <c r="Q4" s="10"/>
      <c r="R4" s="10"/>
      <c r="S4" s="28" t="s">
        <v>105</v>
      </c>
      <c r="T4" s="28"/>
      <c r="U4" s="28"/>
      <c r="V4" s="28"/>
    </row>
    <row r="5" s="2" customFormat="1" ht="26.25" customHeight="1" spans="1:22">
      <c r="A5" s="9"/>
      <c r="B5" s="10"/>
      <c r="C5" s="9"/>
      <c r="D5" s="9"/>
      <c r="E5" s="12" t="s">
        <v>106</v>
      </c>
      <c r="F5" s="12" t="s">
        <v>107</v>
      </c>
      <c r="G5" s="12" t="s">
        <v>108</v>
      </c>
      <c r="H5" s="10"/>
      <c r="I5" s="10"/>
      <c r="J5" s="10" t="s">
        <v>36</v>
      </c>
      <c r="K5" s="10"/>
      <c r="L5" s="10"/>
      <c r="M5" s="10"/>
      <c r="N5" s="10" t="s">
        <v>47</v>
      </c>
      <c r="O5" s="10"/>
      <c r="P5" s="10"/>
      <c r="Q5" s="10"/>
      <c r="R5" s="10"/>
      <c r="S5" s="28" t="s">
        <v>109</v>
      </c>
      <c r="T5" s="29" t="s">
        <v>110</v>
      </c>
      <c r="U5" s="29" t="s">
        <v>63</v>
      </c>
      <c r="V5" s="29" t="s">
        <v>111</v>
      </c>
    </row>
    <row r="6" s="2" customFormat="1" ht="99" customHeight="1" spans="1:22">
      <c r="A6" s="13"/>
      <c r="B6" s="10"/>
      <c r="C6" s="13"/>
      <c r="D6" s="13"/>
      <c r="E6" s="12"/>
      <c r="F6" s="12"/>
      <c r="G6" s="12"/>
      <c r="H6" s="10"/>
      <c r="I6" s="10"/>
      <c r="J6" s="10" t="s">
        <v>112</v>
      </c>
      <c r="K6" s="10" t="s">
        <v>113</v>
      </c>
      <c r="L6" s="10" t="s">
        <v>114</v>
      </c>
      <c r="M6" s="10" t="s">
        <v>115</v>
      </c>
      <c r="N6" s="10" t="s">
        <v>116</v>
      </c>
      <c r="O6" s="10" t="s">
        <v>117</v>
      </c>
      <c r="P6" s="10" t="s">
        <v>118</v>
      </c>
      <c r="Q6" s="10" t="s">
        <v>119</v>
      </c>
      <c r="R6" s="10" t="s">
        <v>120</v>
      </c>
      <c r="S6" s="28"/>
      <c r="T6" s="29"/>
      <c r="U6" s="29"/>
      <c r="V6" s="29"/>
    </row>
    <row r="7" s="3" customFormat="1" ht="408" customHeight="1" spans="1:22">
      <c r="A7" s="14" t="s">
        <v>121</v>
      </c>
      <c r="B7" s="15" t="s">
        <v>122</v>
      </c>
      <c r="C7" s="16" t="s">
        <v>71</v>
      </c>
      <c r="D7" s="17" t="s">
        <v>123</v>
      </c>
      <c r="E7" s="18">
        <v>1374.9</v>
      </c>
      <c r="F7" s="18">
        <v>331.98</v>
      </c>
      <c r="G7" s="18"/>
      <c r="H7" s="19" t="s">
        <v>72</v>
      </c>
      <c r="I7" s="19" t="s">
        <v>73</v>
      </c>
      <c r="J7" s="24" t="s">
        <v>124</v>
      </c>
      <c r="K7" s="25" t="s">
        <v>125</v>
      </c>
      <c r="L7" s="25" t="s">
        <v>126</v>
      </c>
      <c r="M7" s="26" t="s">
        <v>127</v>
      </c>
      <c r="N7" s="22"/>
      <c r="O7" s="25" t="s">
        <v>128</v>
      </c>
      <c r="P7" s="22"/>
      <c r="Q7" s="22" t="s">
        <v>129</v>
      </c>
      <c r="R7" s="25" t="s">
        <v>130</v>
      </c>
      <c r="S7" s="27" t="s">
        <v>131</v>
      </c>
      <c r="T7" s="26" t="s">
        <v>132</v>
      </c>
      <c r="U7" s="14">
        <v>1374.9</v>
      </c>
      <c r="V7" s="27" t="s">
        <v>133</v>
      </c>
    </row>
    <row r="8" ht="381" customHeight="1" spans="1:22">
      <c r="A8" s="14" t="s">
        <v>121</v>
      </c>
      <c r="B8" s="15" t="s">
        <v>122</v>
      </c>
      <c r="C8" s="16" t="s">
        <v>75</v>
      </c>
      <c r="D8" s="17" t="s">
        <v>123</v>
      </c>
      <c r="E8" s="18">
        <v>560.5</v>
      </c>
      <c r="F8" s="18">
        <v>205.25</v>
      </c>
      <c r="G8" s="18"/>
      <c r="H8" s="19" t="s">
        <v>76</v>
      </c>
      <c r="I8" s="19" t="s">
        <v>76</v>
      </c>
      <c r="J8" s="24" t="s">
        <v>134</v>
      </c>
      <c r="K8" s="25" t="s">
        <v>125</v>
      </c>
      <c r="L8" s="25" t="s">
        <v>135</v>
      </c>
      <c r="M8" s="27" t="s">
        <v>136</v>
      </c>
      <c r="N8" s="22"/>
      <c r="O8" s="25" t="s">
        <v>128</v>
      </c>
      <c r="P8" s="22"/>
      <c r="Q8" s="22" t="s">
        <v>129</v>
      </c>
      <c r="R8" s="25" t="s">
        <v>130</v>
      </c>
      <c r="S8" s="27" t="s">
        <v>131</v>
      </c>
      <c r="T8" s="27" t="s">
        <v>136</v>
      </c>
      <c r="U8" s="14">
        <v>560.5</v>
      </c>
      <c r="V8" s="27" t="s">
        <v>137</v>
      </c>
    </row>
    <row r="9" s="3" customFormat="1" ht="409" customHeight="1" spans="1:22">
      <c r="A9" s="14" t="s">
        <v>121</v>
      </c>
      <c r="B9" s="15" t="s">
        <v>138</v>
      </c>
      <c r="C9" s="16" t="s">
        <v>79</v>
      </c>
      <c r="D9" s="17" t="s">
        <v>123</v>
      </c>
      <c r="E9" s="18">
        <v>244.65</v>
      </c>
      <c r="F9" s="18">
        <v>94.65</v>
      </c>
      <c r="G9" s="18"/>
      <c r="H9" s="19" t="s">
        <v>80</v>
      </c>
      <c r="I9" s="19" t="s">
        <v>81</v>
      </c>
      <c r="J9" s="25" t="s">
        <v>139</v>
      </c>
      <c r="K9" s="25" t="s">
        <v>125</v>
      </c>
      <c r="L9" s="25" t="s">
        <v>140</v>
      </c>
      <c r="M9" s="24" t="s">
        <v>141</v>
      </c>
      <c r="N9" s="22"/>
      <c r="O9" s="25" t="s">
        <v>128</v>
      </c>
      <c r="P9" s="22"/>
      <c r="Q9" s="22" t="s">
        <v>129</v>
      </c>
      <c r="R9" s="25" t="s">
        <v>130</v>
      </c>
      <c r="S9" s="27" t="s">
        <v>142</v>
      </c>
      <c r="T9" s="26" t="s">
        <v>143</v>
      </c>
      <c r="U9" s="14">
        <v>244.65</v>
      </c>
      <c r="V9" s="30" t="s">
        <v>144</v>
      </c>
    </row>
    <row r="10" ht="113" customHeight="1" spans="1:22">
      <c r="A10" s="14" t="s">
        <v>121</v>
      </c>
      <c r="B10" s="20" t="s">
        <v>145</v>
      </c>
      <c r="C10" s="21" t="s">
        <v>83</v>
      </c>
      <c r="D10" s="17" t="s">
        <v>123</v>
      </c>
      <c r="E10" s="18">
        <v>240</v>
      </c>
      <c r="F10" s="18">
        <v>240</v>
      </c>
      <c r="G10" s="22"/>
      <c r="H10" s="23" t="s">
        <v>84</v>
      </c>
      <c r="I10" s="23" t="s">
        <v>85</v>
      </c>
      <c r="J10" s="25" t="s">
        <v>146</v>
      </c>
      <c r="K10" s="25" t="s">
        <v>125</v>
      </c>
      <c r="L10" s="25" t="s">
        <v>147</v>
      </c>
      <c r="M10" s="25" t="s">
        <v>148</v>
      </c>
      <c r="N10" s="25"/>
      <c r="O10" s="25" t="s">
        <v>128</v>
      </c>
      <c r="P10" s="25"/>
      <c r="Q10" s="22" t="s">
        <v>129</v>
      </c>
      <c r="R10" s="25" t="s">
        <v>130</v>
      </c>
      <c r="S10" s="25" t="s">
        <v>149</v>
      </c>
      <c r="T10" s="25" t="s">
        <v>150</v>
      </c>
      <c r="U10" s="25">
        <v>240</v>
      </c>
      <c r="V10" s="25" t="s">
        <v>151</v>
      </c>
    </row>
    <row r="11" ht="315" spans="1:22">
      <c r="A11" s="14" t="s">
        <v>121</v>
      </c>
      <c r="B11" s="21" t="s">
        <v>87</v>
      </c>
      <c r="C11" s="21" t="s">
        <v>87</v>
      </c>
      <c r="D11" s="17" t="s">
        <v>123</v>
      </c>
      <c r="E11" s="18">
        <v>7.1</v>
      </c>
      <c r="F11" s="18">
        <v>7.1</v>
      </c>
      <c r="G11" s="22"/>
      <c r="H11" s="23" t="s">
        <v>88</v>
      </c>
      <c r="I11" s="23" t="s">
        <v>89</v>
      </c>
      <c r="J11" s="25" t="s">
        <v>152</v>
      </c>
      <c r="K11" s="25" t="s">
        <v>125</v>
      </c>
      <c r="L11" s="25" t="s">
        <v>147</v>
      </c>
      <c r="M11" s="25" t="s">
        <v>153</v>
      </c>
      <c r="N11" s="25"/>
      <c r="O11" s="25" t="s">
        <v>128</v>
      </c>
      <c r="P11" s="25"/>
      <c r="Q11" s="22" t="s">
        <v>129</v>
      </c>
      <c r="R11" s="25" t="s">
        <v>130</v>
      </c>
      <c r="S11" s="25" t="s">
        <v>154</v>
      </c>
      <c r="T11" s="31" t="s">
        <v>155</v>
      </c>
      <c r="U11" s="25">
        <v>7.1</v>
      </c>
      <c r="V11" s="25" t="s">
        <v>156</v>
      </c>
    </row>
    <row r="12" ht="255" spans="1:22">
      <c r="A12" s="14" t="s">
        <v>121</v>
      </c>
      <c r="B12" s="21" t="s">
        <v>91</v>
      </c>
      <c r="C12" s="21" t="s">
        <v>91</v>
      </c>
      <c r="D12" s="17" t="s">
        <v>123</v>
      </c>
      <c r="E12" s="18">
        <v>10</v>
      </c>
      <c r="F12" s="18">
        <v>10</v>
      </c>
      <c r="G12" s="22"/>
      <c r="H12" s="23" t="s">
        <v>92</v>
      </c>
      <c r="I12" s="23" t="s">
        <v>92</v>
      </c>
      <c r="J12" s="25" t="s">
        <v>157</v>
      </c>
      <c r="K12" s="25" t="s">
        <v>125</v>
      </c>
      <c r="L12" s="25" t="s">
        <v>147</v>
      </c>
      <c r="M12" s="24" t="s">
        <v>158</v>
      </c>
      <c r="N12" s="25"/>
      <c r="O12" s="25" t="s">
        <v>159</v>
      </c>
      <c r="P12" s="25"/>
      <c r="Q12" s="22" t="s">
        <v>129</v>
      </c>
      <c r="R12" s="25" t="s">
        <v>130</v>
      </c>
      <c r="S12" s="25" t="s">
        <v>160</v>
      </c>
      <c r="T12" s="25" t="s">
        <v>158</v>
      </c>
      <c r="U12" s="25">
        <v>10</v>
      </c>
      <c r="V12" s="25" t="s">
        <v>161</v>
      </c>
    </row>
    <row r="13" ht="165" spans="1:22">
      <c r="A13" s="14" t="s">
        <v>121</v>
      </c>
      <c r="B13" s="21" t="s">
        <v>94</v>
      </c>
      <c r="C13" s="21" t="s">
        <v>94</v>
      </c>
      <c r="D13" s="17" t="s">
        <v>123</v>
      </c>
      <c r="E13" s="18">
        <v>3</v>
      </c>
      <c r="F13" s="18">
        <v>3</v>
      </c>
      <c r="G13" s="22"/>
      <c r="H13" s="23" t="s">
        <v>95</v>
      </c>
      <c r="I13" s="23" t="s">
        <v>95</v>
      </c>
      <c r="J13" s="25" t="s">
        <v>162</v>
      </c>
      <c r="K13" s="25" t="s">
        <v>125</v>
      </c>
      <c r="L13" s="25" t="s">
        <v>147</v>
      </c>
      <c r="M13" s="25" t="s">
        <v>163</v>
      </c>
      <c r="N13" s="25"/>
      <c r="O13" s="25" t="s">
        <v>164</v>
      </c>
      <c r="P13" s="25"/>
      <c r="Q13" s="25"/>
      <c r="R13" s="25" t="s">
        <v>165</v>
      </c>
      <c r="S13" s="25" t="s">
        <v>162</v>
      </c>
      <c r="T13" s="25" t="s">
        <v>163</v>
      </c>
      <c r="U13" s="25">
        <v>3</v>
      </c>
      <c r="V13" s="25" t="s">
        <v>166</v>
      </c>
    </row>
  </sheetData>
  <mergeCells count="21">
    <mergeCell ref="A1:B1"/>
    <mergeCell ref="A2:V2"/>
    <mergeCell ref="A3:V3"/>
    <mergeCell ref="E4:G4"/>
    <mergeCell ref="J4:R4"/>
    <mergeCell ref="S4:V4"/>
    <mergeCell ref="J5:M5"/>
    <mergeCell ref="N5:R5"/>
    <mergeCell ref="A4:A6"/>
    <mergeCell ref="B4:B6"/>
    <mergeCell ref="C4:C6"/>
    <mergeCell ref="D4:D6"/>
    <mergeCell ref="E5:E6"/>
    <mergeCell ref="F5:F6"/>
    <mergeCell ref="G5:G6"/>
    <mergeCell ref="H4:H6"/>
    <mergeCell ref="I4:I6"/>
    <mergeCell ref="S5:S6"/>
    <mergeCell ref="T5:T6"/>
    <mergeCell ref="U5:U6"/>
    <mergeCell ref="V5:V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整体</vt:lpstr>
      <vt:lpstr>专项汇总</vt:lpstr>
      <vt:lpstr>专项资金明细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周磊</cp:lastModifiedBy>
  <dcterms:created xsi:type="dcterms:W3CDTF">2021-01-29T00:29:00Z</dcterms:created>
  <dcterms:modified xsi:type="dcterms:W3CDTF">2024-01-31T06:44:38Z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ED32784B55BE4855B1D022C3D0978481_13</vt:lpwstr>
  </property>
</Properties>
</file>