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activeTab="2"/>
  </bookViews>
  <sheets>
    <sheet name="单位整体绩效目标表" sheetId="3" r:id="rId1"/>
    <sheet name="专项资金绩效目标汇总表" sheetId="4" r:id="rId2"/>
    <sheet name="专项资金支出方向绩效目标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<sst xmlns="http://schemas.openxmlformats.org/spreadsheetml/2006/main" count="384" uniqueCount="286">
  <si>
    <t>2024年部门整体支出绩效目标表</t>
  </si>
  <si>
    <t>填报单位：（盖章）株洲市芦淞区疾病预防控制中心</t>
  </si>
  <si>
    <t>部门名称</t>
  </si>
  <si>
    <t>株洲市芦淞区疾病预防控制中心</t>
  </si>
  <si>
    <t>年度预算申请（万元）</t>
  </si>
  <si>
    <t>资金总额：798.29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</si>
  <si>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</si>
  <si>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</si>
  <si>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</si>
  <si>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</si>
  <si>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</si>
  <si>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</si>
  <si>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</si>
  <si>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</si>
  <si>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1.承担全区疾病的预防和控制、突发公共卫生事件应急处置、疫情报告及健康相关因素信息管理、危险因素监测、健康教育与健康促进、慢性病综合防控、技术指导等疾病预防控制职能。
2.负责全区公共场所卫生、生活饮用水卫生、学校卫生、职业卫生、医疗机构卫生综合监督，查处违法行为。</t>
  </si>
  <si>
    <t>年度重点工作计划</t>
  </si>
  <si>
    <t>事项</t>
  </si>
  <si>
    <t>工作目标</t>
  </si>
  <si>
    <t>重点传染病防控</t>
  </si>
  <si>
    <t>继续做好重点传染病的防控工作，加强传染病疫情报告，及时、规范处置突发传染病疫情。</t>
  </si>
  <si>
    <t>突发公共卫生事件应急处置</t>
  </si>
  <si>
    <t>有效锻炼全区卫生系统应急处置能力，及时、科学有效处置突发公共卫生事件。</t>
  </si>
  <si>
    <t>免疫规划</t>
  </si>
  <si>
    <t>全面落实扩大国家免疫规划，有效预防和控制疫苗针对传染病，保护儿童身体健康。</t>
  </si>
  <si>
    <t>慢性病综合防控</t>
  </si>
  <si>
    <t>全面巩固我区慢性病示范建设工作成果，不断深化示范区建设工作内涵，通过慢病示范区复审考核；加强重性精神疾病患者筛查和管理工作，维护社会的和谐稳定。</t>
  </si>
  <si>
    <t>卫生监测项目</t>
  </si>
  <si>
    <t>加强农村饮用水、公共场所、食品安全风险监测，全面了解饮用水、食品中化学污染物及微生物中致病因子污染水平及趋势，为制定方案提供依据。</t>
  </si>
  <si>
    <t>健康教育与健康促进</t>
  </si>
  <si>
    <t>加强健康宣教，全力提升辖区居民健康意识和健康自我管理能力。</t>
  </si>
  <si>
    <t>卫生监督执法</t>
  </si>
  <si>
    <t>进一步加强公共卫生、医疗卫生、职业卫生的现场综合行政执法与监督，加大违法案件的查处力度，建立相对安全的公共场所、职业卫生、医疗卫生环境，为人民群众卫生健康提供安全保障。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</si>
  <si>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</si>
  <si>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</si>
  <si>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</si>
  <si>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</si>
  <si>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</si>
  <si>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</si>
  <si>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</si>
  <si>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主题党日活动</t>
  </si>
  <si>
    <t>≥12次</t>
  </si>
  <si>
    <t>霍乱外环境监测采样</t>
  </si>
  <si>
    <t>≥90份</t>
  </si>
  <si>
    <t>手足口病病例采样</t>
  </si>
  <si>
    <t>≥60份</t>
  </si>
  <si>
    <t>食品中化学污染物监测</t>
  </si>
  <si>
    <t>≧60份</t>
  </si>
  <si>
    <t>业务培训</t>
  </si>
  <si>
    <t>≧8次</t>
  </si>
  <si>
    <t>主题日宣传活动</t>
  </si>
  <si>
    <t>≥6次</t>
  </si>
  <si>
    <t>开展日常性卫生监督检查</t>
  </si>
  <si>
    <t>≥1000次</t>
  </si>
  <si>
    <t>质量指标</t>
  </si>
  <si>
    <t>重点传染病病例调查及时率</t>
  </si>
  <si>
    <t>0-6岁儿童预防接种率</t>
  </si>
  <si>
    <t>≥90%</t>
  </si>
  <si>
    <t>卫生监测任务完成率</t>
  </si>
  <si>
    <t>慢病综合防控示范区复审</t>
  </si>
  <si>
    <t>通过</t>
  </si>
  <si>
    <t>突发公共卫生事件应急处置及时率</t>
  </si>
  <si>
    <t>公共场所从业人员健康证持有率</t>
  </si>
  <si>
    <t>单位日常运转</t>
  </si>
  <si>
    <t>正常</t>
  </si>
  <si>
    <t>安全生产事故</t>
  </si>
  <si>
    <t>无</t>
  </si>
  <si>
    <t>时效指标</t>
  </si>
  <si>
    <t>各项工作完成时间</t>
  </si>
  <si>
    <t>2024年底前</t>
  </si>
  <si>
    <t>成本指标</t>
  </si>
  <si>
    <t>效益指标</t>
  </si>
  <si>
    <t>经济效益指标</t>
  </si>
  <si>
    <t>卫生监督执法罚没收入</t>
  </si>
  <si>
    <t>获得</t>
  </si>
  <si>
    <t>社会效益指标</t>
  </si>
  <si>
    <t>传染病疫情</t>
  </si>
  <si>
    <t>有效控制</t>
  </si>
  <si>
    <t>居民疾病负担</t>
  </si>
  <si>
    <t>减少</t>
  </si>
  <si>
    <t>生态效益指标</t>
  </si>
  <si>
    <t>可持续影响指标</t>
  </si>
  <si>
    <t>居民健康素养水平</t>
  </si>
  <si>
    <t>提高</t>
  </si>
  <si>
    <t>社会公众及服务对象满意度指标</t>
  </si>
  <si>
    <t>服务受众满意率</t>
  </si>
  <si>
    <t>≥80%</t>
  </si>
  <si>
    <t>2024年区级专项资金绩效目标汇总表</t>
  </si>
  <si>
    <t>填报单位：（盖章）疾控中心</t>
  </si>
  <si>
    <t>单位：万元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</si>
  <si>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</si>
  <si>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</si>
  <si>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</si>
  <si>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</si>
  <si>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</si>
  <si>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</si>
  <si>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</si>
  <si>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134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</si>
  <si>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</si>
  <si>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>疾病预防控制</t>
  </si>
  <si>
    <t>传染病防控</t>
  </si>
  <si>
    <t>做好重点传染病防控工作，降低重点传染病发病率水平，保障芦淞区人民身体健康。</t>
  </si>
  <si>
    <t>食品安全和公共场所监测</t>
  </si>
  <si>
    <r>
      <rPr>
        <sz val="10.5"/>
        <color rgb="FF000000"/>
        <rFont val="Calibri"/>
        <charset val="134"/>
      </rPr>
      <t>1.</t>
    </r>
    <r>
      <rPr>
        <sz val="10.5"/>
        <color rgb="FF000000"/>
        <rFont val="宋体"/>
        <charset val="134"/>
      </rPr>
      <t>加强食品安全卫生监测工作，提高食源性疾病的预警与控制能力，以保障全区人民食品安全；</t>
    </r>
    <r>
      <rPr>
        <sz val="10.5"/>
        <color rgb="FF000000"/>
        <rFont val="Calibri"/>
        <charset val="134"/>
      </rPr>
      <t xml:space="preserve">
2.</t>
    </r>
    <r>
      <rPr>
        <sz val="10.5"/>
        <color rgb="FF000000"/>
        <rFont val="宋体"/>
        <charset val="134"/>
      </rPr>
      <t>开展国家双随机公共场所监测工作，保障公共场所安全。</t>
    </r>
  </si>
  <si>
    <r>
      <rPr>
        <sz val="10.5"/>
        <color rgb="FF000000"/>
        <rFont val="Calibri"/>
        <charset val="134"/>
      </rPr>
      <t>1.</t>
    </r>
    <r>
      <rPr>
        <sz val="10.5"/>
        <color rgb="FF000000"/>
        <rFont val="宋体"/>
        <charset val="134"/>
      </rPr>
      <t>按要求开展食品中化学污染物、微生物监测及食源性疾病报告监测工作。</t>
    </r>
    <r>
      <rPr>
        <sz val="10.5"/>
        <color rgb="FF000000"/>
        <rFont val="Calibri"/>
        <charset val="134"/>
      </rPr>
      <t xml:space="preserve">
2.</t>
    </r>
    <r>
      <rPr>
        <sz val="10.5"/>
        <color rgb="FF000000"/>
        <rFont val="宋体"/>
        <charset val="134"/>
      </rPr>
      <t>按要求开展国家双随机公共场所、二次供水、学校教学环境等卫生监测任务。</t>
    </r>
  </si>
  <si>
    <t>寄地麻病和病媒生物防治</t>
  </si>
  <si>
    <t>切实做好芦淞区寄生虫病、地方病、麻风病防控和病媒生物监测工作，消除疟疾、麻风病，控制碘缺乏病和病媒生物危害，保障芦淞区人民身体健康。</t>
  </si>
  <si>
    <t>巩固国家慢性病示范区、湖南省健康促进区创建工作成果，深化示范建设工作内涵。完善慢性病综合防控网络、开展慢性病及其危险因素监测分析、积极开展健康教育科普宣传和行为干预、加强慢性病防治管理等工作，切实做好示范区工作提质升级，高质量通过示范区复审。</t>
  </si>
  <si>
    <t>通过为适龄儿童提供安全、有效、免费、均等化的国家免疫规划疫苗预防接种服务，有效预防和控制疫苗针对传染病，保护儿童身体健康。</t>
  </si>
  <si>
    <r>
      <rPr>
        <sz val="10.5"/>
        <color rgb="FF000000"/>
        <rFont val="Calibri"/>
        <charset val="134"/>
      </rPr>
      <t>1.</t>
    </r>
    <r>
      <rPr>
        <sz val="10.5"/>
        <color rgb="FF000000"/>
        <rFont val="宋体"/>
        <charset val="134"/>
      </rPr>
      <t>国家免疫规划疫苗针对传染病发病率控制在国家、省级要求内；无麻疹等疫苗针对传染病暴发疫情发生。</t>
    </r>
    <r>
      <rPr>
        <sz val="10.5"/>
        <color rgb="FF000000"/>
        <rFont val="Calibri"/>
        <charset val="134"/>
      </rPr>
      <t xml:space="preserve">
2.</t>
    </r>
    <r>
      <rPr>
        <sz val="10.5"/>
        <color rgb="FF000000"/>
        <rFont val="宋体"/>
        <charset val="134"/>
      </rPr>
      <t>保障疫苗质量，在规定的温度条件下储存、运输和使用</t>
    </r>
    <r>
      <rPr>
        <sz val="10.5"/>
        <color rgb="FF000000"/>
        <rFont val="Calibri"/>
        <charset val="134"/>
      </rPr>
      <t>,</t>
    </r>
    <r>
      <rPr>
        <sz val="10.5"/>
        <color rgb="FF000000"/>
        <rFont val="宋体"/>
        <charset val="134"/>
      </rPr>
      <t>做好冷链设备的维护与更新。</t>
    </r>
  </si>
  <si>
    <t>二</t>
  </si>
  <si>
    <t>科学有效处置突发公共卫生事件，保障芦淞区人民身体健康。</t>
  </si>
  <si>
    <t>有效锻炼全区卫生系统应急处置能力，及时处置突发公共卫生事件。</t>
  </si>
  <si>
    <t>三</t>
  </si>
  <si>
    <t>非税收入执收成本</t>
  </si>
  <si>
    <t>为保障非免疫规划疫苗接种工作、卫生监督执法工作顺利开展及本单位有效运转，让适龄儿童和重点人群能及时、安全接种非免疫规划疫苗，维护医疗秩序，有效预防和控制疫苗针对传染病，保护人民身体健康。</t>
  </si>
  <si>
    <t>及时返还非税收入执收成本，保障非免疫规划疫苗接种工作、卫生监督执法工作顺利开展及单位有效运转。</t>
  </si>
  <si>
    <t>四</t>
  </si>
  <si>
    <t>卫生监督机构</t>
  </si>
  <si>
    <t>公共卫生监督执法</t>
  </si>
  <si>
    <t>进一步加强公共卫生、医疗卫生、职业卫生的现场综合行政执法与监督，加大违法案件的查处力度，确保打击非法行医、非法采供血的整治工作卓有成效，建立相对安全的公共场所、生活饮用水、学校卫生、职业卫生、医疗卫生环境，为人民群众卫生健康提供安全保障。</t>
  </si>
  <si>
    <t>五</t>
  </si>
  <si>
    <t>预防性健康体检</t>
  </si>
  <si>
    <r>
      <rPr>
        <sz val="10.5"/>
        <color rgb="FF000000"/>
        <rFont val="宋体"/>
        <charset val="134"/>
      </rPr>
      <t>确保辖区宾馆、美容美发、网吧、</t>
    </r>
    <r>
      <rPr>
        <sz val="10.5"/>
        <color rgb="FF000000"/>
        <rFont val="Calibri"/>
        <charset val="134"/>
      </rPr>
      <t>KTV</t>
    </r>
    <r>
      <rPr>
        <sz val="10.5"/>
        <color rgb="FF000000"/>
        <rFont val="宋体"/>
        <charset val="134"/>
      </rPr>
      <t>、游泳馆、二次供水等公共场所从业人员持健康证上岗，防止传染病的爆发，保障人民群众健康安全。</t>
    </r>
  </si>
  <si>
    <t>填表人：                  联系电话：                   填报日期：                        单位负责人签字：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</si>
  <si>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</si>
  <si>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</si>
  <si>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</si>
  <si>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</si>
  <si>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</si>
  <si>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</si>
  <si>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</si>
  <si>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</si>
  <si>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</si>
  <si>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</si>
  <si>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</si>
  <si>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</si>
  <si>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</si>
  <si>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</si>
  <si>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</si>
  <si>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</si>
  <si>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疾控中心</t>
  </si>
  <si>
    <t>2024年</t>
  </si>
  <si>
    <t>1.霍乱外环境监测采样90份；
2.手足口病病例监测采样60份；
3.每个基层医疗机构督导至少4次；
4.业务培训2次；
5.医疗机构法定传染病漏报调查1次；
6.世界艾滋病日宣传活动1次；
7.关爱慰问10名困难艾滋病患者。</t>
  </si>
  <si>
    <t>1.重点传染病疫情调查处置率100%；
2.医疗机构、学校和幼儿园业务指导覆盖率100%。</t>
  </si>
  <si>
    <t>1.传染病疫情调查处置及时率100%；
2.其他工作2024年底前完成。</t>
  </si>
  <si>
    <t>培训费（2次）共计0.45万元，个案流调、病人随访等业务用车费用0.55万元，传染病采样、检测试剂与耗材费用8万元，传染病个人防护及消毒物资费用2万元，传染病防控宣传费用0.5万元，慰问困难艾滋病患者0.5万元。</t>
  </si>
  <si>
    <t>减少传染病疾病负担</t>
  </si>
  <si>
    <t>降低传染病发病率水平</t>
  </si>
  <si>
    <t>全区重点传染病疫情可控</t>
  </si>
  <si>
    <t>90%</t>
  </si>
  <si>
    <t>培训费（2次）</t>
  </si>
  <si>
    <t>根据湖南省重点传染病监测方案，基层医疗卫生专干培训60人次，水费50*2=100元，餐费60*40元=2400元，专家授课费2000元，共4500元</t>
  </si>
  <si>
    <t>公务用车</t>
  </si>
  <si>
    <t>个案流调、病人随访等业务用车</t>
  </si>
  <si>
    <t>根据湖南省重点传染病监测方案，传染病个案流调、病人随访等业务用车5500元/年</t>
  </si>
  <si>
    <t>传染病检测试剂与耗材</t>
  </si>
  <si>
    <t>传染病采样、检测试剂与耗材</t>
  </si>
  <si>
    <t>根据湖南省重点传染病监测方案，霍乱、登革热、鼻病毒、手足口病等传染病检测试剂及耗材8万</t>
  </si>
  <si>
    <t>个人防护及消毒物资</t>
  </si>
  <si>
    <t>传染病个人防护及消毒物资</t>
  </si>
  <si>
    <t>口罩、防护服等个人防护用品与84等消毒物资2万</t>
  </si>
  <si>
    <t>传染病防控宣传</t>
  </si>
  <si>
    <t>传染病防控宣传资料印刷5000份*1元/份=5000元</t>
  </si>
  <si>
    <t>宣传资料印刷</t>
  </si>
  <si>
    <t>慰问困难艾滋病患者</t>
  </si>
  <si>
    <t>每年12.1世界艾滋病日慰问困难艾滋病患者500元/人*10人=5000</t>
  </si>
  <si>
    <t>食品安全风险监测和公共场所监测</t>
  </si>
  <si>
    <t>1.加强食品安全卫生监测工作，提高食源性疾病的预警与控制能力，以保障全区人民食品安全；
2.开展国家双随机公共场所监测工作，保障公共场所安全。</t>
  </si>
  <si>
    <t>1.按要求开展食品中化学污染物、微生物监测及食源性疾病报告监测工作。
2.按要求开展国家双随机公共场所、二次供水、学校教学环境等卫生监测任务。</t>
  </si>
  <si>
    <t>1.食品中化学污染物监测≧60份，微生物监测≧30份。
2.全年开展食品安全健康教育宣传2次、报卡医院培训1次。
3.公共场所采样监测（住宿场所为辖区总数的20%，沐浴场所为辖区总数的16%，美容美发场所为辖区总数的12%，游泳场所为辖区总数的100%，其他公共场所200户）；
4.二次供水机构采样10家；
5.学校教学环境采样（辖区内学校总数的20%）。</t>
  </si>
  <si>
    <t>1.食源性疾病报告监测乡镇覆盖率100%。
2.食源性疾病暴发事件调查处置率100%。</t>
  </si>
  <si>
    <t>1.上、下半年各完成一次食品安全采样工作。
2.其他工作12月底前完成。</t>
  </si>
  <si>
    <t>样本、检测试剂及耗材6.2万元，采样车辆运转1万元；培训学习0.53万元；宣传资料印刷0.27万元；检测仪器设备维护维修2万元</t>
  </si>
  <si>
    <t>降低因食品卫生致病的风险，降低此类疾病的医疗负担</t>
  </si>
  <si>
    <t>了解食品卫生状况，及时发现食品安全隐患。</t>
  </si>
  <si>
    <t>保障食品及公共场所卫生安全</t>
  </si>
  <si>
    <t>采样、检测试剂及耗材</t>
  </si>
  <si>
    <t>样本、检测试剂及耗材</t>
  </si>
  <si>
    <t>根据省级监测工作方案，大米、蔬菜等样本购置0.3万；食品、水质等检测试剂及耗材5.9万元。</t>
  </si>
  <si>
    <t>采样车辆运转</t>
  </si>
  <si>
    <t>监测采样公务车辆运转维护费1万元/年。</t>
  </si>
  <si>
    <t>培训学习</t>
  </si>
  <si>
    <t>食源性疾病监测点专干培训80人次，水费50*2=100元，餐费80*40=3200元，专家授课费2000元</t>
  </si>
  <si>
    <t>食品安全宣传资料3000份*0.8元/份=2400元；宣传板报1块*280元/块=280元</t>
  </si>
  <si>
    <t>检测仪器设备维护</t>
  </si>
  <si>
    <t>检测仪器设备维护维修</t>
  </si>
  <si>
    <t>实验室检测仪器设备维护维修费2万元/年</t>
  </si>
  <si>
    <t>1.疟疾监测发热病人血检片60片,尿碘、盐碘监测各300人份；
2.学生甲状腺监测200人；
3.鼠密度监测6次，蚊密度监测16次，蝇密度监测8次，蟑螂密度监测6次。</t>
  </si>
  <si>
    <t>疟疾疫情处置率100%。</t>
  </si>
  <si>
    <t>2024年底前完成</t>
  </si>
  <si>
    <t>病媒生物监测委托费5万元</t>
  </si>
  <si>
    <t>减少疟疾等寄生虫病、地方病、麻风病的发生，减少疾病负担</t>
  </si>
  <si>
    <t>保障人民群众身体健康，稳定社会经济秩序</t>
  </si>
  <si>
    <t>1.维持“无本地疟疾病”状态；2.控制碘缺乏病危害；3.减少麻风病人发生致畸致残率。</t>
  </si>
  <si>
    <t>病媒生物监测</t>
  </si>
  <si>
    <t>病媒生物监测委托费</t>
  </si>
  <si>
    <t>蚊蝇鼠蟑等病媒生物监测委托费5万/年</t>
  </si>
  <si>
    <t>探索芦淞区慢性病综合防治体系，深入推进公共卫生体制改革，确保慢性病防治工作取得实效。</t>
  </si>
  <si>
    <t>1.业务培训8次；
2.利用传统媒体和互联网等新媒体广泛开展慢性病防治和健康教育≥8次；
3.开展“三减三健”6个专项行动。
4.开展形式多样的主题日宣传活动≥6次；
5.发放健康教育宣传物料≥10000份。</t>
  </si>
  <si>
    <t>1.自我管理小组社区覆盖率≥50%。
2.辖区内实施窝沟封闭学校比例≥60%，辖区12岁儿童患龋率&lt;25%。
3.监测工作，死亡率达到6‰，肿瘤发病率达到160/10万，肿瘤死亡率120/10万；
4.通过国家慢性病综合防控示范区复审。</t>
  </si>
  <si>
    <t>“三减三健”系列主题活动5万元，健康支持性环境建设与维护2.58万元，慢性病患者自我管理小组活动经费1万元，健康支持性工具5万元，宣传活动2万元，培训费0.42万元，汇报纪录片及图册制作2万元</t>
  </si>
  <si>
    <t>提高居民自我保健意识,改善不健康的行为习惯,减少慢性病发病、死亡和残疾，降低疾病负担。</t>
  </si>
  <si>
    <t>提升全民健康素质，降低高危人群发病风险，提高患者生存质量，促进全生命周期健康，提高居民期望寿命。</t>
  </si>
  <si>
    <t>通过健康生活理念的传播，推动建设健康的生产生活环境。</t>
  </si>
  <si>
    <t>到2025年，慢性病防控环境显著改善，力争30—70岁人群因心脑血管疾病、癌症、慢性呼吸系统疾病和糖尿病导致的过早死亡率较2015年降低10%。</t>
  </si>
  <si>
    <t>“三减三健”系列主题活动</t>
  </si>
  <si>
    <t>活动宣传物料制作、活动现场布置、活动奖品等，包括6个主题活动的横幅，背景墙，展板，易拉宝，矿泉水，奖牌，奖状，活动奖品</t>
  </si>
  <si>
    <t>“万步有约”拓展活动</t>
  </si>
  <si>
    <t>健康支持性环境建设与维护</t>
  </si>
  <si>
    <t>已建健康主题公园、健康步道、健康一条街、健康宣传长廊等日常管理更新维护。健康社区、单位、学校、食堂、餐厅、酒店、家庭等健康细胞建设</t>
  </si>
  <si>
    <t>慢性病患者自我管理小组活动经费</t>
  </si>
  <si>
    <t>慢性病患者自我管理小组10组*1000元/组</t>
  </si>
  <si>
    <t>慢性病患者自我管理小组活动</t>
  </si>
  <si>
    <t>健康支持性工具</t>
  </si>
  <si>
    <t>控油壶、限盐勺等健康支持性工具包购买10000份*5=50000元</t>
  </si>
  <si>
    <t>宣传活动</t>
  </si>
  <si>
    <t>每月2次媒体宣传，全年8次以上主题日宣传活动</t>
  </si>
  <si>
    <t>培训费</t>
  </si>
  <si>
    <t>举办8次培训，培训100人次，矿泉水2元/瓶*100瓶=200元，专家授课费2*2000=4000元；</t>
  </si>
  <si>
    <t>汇报纪录片及图册制作</t>
  </si>
  <si>
    <t>慢病复审汇报纪录片及图册制作</t>
  </si>
  <si>
    <t>1.国家免疫规划疫苗针对传染病发病率控制在国家、省级要求内；无麻疹等疫苗针对传染病暴发疫情发生。
2.保障疫苗质量，在规定的温度条件下储存、运输和使用,做好冷链设备的维护与更新。</t>
  </si>
  <si>
    <t>1.组织相关业务培训1次。
2.对基层医疗机构督导2次、考核2次。
3.对辖区接种门诊信息化系统运行、新生儿建证建卡、产院接种信息系统进行质量监控和管理12次。
4.对辖区3家医疗机构进行疫苗针对传染病的主动监测36次。
5.开展接种率调查1次。
6.开展主题日宣传2次。</t>
  </si>
  <si>
    <t>1.0-6岁儿童预防接种率≥90%。
2.每年对新入托、入学查验预防接种证工作进行培训和督导，查验率100%，各苗补种率95%。
3.AEFI调查处置率达100%。</t>
  </si>
  <si>
    <t>1.AEFI报告及时率100%；
2.其他工作2024年底前完成</t>
  </si>
  <si>
    <t>代储代运费20万元，培训费1.52万元，宣传活动1.06万元，疫苗接种工作经费27.42万元</t>
  </si>
  <si>
    <t>疫苗针对传染病疾病经济负担减少</t>
  </si>
  <si>
    <t>疫苗针对传染病有效控制</t>
  </si>
  <si>
    <t>人群的免疫水平提高</t>
  </si>
  <si>
    <t>疫苗接种工作经费</t>
  </si>
  <si>
    <t>代储代运费</t>
  </si>
  <si>
    <t>根据《疫苗管理法》，委托第三方进行代储代运，具体价格依据全市公开招投标确定</t>
  </si>
  <si>
    <t>预防接种人员资质培训及预防接种证查验培训，培训人员300人次，矿泉水：300*2瓶*2元/瓶=1200元；午餐：300人*40元/人=12000元；专家授课费：2000元</t>
  </si>
  <si>
    <t>根据国家疾控中心每年度宣传日活动方案及活动主题，横幅80元*2=160元，易拉宝120元*2=240元，矿泉水100元*2=200元、预防接种宣传资料10000元</t>
  </si>
  <si>
    <t>冷链运转</t>
  </si>
  <si>
    <t>拨付11家社区卫生服务中心（乡镇卫生院）及4家产院，按5元/针拨付，据实核算。</t>
  </si>
  <si>
    <t>1.突发事件处置业务培训1次，应急演练1次；
2.开展应急宣传周活动1次；
3.巡查疫情网4次/日；
4.基层医疗机构突发公共卫生事件报告业务指导4次。</t>
  </si>
  <si>
    <t>1.中国疾病预防控制信息系统有效证件填写完整率达100%；
2.突发事件处置业务培训人员合格率达90%以上；
3.卫生应急储备物资到位率达80%以上；
4.突发公共卫生事件应急处置率100%。</t>
  </si>
  <si>
    <t>1.突发公共卫生事件处置及时率100%；
2.传染病报告卡及时审核率达100%。</t>
  </si>
  <si>
    <t>疫情防治人员临时性工作补助0.8万元，应急演练及培训1.67万元，应急物资储备更新5.53万元</t>
  </si>
  <si>
    <t>有效控制疫情，减少疾病负担。</t>
  </si>
  <si>
    <t>突发公共卫生事件有效控制，保障人民身体健康。</t>
  </si>
  <si>
    <t>突发公卫事件现场处置</t>
  </si>
  <si>
    <t>疫情防治人员临时性工作补助</t>
  </si>
  <si>
    <t>根据人力资源社会保障部、财政部《关于建立传染病疫情防治人员临时性工作补助的通知》（人社部规[2016]4号）：5人*8天*200元/人·天=8000元</t>
  </si>
  <si>
    <t>区级应急演练及培训</t>
  </si>
  <si>
    <t>应急演练及培训</t>
  </si>
  <si>
    <t>1.本级应急演练场地布置、横幅380，参加演练人员餐费80*40=3200，矿泉水8箱*40=320，专家费指导费4人*2000=8000，小计11900；
2.参加市级应急演练统一服装6人*800=4800.</t>
  </si>
  <si>
    <t>应急物资储备更新</t>
  </si>
  <si>
    <t>口罩、医用隔离衣、防护服等个人防护用品和84等消毒物品以及检测试剂耗材</t>
  </si>
  <si>
    <t>1.每月按计划运送疫苗至少2次；
2.举办疫苗接种技术培训至少1次；
3.对接种单位业务指导每季度1次，半年考核1次；
4.完成公共卫生、职业卫生、医疗违法案件的调查处理100宗；
5.公共场所卫生、生活饮用水卫生、医疗机构、职业卫生、学校卫生和涉及饮用水卫生检查共700家。</t>
  </si>
  <si>
    <t>疫苗接种异常反应及时处置率100%</t>
  </si>
  <si>
    <t>工作运转经费50万元</t>
  </si>
  <si>
    <t>控制疫苗针对传染病发病，减少疾病负担</t>
  </si>
  <si>
    <t>提高人群的免疫水平，有效控制针对传染病的发生。</t>
  </si>
  <si>
    <t>无疫苗针对传染病暴发疫情发生</t>
  </si>
  <si>
    <t>二类疫苗采购</t>
  </si>
  <si>
    <t>工作运转经费</t>
  </si>
  <si>
    <r>
      <rPr>
        <sz val="9"/>
        <color theme="1"/>
        <rFont val="宋体"/>
        <charset val="134"/>
        <scheme val="minor"/>
      </rPr>
      <t>水费2万，电费8万，办公楼维护维修费2万，公车运转12万，物业管理费10万，劳务派遣人员工资6万，</t>
    </r>
    <r>
      <rPr>
        <sz val="9"/>
        <rFont val="宋体"/>
        <charset val="134"/>
        <scheme val="minor"/>
      </rPr>
      <t>公务交通费3万</t>
    </r>
    <r>
      <rPr>
        <sz val="9"/>
        <color theme="1"/>
        <rFont val="宋体"/>
        <charset val="134"/>
        <scheme val="minor"/>
      </rPr>
      <t>，案卷整理2万元，监督人员制服制作、四小门店标志标识制作及健康宣教3.5万，医疗废物处置1.5万。</t>
    </r>
  </si>
  <si>
    <t>卫生监督</t>
  </si>
  <si>
    <t>1.开展日常性卫生监督检查1000余次；
2.基层卫生监督协管员业务培训2次；
3.开展监管行业培训3次；
4.开展卫生相关宣传活动至少3次。</t>
  </si>
  <si>
    <t>违法案件调查处置率100%。</t>
  </si>
  <si>
    <t>资料印刷3.82万元，宣传日活动0.15万元，监管行业培训0.79万元，协管员业务培训0.74万元</t>
  </si>
  <si>
    <t>获得罚没收入</t>
  </si>
  <si>
    <t>维护医疗安全秩序</t>
  </si>
  <si>
    <t>医疗违法行为减少</t>
  </si>
  <si>
    <t>宣传资料手册制作</t>
  </si>
  <si>
    <t>资料印刷</t>
  </si>
  <si>
    <t>1.宣传周活动宣传手册3*2000元=6000元；
2.培训资料印刷（重点企业负责人培训资料6000元，四小门店培训资料26200元）共计32200元</t>
  </si>
  <si>
    <t>宣传日活动</t>
  </si>
  <si>
    <t>食品安全标准跟踪评价与医疗卫生法律宣贯、饮用水宣传周、职业病防治宣传周（横幅80元*2=160元，易拉宝120元*2=240元，矿泉水50元*2=100元）*3</t>
  </si>
  <si>
    <t>执法车辆运转</t>
  </si>
  <si>
    <t>监管行业培训</t>
  </si>
  <si>
    <t>1.医疗机构负责人培训（培训250人次，矿泉水：250*2元/瓶=500元；专家授课费2000元，共2500元）；
2.辖区内重点企业负责人及职防专干培训（培训人员200人次，矿泉水：200*2元/瓶=400元；专家授课费2000元，共2400）；
3.四小门店业主培训（培训人员500人次，矿泉水：500*2元/瓶=1000元；专家授课费2000元，共3000）。</t>
  </si>
  <si>
    <t>协管员业务培训</t>
  </si>
  <si>
    <t>上下半年各培训1次，共培训80人次，矿泉水：50*4箱=200元；午餐：80人*40元/人=3200元；专家授课费：2000元*2=4000元</t>
  </si>
  <si>
    <t>确保辖区宾馆、美容美发、网吧、KTV、游泳馆、二次供水等公共场所从业人员持健康证上岗，防止传染病的爆发，保障人民群众健康安全。</t>
  </si>
  <si>
    <t>实现辖区内公共场所监督全覆盖，确保从业人员持证率100%。</t>
  </si>
  <si>
    <t>全区预防性体检人数约8900人（涵盖的行业有宾馆、美容美发、网吧、KTV、游泳馆、二次供水单位等）</t>
  </si>
  <si>
    <t>辖区宾馆、美容美发、网吧、KTV、游泳馆、二次供水等场所从业人员健康证持有率100%。</t>
  </si>
  <si>
    <t>预防性健康体检业务委托40万元</t>
  </si>
  <si>
    <t>减轻辖区"五小"行业从业人员的经济负担，促进社会经济和谐发展</t>
  </si>
  <si>
    <t>确保公共场所不全面爆发各类传染病，保障人民群众健康安全</t>
  </si>
  <si>
    <t>促进公共场所的卫生环境,确保人民群众的健康安全</t>
  </si>
  <si>
    <t>预防性健康体检业务委托</t>
  </si>
  <si>
    <t>1.根据《公共场所卫生管理条例》预防性健康体检要求从业人员一年一次体检；
2.《湖南省卫生监督防疫防治收费项目和标准》湘价费（2009）9号，体检费45元/人，预计体检8900人次，据实核拨。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</si>
</sst>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.5"/>
      <color rgb="FF000000"/>
      <name val="Calibri"/>
      <charset val="134"/>
    </font>
    <font>
      <sz val="10.5"/>
      <color rgb="FF000000"/>
      <name val="宋体"/>
      <charset val="134"/>
    </font>
    <font>
      <b/>
      <sz val="16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1" fillId="0" borderId="0"/>
    <xf numFmtId="0" fontId="41" fillId="0" borderId="0">
      <alignment vertical="center"/>
    </xf>
  </cellStyleXfs>
  <cellXfs count="152">
    <xf numFmtId="0" fontId="0" fillId="0" borderId="0" xfId="0">
      <alignment vertical="center"/>
    </xf>
    <xf numFmtId="0" fontId="0" fillId="0" borderId="0" xfId="0" applyFont="1" applyFill="1" applyAlignment="1">
      <alignment wrapText="1"/>
    </xf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Fill="1" applyAlignment="1" applyProtection="1">
      <alignment horizontal="right" vertical="center"/>
    </xf>
    <xf numFmtId="0" fontId="0" fillId="0" borderId="1" xfId="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 applyProtection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left" vertical="center" wrapText="1"/>
    </xf>
    <xf numFmtId="0" fontId="4" fillId="0" borderId="3" xfId="52" applyNumberFormat="1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2" applyNumberFormat="1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left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left" vertical="center" wrapText="1"/>
    </xf>
    <xf numFmtId="0" fontId="4" fillId="0" borderId="4" xfId="52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 applyProtection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49" fontId="4" fillId="0" borderId="4" xfId="52" applyNumberFormat="1" applyFont="1" applyFill="1" applyBorder="1" applyAlignment="1">
      <alignment horizontal="center" vertical="center" wrapText="1"/>
    </xf>
    <xf numFmtId="49" fontId="4" fillId="0" borderId="4" xfId="52" applyNumberFormat="1" applyFont="1" applyFill="1" applyBorder="1" applyAlignment="1">
      <alignment horizontal="left" vertical="center" wrapText="1"/>
    </xf>
    <xf numFmtId="49" fontId="4" fillId="0" borderId="2" xfId="52" applyNumberFormat="1" applyFont="1" applyFill="1" applyBorder="1" applyAlignment="1" applyProtection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left" vertical="center" wrapText="1"/>
    </xf>
    <xf numFmtId="49" fontId="4" fillId="0" borderId="5" xfId="52" applyNumberFormat="1" applyFont="1" applyFill="1" applyBorder="1" applyAlignment="1" applyProtection="1">
      <alignment horizontal="center" vertical="center" wrapText="1"/>
    </xf>
    <xf numFmtId="49" fontId="4" fillId="0" borderId="6" xfId="52" applyNumberFormat="1" applyFont="1" applyFill="1" applyBorder="1" applyAlignment="1" applyProtection="1">
      <alignment horizontal="center" vertical="center" wrapText="1"/>
    </xf>
    <xf numFmtId="49" fontId="4" fillId="0" borderId="7" xfId="52" applyNumberFormat="1" applyFont="1" applyFill="1" applyBorder="1" applyAlignment="1" applyProtection="1">
      <alignment horizontal="center" vertical="center" wrapText="1"/>
    </xf>
    <xf numFmtId="0" fontId="4" fillId="0" borderId="3" xfId="52" applyFont="1" applyFill="1" applyBorder="1" applyAlignment="1">
      <alignment horizontal="center" vertical="center"/>
    </xf>
    <xf numFmtId="0" fontId="4" fillId="0" borderId="3" xfId="52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4" xfId="5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52" applyFont="1" applyFill="1" applyBorder="1" applyAlignment="1">
      <alignment horizontal="left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left" vertical="center" wrapText="1"/>
    </xf>
    <xf numFmtId="0" fontId="4" fillId="0" borderId="1" xfId="51" applyNumberFormat="1" applyFont="1" applyFill="1" applyBorder="1" applyAlignment="1" applyProtection="1">
      <alignment horizontal="left" vertical="center" wrapText="1"/>
    </xf>
    <xf numFmtId="0" fontId="4" fillId="0" borderId="3" xfId="51" applyNumberFormat="1" applyFont="1" applyFill="1" applyBorder="1" applyAlignment="1" applyProtection="1">
      <alignment horizontal="center" vertical="center" wrapText="1"/>
    </xf>
    <xf numFmtId="0" fontId="4" fillId="0" borderId="3" xfId="51" applyNumberFormat="1" applyFont="1" applyFill="1" applyBorder="1" applyAlignment="1" applyProtection="1">
      <alignment horizontal="left" vertical="center" wrapText="1"/>
    </xf>
    <xf numFmtId="0" fontId="6" fillId="0" borderId="1" xfId="5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7" fillId="0" borderId="0" xfId="49" applyFont="1" applyBorder="1" applyAlignment="1">
      <alignment horizontal="center" vertical="center" wrapText="1"/>
    </xf>
    <xf numFmtId="0" fontId="9" fillId="0" borderId="8" xfId="49" applyFont="1" applyBorder="1" applyAlignment="1">
      <alignment horizontal="left" vertical="center" wrapText="1"/>
    </xf>
    <xf numFmtId="0" fontId="18" fillId="0" borderId="0" xfId="49" applyFont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2" xfId="50" applyFont="1" applyBorder="1" applyAlignment="1" applyProtection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3" xfId="50" applyFont="1" applyBorder="1" applyAlignment="1" applyProtection="1">
      <alignment horizontal="center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9" fillId="0" borderId="10" xfId="49" applyFont="1" applyFill="1" applyBorder="1" applyAlignment="1">
      <alignment horizontal="left" vertical="center" wrapText="1"/>
    </xf>
    <xf numFmtId="0" fontId="19" fillId="0" borderId="3" xfId="50" applyFont="1" applyBorder="1" applyAlignment="1" applyProtection="1">
      <alignment horizontal="center" vertical="center" wrapText="1"/>
    </xf>
    <xf numFmtId="0" fontId="9" fillId="0" borderId="6" xfId="50" applyFont="1" applyBorder="1" applyAlignment="1" applyProtection="1">
      <alignment horizontal="center" vertical="center"/>
    </xf>
    <xf numFmtId="0" fontId="9" fillId="0" borderId="10" xfId="50" applyFont="1" applyBorder="1" applyAlignment="1" applyProtection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0" fontId="19" fillId="0" borderId="4" xfId="50" applyFont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left" vertical="center"/>
    </xf>
    <xf numFmtId="0" fontId="9" fillId="0" borderId="2" xfId="50" applyFont="1" applyFill="1" applyBorder="1" applyAlignment="1" applyProtection="1">
      <alignment horizontal="left" vertical="center"/>
    </xf>
    <xf numFmtId="0" fontId="9" fillId="0" borderId="6" xfId="49" applyNumberFormat="1" applyFont="1" applyFill="1" applyBorder="1" applyAlignment="1">
      <alignment horizontal="left" vertical="center" wrapText="1"/>
    </xf>
    <xf numFmtId="0" fontId="9" fillId="0" borderId="9" xfId="49" applyNumberFormat="1" applyFont="1" applyFill="1" applyBorder="1" applyAlignment="1">
      <alignment horizontal="left" vertical="center" wrapText="1"/>
    </xf>
    <xf numFmtId="0" fontId="9" fillId="0" borderId="10" xfId="49" applyNumberFormat="1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6" xfId="49" applyNumberFormat="1" applyFont="1" applyFill="1" applyBorder="1" applyAlignment="1">
      <alignment horizontal="center" vertical="center" wrapText="1"/>
    </xf>
    <xf numFmtId="0" fontId="9" fillId="0" borderId="9" xfId="49" applyNumberFormat="1" applyFont="1" applyFill="1" applyBorder="1" applyAlignment="1">
      <alignment horizontal="center" vertical="center" wrapText="1"/>
    </xf>
    <xf numFmtId="0" fontId="9" fillId="0" borderId="10" xfId="49" applyNumberFormat="1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9" fillId="0" borderId="10" xfId="49" applyFont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9" fontId="9" fillId="0" borderId="1" xfId="52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57" fontId="9" fillId="0" borderId="1" xfId="52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9" fillId="0" borderId="6" xfId="52" applyNumberFormat="1" applyFont="1" applyFill="1" applyBorder="1" applyAlignment="1">
      <alignment horizontal="center" vertical="center" wrapText="1"/>
    </xf>
    <xf numFmtId="0" fontId="9" fillId="0" borderId="10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21" fillId="0" borderId="6" xfId="52" applyNumberFormat="1" applyFont="1" applyFill="1" applyBorder="1" applyAlignment="1">
      <alignment horizontal="center" vertical="center" wrapText="1"/>
    </xf>
    <xf numFmtId="0" fontId="21" fillId="0" borderId="10" xfId="52" applyNumberFormat="1" applyFont="1" applyFill="1" applyBorder="1" applyAlignment="1">
      <alignment horizontal="center" vertical="center" wrapText="1"/>
    </xf>
    <xf numFmtId="0" fontId="21" fillId="0" borderId="1" xfId="52" applyNumberFormat="1" applyFont="1" applyFill="1" applyBorder="1" applyAlignment="1">
      <alignment horizontal="center" vertical="center" wrapText="1"/>
    </xf>
    <xf numFmtId="49" fontId="9" fillId="0" borderId="4" xfId="52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百分比 3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1"/>
  <sheetViews>
    <sheetView workbookViewId="0">
      <selection activeCell="I33" sqref="I33"/>
    </sheetView>
  </sheetViews>
  <sheetFormatPr defaultColWidth="7.50833333333333" defaultRowHeight="12.75" customHeight="1" outlineLevelCol="5"/>
  <cols>
    <col min="1" max="1" width="24.875" style="74" customWidth="1"/>
    <col min="2" max="2" width="15.5666666666667" style="74" customWidth="1"/>
    <col min="3" max="3" width="15" style="74" customWidth="1"/>
    <col min="4" max="4" width="29.1583333333333" style="74" customWidth="1"/>
    <col min="5" max="5" width="18.1916666666667" style="74" customWidth="1"/>
    <col min="6" max="6" width="17.4416666666667" style="74" customWidth="1"/>
    <col min="7" max="223" width="7.50833333333333" style="74" customWidth="1"/>
    <col min="224" max="16384" width="7.50833333333333" style="74"/>
  </cols>
  <sheetData>
    <row r="1" ht="30.75" customHeight="1" spans="1:6">
      <c r="A1" s="102" t="s">
        <v>0</v>
      </c>
      <c r="B1" s="102"/>
      <c r="C1" s="102"/>
      <c r="D1" s="102"/>
      <c r="E1" s="102"/>
      <c r="F1" s="102"/>
    </row>
    <row r="2" ht="21.75" customHeight="1" spans="1:6">
      <c r="A2" s="103" t="s">
        <v>1</v>
      </c>
      <c r="B2" s="103"/>
      <c r="C2" s="103"/>
      <c r="D2" s="104"/>
      <c r="E2" s="104"/>
      <c r="F2" s="105"/>
    </row>
    <row r="3" ht="25.5" customHeight="1" spans="1:6">
      <c r="A3" s="106" t="s">
        <v>2</v>
      </c>
      <c r="B3" s="107" t="s">
        <v>3</v>
      </c>
      <c r="C3" s="107"/>
      <c r="D3" s="107"/>
      <c r="E3" s="107"/>
      <c r="F3" s="107"/>
    </row>
    <row r="4" ht="25.5" customHeight="1" spans="1:6">
      <c r="A4" s="108" t="s">
        <v>4</v>
      </c>
      <c r="B4" s="109" t="s">
        <v>5</v>
      </c>
      <c r="C4" s="110"/>
      <c r="D4" s="110"/>
      <c r="E4" s="110"/>
      <c r="F4" s="111"/>
    </row>
    <row r="5" ht="25.5" customHeight="1" spans="1:6">
      <c r="A5" s="112"/>
      <c r="B5" s="109" t="s">
        <v>6</v>
      </c>
      <c r="C5" s="110"/>
      <c r="D5" s="111"/>
      <c r="E5" s="113" t="s">
        <v>7</v>
      </c>
      <c r="F5" s="114"/>
    </row>
    <row r="6" ht="25.5" customHeight="1" spans="1:6">
      <c r="A6" s="115"/>
      <c r="B6" s="116" t="s">
        <v>8</v>
      </c>
      <c r="C6" s="117"/>
      <c r="D6" s="117">
        <v>798.29</v>
      </c>
      <c r="E6" s="118" t="s">
        <v>9</v>
      </c>
      <c r="F6" s="118">
        <v>599.79</v>
      </c>
    </row>
    <row r="7" ht="25.5" customHeight="1" spans="1:6">
      <c r="A7" s="115"/>
      <c r="B7" s="116" t="s">
        <v>10</v>
      </c>
      <c r="C7" s="117"/>
      <c r="D7" s="117"/>
      <c r="E7" s="118" t="s">
        <v>11</v>
      </c>
      <c r="F7" s="118">
        <v>198.5</v>
      </c>
    </row>
    <row r="8" ht="25.5" customHeight="1" spans="1:6">
      <c r="A8" s="119"/>
      <c r="B8" s="120" t="s">
        <v>12</v>
      </c>
      <c r="C8" s="121"/>
      <c r="D8" s="121"/>
      <c r="E8" s="118"/>
      <c r="F8" s="118"/>
    </row>
    <row r="9" ht="64" customHeight="1" spans="1:6">
      <c r="A9" s="106" t="s">
        <v>13</v>
      </c>
      <c r="B9" s="122" t="s">
        <v>14</v>
      </c>
      <c r="C9" s="123"/>
      <c r="D9" s="123"/>
      <c r="E9" s="123"/>
      <c r="F9" s="124"/>
    </row>
    <row r="10" ht="25.5" customHeight="1" spans="1:6">
      <c r="A10" s="125" t="s">
        <v>15</v>
      </c>
      <c r="B10" s="126" t="s">
        <v>16</v>
      </c>
      <c r="C10" s="127" t="s">
        <v>17</v>
      </c>
      <c r="D10" s="128"/>
      <c r="E10" s="128"/>
      <c r="F10" s="129"/>
    </row>
    <row r="11" s="100" customFormat="1" ht="25.5" customHeight="1" spans="1:6">
      <c r="A11" s="130"/>
      <c r="B11" s="126" t="s">
        <v>18</v>
      </c>
      <c r="C11" s="122" t="s">
        <v>19</v>
      </c>
      <c r="D11" s="123"/>
      <c r="E11" s="123"/>
      <c r="F11" s="124"/>
    </row>
    <row r="12" s="101" customFormat="1" ht="25.5" customHeight="1" spans="1:6">
      <c r="A12" s="130"/>
      <c r="B12" s="126" t="s">
        <v>20</v>
      </c>
      <c r="C12" s="122" t="s">
        <v>21</v>
      </c>
      <c r="D12" s="123"/>
      <c r="E12" s="123"/>
      <c r="F12" s="124"/>
    </row>
    <row r="13" ht="25.5" customHeight="1" spans="1:6">
      <c r="A13" s="130"/>
      <c r="B13" s="126" t="s">
        <v>22</v>
      </c>
      <c r="C13" s="122" t="s">
        <v>23</v>
      </c>
      <c r="D13" s="123"/>
      <c r="E13" s="123"/>
      <c r="F13" s="124"/>
    </row>
    <row r="14" ht="30" customHeight="1" spans="1:6">
      <c r="A14" s="130"/>
      <c r="B14" s="126" t="s">
        <v>24</v>
      </c>
      <c r="C14" s="122" t="s">
        <v>25</v>
      </c>
      <c r="D14" s="123"/>
      <c r="E14" s="123"/>
      <c r="F14" s="124"/>
    </row>
    <row r="15" ht="31" customHeight="1" spans="1:6">
      <c r="A15" s="130"/>
      <c r="B15" s="126" t="s">
        <v>26</v>
      </c>
      <c r="C15" s="122" t="s">
        <v>27</v>
      </c>
      <c r="D15" s="123"/>
      <c r="E15" s="123"/>
      <c r="F15" s="124"/>
    </row>
    <row r="16" ht="25.5" customHeight="1" spans="1:6">
      <c r="A16" s="130"/>
      <c r="B16" s="126" t="s">
        <v>28</v>
      </c>
      <c r="C16" s="122" t="s">
        <v>29</v>
      </c>
      <c r="D16" s="123"/>
      <c r="E16" s="123"/>
      <c r="F16" s="124"/>
    </row>
    <row r="17" ht="29" customHeight="1" spans="1:6">
      <c r="A17" s="131"/>
      <c r="B17" s="126" t="s">
        <v>30</v>
      </c>
      <c r="C17" s="122" t="s">
        <v>31</v>
      </c>
      <c r="D17" s="123"/>
      <c r="E17" s="123"/>
      <c r="F17" s="124"/>
    </row>
    <row r="18" ht="25.5" customHeight="1" spans="1:6">
      <c r="A18" s="132" t="s">
        <v>32</v>
      </c>
      <c r="B18" s="132" t="s">
        <v>33</v>
      </c>
      <c r="C18" s="132" t="s">
        <v>34</v>
      </c>
      <c r="D18" s="133" t="s">
        <v>35</v>
      </c>
      <c r="E18" s="134"/>
      <c r="F18" s="132" t="s">
        <v>36</v>
      </c>
    </row>
    <row r="19" ht="20" customHeight="1" spans="1:6">
      <c r="A19" s="132"/>
      <c r="B19" s="135" t="s">
        <v>37</v>
      </c>
      <c r="C19" s="136" t="s">
        <v>38</v>
      </c>
      <c r="D19" s="137" t="s">
        <v>39</v>
      </c>
      <c r="E19" s="137"/>
      <c r="F19" s="137" t="s">
        <v>40</v>
      </c>
    </row>
    <row r="20" ht="20" customHeight="1" spans="1:6">
      <c r="A20" s="132"/>
      <c r="B20" s="135"/>
      <c r="C20" s="138"/>
      <c r="D20" s="137" t="s">
        <v>41</v>
      </c>
      <c r="E20" s="137"/>
      <c r="F20" s="137" t="s">
        <v>42</v>
      </c>
    </row>
    <row r="21" ht="20" customHeight="1" spans="1:6">
      <c r="A21" s="132"/>
      <c r="B21" s="135"/>
      <c r="C21" s="138"/>
      <c r="D21" s="137" t="s">
        <v>43</v>
      </c>
      <c r="E21" s="137"/>
      <c r="F21" s="137" t="s">
        <v>44</v>
      </c>
    </row>
    <row r="22" ht="20" customHeight="1" spans="1:6">
      <c r="A22" s="132"/>
      <c r="B22" s="135"/>
      <c r="C22" s="138"/>
      <c r="D22" s="137" t="s">
        <v>45</v>
      </c>
      <c r="E22" s="137"/>
      <c r="F22" s="137" t="s">
        <v>46</v>
      </c>
    </row>
    <row r="23" ht="20" customHeight="1" spans="1:6">
      <c r="A23" s="132"/>
      <c r="B23" s="135"/>
      <c r="C23" s="138"/>
      <c r="D23" s="137" t="s">
        <v>47</v>
      </c>
      <c r="E23" s="137"/>
      <c r="F23" s="137" t="s">
        <v>48</v>
      </c>
    </row>
    <row r="24" ht="20" customHeight="1" spans="1:6">
      <c r="A24" s="132"/>
      <c r="B24" s="135"/>
      <c r="C24" s="138"/>
      <c r="D24" s="137" t="s">
        <v>49</v>
      </c>
      <c r="E24" s="137"/>
      <c r="F24" s="137" t="s">
        <v>50</v>
      </c>
    </row>
    <row r="25" ht="20" customHeight="1" spans="1:6">
      <c r="A25" s="132"/>
      <c r="B25" s="135"/>
      <c r="C25" s="138"/>
      <c r="D25" s="137" t="s">
        <v>51</v>
      </c>
      <c r="E25" s="137"/>
      <c r="F25" s="137" t="s">
        <v>52</v>
      </c>
    </row>
    <row r="26" ht="20" customHeight="1" spans="1:6">
      <c r="A26" s="132"/>
      <c r="B26" s="135"/>
      <c r="C26" s="136" t="s">
        <v>53</v>
      </c>
      <c r="D26" s="137" t="s">
        <v>54</v>
      </c>
      <c r="E26" s="137"/>
      <c r="F26" s="139">
        <v>1</v>
      </c>
    </row>
    <row r="27" ht="20" customHeight="1" spans="1:6">
      <c r="A27" s="132"/>
      <c r="B27" s="135"/>
      <c r="C27" s="138"/>
      <c r="D27" s="137" t="s">
        <v>55</v>
      </c>
      <c r="E27" s="137"/>
      <c r="F27" s="139" t="s">
        <v>56</v>
      </c>
    </row>
    <row r="28" ht="20" customHeight="1" spans="1:6">
      <c r="A28" s="132"/>
      <c r="B28" s="135"/>
      <c r="C28" s="138"/>
      <c r="D28" s="137" t="s">
        <v>57</v>
      </c>
      <c r="E28" s="137"/>
      <c r="F28" s="139">
        <v>1</v>
      </c>
    </row>
    <row r="29" ht="20" customHeight="1" spans="1:6">
      <c r="A29" s="132"/>
      <c r="B29" s="135"/>
      <c r="C29" s="138"/>
      <c r="D29" s="137" t="s">
        <v>58</v>
      </c>
      <c r="E29" s="137"/>
      <c r="F29" s="139" t="s">
        <v>59</v>
      </c>
    </row>
    <row r="30" ht="20" customHeight="1" spans="1:6">
      <c r="A30" s="132"/>
      <c r="B30" s="135"/>
      <c r="C30" s="138"/>
      <c r="D30" s="137" t="s">
        <v>60</v>
      </c>
      <c r="E30" s="137"/>
      <c r="F30" s="139">
        <v>1</v>
      </c>
    </row>
    <row r="31" ht="20" customHeight="1" spans="1:6">
      <c r="A31" s="132"/>
      <c r="B31" s="135"/>
      <c r="C31" s="138"/>
      <c r="D31" s="137" t="s">
        <v>61</v>
      </c>
      <c r="E31" s="137"/>
      <c r="F31" s="139">
        <v>1</v>
      </c>
    </row>
    <row r="32" ht="20" customHeight="1" spans="1:6">
      <c r="A32" s="132"/>
      <c r="B32" s="135"/>
      <c r="C32" s="138"/>
      <c r="D32" s="137" t="s">
        <v>62</v>
      </c>
      <c r="E32" s="137"/>
      <c r="F32" s="139" t="s">
        <v>63</v>
      </c>
    </row>
    <row r="33" ht="20" customHeight="1" spans="1:6">
      <c r="A33" s="132"/>
      <c r="B33" s="135"/>
      <c r="C33" s="140"/>
      <c r="D33" s="137" t="s">
        <v>64</v>
      </c>
      <c r="E33" s="137"/>
      <c r="F33" s="139" t="s">
        <v>65</v>
      </c>
    </row>
    <row r="34" ht="20" customHeight="1" spans="1:6">
      <c r="A34" s="132"/>
      <c r="B34" s="135"/>
      <c r="C34" s="141" t="s">
        <v>66</v>
      </c>
      <c r="D34" s="137" t="s">
        <v>67</v>
      </c>
      <c r="E34" s="137"/>
      <c r="F34" s="142" t="s">
        <v>68</v>
      </c>
    </row>
    <row r="35" ht="20" customHeight="1" spans="1:6">
      <c r="A35" s="132"/>
      <c r="B35" s="135"/>
      <c r="C35" s="141" t="s">
        <v>69</v>
      </c>
      <c r="D35" s="137"/>
      <c r="E35" s="137"/>
      <c r="F35" s="143"/>
    </row>
    <row r="36" ht="20" customHeight="1" spans="1:6">
      <c r="A36" s="132"/>
      <c r="B36" s="144" t="s">
        <v>70</v>
      </c>
      <c r="C36" s="144" t="s">
        <v>71</v>
      </c>
      <c r="D36" s="145" t="s">
        <v>72</v>
      </c>
      <c r="E36" s="146"/>
      <c r="F36" s="137" t="s">
        <v>73</v>
      </c>
    </row>
    <row r="37" ht="20" customHeight="1" spans="1:6">
      <c r="A37" s="132"/>
      <c r="B37" s="147"/>
      <c r="C37" s="144" t="s">
        <v>74</v>
      </c>
      <c r="D37" s="145" t="s">
        <v>75</v>
      </c>
      <c r="E37" s="146"/>
      <c r="F37" s="137" t="s">
        <v>76</v>
      </c>
    </row>
    <row r="38" ht="20" customHeight="1" spans="1:6">
      <c r="A38" s="132"/>
      <c r="B38" s="147"/>
      <c r="C38" s="147"/>
      <c r="D38" s="148" t="s">
        <v>77</v>
      </c>
      <c r="E38" s="149"/>
      <c r="F38" s="150" t="s">
        <v>78</v>
      </c>
    </row>
    <row r="39" ht="17" customHeight="1" spans="1:6">
      <c r="A39" s="132"/>
      <c r="B39" s="147"/>
      <c r="C39" s="135" t="s">
        <v>79</v>
      </c>
      <c r="D39" s="145"/>
      <c r="E39" s="146"/>
      <c r="F39" s="143"/>
    </row>
    <row r="40" ht="20" customHeight="1" spans="1:6">
      <c r="A40" s="132"/>
      <c r="B40" s="147"/>
      <c r="C40" s="135" t="s">
        <v>80</v>
      </c>
      <c r="D40" s="145" t="s">
        <v>81</v>
      </c>
      <c r="E40" s="146"/>
      <c r="F40" s="137" t="s">
        <v>82</v>
      </c>
    </row>
    <row r="41" ht="25" customHeight="1" spans="1:6">
      <c r="A41" s="132"/>
      <c r="B41" s="151"/>
      <c r="C41" s="135" t="s">
        <v>83</v>
      </c>
      <c r="D41" s="145" t="s">
        <v>84</v>
      </c>
      <c r="E41" s="146"/>
      <c r="F41" s="139" t="s">
        <v>85</v>
      </c>
    </row>
  </sheetData>
  <mergeCells count="50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A4:A8"/>
    <mergeCell ref="A10:A17"/>
    <mergeCell ref="A18:A41"/>
    <mergeCell ref="B19:B35"/>
    <mergeCell ref="B36:B41"/>
    <mergeCell ref="C19:C25"/>
    <mergeCell ref="C26:C33"/>
    <mergeCell ref="C37:C38"/>
  </mergeCells>
  <pageMargins left="0.700694444444445" right="0.700694444444445" top="0.397222222222222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20"/>
  <sheetViews>
    <sheetView workbookViewId="0">
      <selection activeCell="D10" sqref="D10"/>
    </sheetView>
  </sheetViews>
  <sheetFormatPr defaultColWidth="7.25" defaultRowHeight="11.25" outlineLevelCol="7"/>
  <cols>
    <col min="1" max="1" width="6.50833333333333" style="74" customWidth="1"/>
    <col min="2" max="2" width="23.875" style="74" customWidth="1"/>
    <col min="3" max="3" width="8.875" style="74" customWidth="1"/>
    <col min="4" max="4" width="51.875" style="74" customWidth="1"/>
    <col min="5" max="5" width="57" style="74" customWidth="1"/>
    <col min="6" max="7" width="7.375" style="74" customWidth="1"/>
    <col min="8" max="8" width="21.375" style="74" customWidth="1"/>
    <col min="9" max="16384" width="7.25" style="74"/>
  </cols>
  <sheetData>
    <row r="1" ht="24" customHeight="1" spans="1:8">
      <c r="A1" s="75" t="s">
        <v>86</v>
      </c>
      <c r="B1" s="75"/>
      <c r="C1" s="75"/>
      <c r="D1" s="75"/>
      <c r="E1" s="75"/>
      <c r="F1" s="75"/>
      <c r="G1" s="75"/>
      <c r="H1" s="76"/>
    </row>
    <row r="2" ht="18.95" customHeight="1" spans="1:7">
      <c r="A2" s="77" t="s">
        <v>87</v>
      </c>
      <c r="B2" s="77"/>
      <c r="C2" s="77"/>
      <c r="D2" s="77"/>
      <c r="F2" s="78" t="s">
        <v>88</v>
      </c>
      <c r="G2" s="78"/>
    </row>
    <row r="3" ht="47.25" customHeight="1" spans="1:7">
      <c r="A3" s="79" t="s">
        <v>89</v>
      </c>
      <c r="B3" s="80" t="s">
        <v>90</v>
      </c>
      <c r="C3" s="81" t="s">
        <v>91</v>
      </c>
      <c r="D3" s="79" t="s">
        <v>92</v>
      </c>
      <c r="E3" s="79" t="s">
        <v>93</v>
      </c>
      <c r="F3" s="80" t="s">
        <v>94</v>
      </c>
      <c r="G3" s="80" t="s">
        <v>95</v>
      </c>
    </row>
    <row r="4" ht="27" customHeight="1" spans="1:7">
      <c r="A4" s="82"/>
      <c r="B4" s="80" t="s">
        <v>96</v>
      </c>
      <c r="C4" s="83">
        <f>C5+C11+C13+C15+C17</f>
        <v>198.5</v>
      </c>
      <c r="D4" s="83"/>
      <c r="E4" s="83"/>
      <c r="F4" s="84"/>
      <c r="G4" s="84"/>
    </row>
    <row r="5" ht="27" customHeight="1" spans="1:7">
      <c r="A5" s="85" t="s">
        <v>97</v>
      </c>
      <c r="B5" s="86" t="s">
        <v>98</v>
      </c>
      <c r="C5" s="85">
        <v>95</v>
      </c>
      <c r="D5" s="85"/>
      <c r="E5" s="85"/>
      <c r="F5" s="85"/>
      <c r="G5" s="85"/>
    </row>
    <row r="6" ht="33" customHeight="1" spans="1:7">
      <c r="A6" s="87">
        <v>1</v>
      </c>
      <c r="B6" s="88" t="s">
        <v>99</v>
      </c>
      <c r="C6" s="89">
        <v>12</v>
      </c>
      <c r="D6" s="82" t="s">
        <v>100</v>
      </c>
      <c r="E6" s="82" t="s">
        <v>100</v>
      </c>
      <c r="F6" s="90"/>
      <c r="G6" s="90"/>
    </row>
    <row r="7" ht="60" customHeight="1" spans="1:7">
      <c r="A7" s="87">
        <v>2</v>
      </c>
      <c r="B7" s="88" t="s">
        <v>101</v>
      </c>
      <c r="C7" s="89">
        <v>10</v>
      </c>
      <c r="D7" s="91" t="s">
        <v>102</v>
      </c>
      <c r="E7" s="91" t="s">
        <v>103</v>
      </c>
      <c r="F7" s="90"/>
      <c r="G7" s="90"/>
    </row>
    <row r="8" ht="45" customHeight="1" spans="1:7">
      <c r="A8" s="87">
        <v>3</v>
      </c>
      <c r="B8" s="88" t="s">
        <v>104</v>
      </c>
      <c r="C8" s="89">
        <v>5</v>
      </c>
      <c r="D8" s="92" t="s">
        <v>105</v>
      </c>
      <c r="E8" s="92" t="s">
        <v>105</v>
      </c>
      <c r="F8" s="90"/>
      <c r="G8" s="90"/>
    </row>
    <row r="9" ht="72" customHeight="1" spans="1:7">
      <c r="A9" s="87">
        <v>4</v>
      </c>
      <c r="B9" s="88" t="s">
        <v>24</v>
      </c>
      <c r="C9" s="89">
        <v>18</v>
      </c>
      <c r="D9" s="92" t="s">
        <v>106</v>
      </c>
      <c r="E9" s="92" t="s">
        <v>106</v>
      </c>
      <c r="F9" s="90"/>
      <c r="G9" s="90"/>
    </row>
    <row r="10" ht="59" customHeight="1" spans="1:7">
      <c r="A10" s="87">
        <v>5</v>
      </c>
      <c r="B10" s="88" t="s">
        <v>22</v>
      </c>
      <c r="C10" s="89">
        <v>50</v>
      </c>
      <c r="D10" s="92" t="s">
        <v>107</v>
      </c>
      <c r="E10" s="91" t="s">
        <v>108</v>
      </c>
      <c r="F10" s="90"/>
      <c r="G10" s="90"/>
    </row>
    <row r="11" ht="27" customHeight="1" spans="1:7">
      <c r="A11" s="85" t="s">
        <v>109</v>
      </c>
      <c r="B11" s="86" t="s">
        <v>20</v>
      </c>
      <c r="C11" s="93">
        <v>8</v>
      </c>
      <c r="D11" s="85"/>
      <c r="E11" s="85"/>
      <c r="F11" s="85"/>
      <c r="G11" s="85"/>
    </row>
    <row r="12" ht="27" customHeight="1" spans="1:7">
      <c r="A12" s="89">
        <v>1</v>
      </c>
      <c r="B12" s="88" t="s">
        <v>20</v>
      </c>
      <c r="C12" s="94">
        <v>8</v>
      </c>
      <c r="D12" s="92" t="s">
        <v>110</v>
      </c>
      <c r="E12" s="92" t="s">
        <v>111</v>
      </c>
      <c r="F12" s="90"/>
      <c r="G12" s="90"/>
    </row>
    <row r="13" ht="27" customHeight="1" spans="1:7">
      <c r="A13" s="85" t="s">
        <v>112</v>
      </c>
      <c r="B13" s="86" t="s">
        <v>113</v>
      </c>
      <c r="C13" s="93">
        <v>50</v>
      </c>
      <c r="D13" s="85"/>
      <c r="E13" s="85"/>
      <c r="F13" s="85"/>
      <c r="G13" s="85"/>
    </row>
    <row r="14" ht="59.1" customHeight="1" spans="1:7">
      <c r="A14" s="87">
        <v>1</v>
      </c>
      <c r="B14" s="88" t="s">
        <v>113</v>
      </c>
      <c r="C14" s="94">
        <v>50</v>
      </c>
      <c r="D14" s="92" t="s">
        <v>114</v>
      </c>
      <c r="E14" s="82" t="s">
        <v>115</v>
      </c>
      <c r="F14" s="90"/>
      <c r="G14" s="90"/>
    </row>
    <row r="15" ht="27" customHeight="1" spans="1:7">
      <c r="A15" s="85" t="s">
        <v>116</v>
      </c>
      <c r="B15" s="86" t="s">
        <v>117</v>
      </c>
      <c r="C15" s="93">
        <f>C16</f>
        <v>5.5</v>
      </c>
      <c r="D15" s="85"/>
      <c r="E15" s="85"/>
      <c r="F15" s="85"/>
      <c r="G15" s="85"/>
    </row>
    <row r="16" ht="72.95" customHeight="1" spans="1:7">
      <c r="A16" s="87">
        <v>1</v>
      </c>
      <c r="B16" s="88" t="s">
        <v>118</v>
      </c>
      <c r="C16" s="89">
        <v>5.5</v>
      </c>
      <c r="D16" s="82" t="s">
        <v>119</v>
      </c>
      <c r="E16" s="82" t="s">
        <v>119</v>
      </c>
      <c r="F16" s="90"/>
      <c r="G16" s="90"/>
    </row>
    <row r="17" s="74" customFormat="1" ht="27" customHeight="1" spans="1:7">
      <c r="A17" s="95" t="s">
        <v>120</v>
      </c>
      <c r="B17" s="96" t="s">
        <v>121</v>
      </c>
      <c r="C17" s="97">
        <f>C18</f>
        <v>40</v>
      </c>
      <c r="D17" s="95"/>
      <c r="E17" s="95"/>
      <c r="F17" s="95"/>
      <c r="G17" s="95"/>
    </row>
    <row r="18" ht="47.1" customHeight="1" spans="1:7">
      <c r="A18" s="87">
        <v>1</v>
      </c>
      <c r="B18" s="88" t="s">
        <v>121</v>
      </c>
      <c r="C18" s="94">
        <v>40</v>
      </c>
      <c r="D18" s="92" t="s">
        <v>122</v>
      </c>
      <c r="E18" s="92" t="s">
        <v>122</v>
      </c>
      <c r="F18" s="84"/>
      <c r="G18" s="84"/>
    </row>
    <row r="19" ht="33" customHeight="1" spans="1:7">
      <c r="A19" s="98" t="s">
        <v>123</v>
      </c>
      <c r="B19" s="99"/>
      <c r="C19" s="99"/>
      <c r="D19" s="99"/>
      <c r="E19" s="99"/>
      <c r="F19" s="99"/>
      <c r="G19" s="99"/>
    </row>
    <row r="20" ht="15.95" customHeight="1"/>
  </sheetData>
  <mergeCells count="4">
    <mergeCell ref="A1:G1"/>
    <mergeCell ref="A2:D2"/>
    <mergeCell ref="F2:G2"/>
    <mergeCell ref="A19:G19"/>
  </mergeCells>
  <pageMargins left="0.425" right="0.425" top="0.594444444444444" bottom="0.594444444444444" header="0.298611111111111" footer="0.298611111111111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W39"/>
  <sheetViews>
    <sheetView tabSelected="1" topLeftCell="A2" workbookViewId="0">
      <pane xSplit="2" ySplit="5" topLeftCell="C35" activePane="bottomRight" state="frozen"/>
      <selection/>
      <selection pane="topRight"/>
      <selection pane="bottomLeft"/>
      <selection pane="bottomRight" activeCell="N27" sqref="N27:N30"/>
    </sheetView>
  </sheetViews>
  <sheetFormatPr defaultColWidth="9" defaultRowHeight="13.5"/>
  <cols>
    <col min="1" max="1" width="3.75" style="4" customWidth="1"/>
    <col min="2" max="2" width="10.5083333333333" style="4" customWidth="1"/>
    <col min="3" max="3" width="6" style="4" customWidth="1"/>
    <col min="4" max="4" width="4.875" style="4" customWidth="1"/>
    <col min="5" max="5" width="7.75" style="4" customWidth="1"/>
    <col min="6" max="6" width="11.625" style="4" customWidth="1"/>
    <col min="7" max="7" width="8.5" style="4" customWidth="1"/>
    <col min="8" max="8" width="15" style="4" customWidth="1"/>
    <col min="9" max="9" width="14.375" style="4" customWidth="1"/>
    <col min="10" max="11" width="20.25" style="4" customWidth="1"/>
    <col min="12" max="12" width="9.50833333333333" style="4" customWidth="1"/>
    <col min="13" max="13" width="12.25" style="5" customWidth="1"/>
    <col min="14" max="14" width="13.375" style="4" customWidth="1"/>
    <col min="15" max="15" width="7.50833333333333" style="4" customWidth="1"/>
    <col min="16" max="16" width="6" style="4" customWidth="1"/>
    <col min="17" max="17" width="8.375" style="4" customWidth="1"/>
    <col min="18" max="18" width="8.75" style="4" customWidth="1"/>
    <col min="19" max="19" width="12" style="4" customWidth="1"/>
    <col min="20" max="20" width="12.75" style="4" customWidth="1"/>
    <col min="21" max="21" width="5.75" style="4" customWidth="1"/>
    <col min="22" max="22" width="25.25" style="4" customWidth="1"/>
    <col min="23" max="16384" width="9" style="4"/>
  </cols>
  <sheetData>
    <row r="1" ht="14.25" spans="1:18">
      <c r="A1" s="6" t="s">
        <v>124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4"/>
      <c r="N1" s="7"/>
      <c r="O1" s="7"/>
      <c r="P1" s="7"/>
      <c r="Q1" s="7"/>
      <c r="R1" s="7"/>
    </row>
    <row r="2" ht="27.95" customHeight="1" spans="1:22">
      <c r="A2" s="8" t="s">
        <v>125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ht="12" customHeight="1" spans="1:22">
      <c r="A3" s="9" t="s">
        <v>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55"/>
      <c r="N3" s="9"/>
      <c r="O3" s="9"/>
      <c r="P3" s="9"/>
      <c r="Q3" s="9"/>
      <c r="R3" s="9"/>
      <c r="S3" s="9"/>
      <c r="T3" s="9"/>
      <c r="U3" s="9"/>
      <c r="V3" s="9"/>
    </row>
    <row r="4" s="1" customFormat="1" ht="21.95" customHeight="1" spans="1:22">
      <c r="A4" s="10" t="s">
        <v>126</v>
      </c>
      <c r="B4" s="11" t="s">
        <v>127</v>
      </c>
      <c r="C4" s="10" t="s">
        <v>128</v>
      </c>
      <c r="D4" s="10" t="s">
        <v>129</v>
      </c>
      <c r="E4" s="12" t="s">
        <v>130</v>
      </c>
      <c r="F4" s="12"/>
      <c r="G4" s="12"/>
      <c r="H4" s="11" t="s">
        <v>92</v>
      </c>
      <c r="I4" s="11" t="s">
        <v>93</v>
      </c>
      <c r="J4" s="11" t="s">
        <v>131</v>
      </c>
      <c r="K4" s="11"/>
      <c r="L4" s="11"/>
      <c r="M4" s="13"/>
      <c r="N4" s="11"/>
      <c r="O4" s="11"/>
      <c r="P4" s="11"/>
      <c r="Q4" s="11"/>
      <c r="R4" s="11"/>
      <c r="S4" s="59" t="s">
        <v>132</v>
      </c>
      <c r="T4" s="59"/>
      <c r="U4" s="59"/>
      <c r="V4" s="59"/>
    </row>
    <row r="5" s="1" customFormat="1" ht="26.25" customHeight="1" spans="1:22">
      <c r="A5" s="10"/>
      <c r="B5" s="11"/>
      <c r="C5" s="10"/>
      <c r="D5" s="10"/>
      <c r="E5" s="13" t="s">
        <v>133</v>
      </c>
      <c r="F5" s="13" t="s">
        <v>134</v>
      </c>
      <c r="G5" s="13" t="s">
        <v>135</v>
      </c>
      <c r="H5" s="11"/>
      <c r="I5" s="11"/>
      <c r="J5" s="11" t="s">
        <v>37</v>
      </c>
      <c r="K5" s="11"/>
      <c r="L5" s="11"/>
      <c r="M5" s="13"/>
      <c r="N5" s="11" t="s">
        <v>70</v>
      </c>
      <c r="O5" s="11"/>
      <c r="P5" s="11"/>
      <c r="Q5" s="11"/>
      <c r="R5" s="11"/>
      <c r="S5" s="59" t="s">
        <v>136</v>
      </c>
      <c r="T5" s="59" t="s">
        <v>137</v>
      </c>
      <c r="U5" s="59" t="s">
        <v>91</v>
      </c>
      <c r="V5" s="59" t="s">
        <v>138</v>
      </c>
    </row>
    <row r="6" s="1" customFormat="1" ht="63" customHeight="1" spans="1:22">
      <c r="A6" s="14"/>
      <c r="B6" s="11"/>
      <c r="C6" s="14"/>
      <c r="D6" s="14"/>
      <c r="E6" s="13"/>
      <c r="F6" s="13"/>
      <c r="G6" s="13"/>
      <c r="H6" s="11"/>
      <c r="I6" s="11"/>
      <c r="J6" s="11" t="s">
        <v>38</v>
      </c>
      <c r="K6" s="11" t="s">
        <v>53</v>
      </c>
      <c r="L6" s="11" t="s">
        <v>66</v>
      </c>
      <c r="M6" s="13" t="s">
        <v>69</v>
      </c>
      <c r="N6" s="11" t="s">
        <v>71</v>
      </c>
      <c r="O6" s="11" t="s">
        <v>74</v>
      </c>
      <c r="P6" s="11" t="s">
        <v>79</v>
      </c>
      <c r="Q6" s="11" t="s">
        <v>80</v>
      </c>
      <c r="R6" s="11" t="s">
        <v>139</v>
      </c>
      <c r="S6" s="59"/>
      <c r="T6" s="59"/>
      <c r="U6" s="59"/>
      <c r="V6" s="59"/>
    </row>
    <row r="7" s="2" customFormat="1" ht="54.95" customHeight="1" spans="1:22">
      <c r="A7" s="15" t="s">
        <v>140</v>
      </c>
      <c r="B7" s="15" t="s">
        <v>99</v>
      </c>
      <c r="C7" s="15" t="s">
        <v>98</v>
      </c>
      <c r="D7" s="16" t="s">
        <v>141</v>
      </c>
      <c r="E7" s="17">
        <v>12</v>
      </c>
      <c r="F7" s="17">
        <v>12</v>
      </c>
      <c r="G7" s="17"/>
      <c r="H7" s="18" t="s">
        <v>100</v>
      </c>
      <c r="I7" s="18" t="s">
        <v>100</v>
      </c>
      <c r="J7" s="18" t="s">
        <v>142</v>
      </c>
      <c r="K7" s="18" t="s">
        <v>143</v>
      </c>
      <c r="L7" s="18" t="s">
        <v>144</v>
      </c>
      <c r="M7" s="19" t="s">
        <v>145</v>
      </c>
      <c r="N7" s="19" t="s">
        <v>146</v>
      </c>
      <c r="O7" s="19" t="s">
        <v>147</v>
      </c>
      <c r="P7" s="19" t="s">
        <v>65</v>
      </c>
      <c r="Q7" s="19" t="s">
        <v>148</v>
      </c>
      <c r="R7" s="19" t="s">
        <v>149</v>
      </c>
      <c r="S7" s="32" t="s">
        <v>47</v>
      </c>
      <c r="T7" s="32" t="s">
        <v>150</v>
      </c>
      <c r="U7" s="15">
        <v>0.45</v>
      </c>
      <c r="V7" s="32" t="s">
        <v>151</v>
      </c>
    </row>
    <row r="8" s="2" customFormat="1" ht="37.5" customHeight="1" spans="1:22">
      <c r="A8" s="15"/>
      <c r="B8" s="15"/>
      <c r="C8" s="15"/>
      <c r="D8" s="16"/>
      <c r="E8" s="17"/>
      <c r="F8" s="17"/>
      <c r="G8" s="19"/>
      <c r="H8" s="18"/>
      <c r="I8" s="18"/>
      <c r="J8" s="18"/>
      <c r="K8" s="18"/>
      <c r="L8" s="18"/>
      <c r="M8" s="19"/>
      <c r="N8" s="19"/>
      <c r="O8" s="19"/>
      <c r="P8" s="19"/>
      <c r="Q8" s="19"/>
      <c r="R8" s="19"/>
      <c r="S8" s="32" t="s">
        <v>152</v>
      </c>
      <c r="T8" s="32" t="s">
        <v>153</v>
      </c>
      <c r="U8" s="15">
        <v>0.55</v>
      </c>
      <c r="V8" s="32" t="s">
        <v>154</v>
      </c>
    </row>
    <row r="9" s="2" customFormat="1" ht="48" customHeight="1" spans="1:22">
      <c r="A9" s="15"/>
      <c r="B9" s="15"/>
      <c r="C9" s="15"/>
      <c r="D9" s="16"/>
      <c r="E9" s="17"/>
      <c r="F9" s="17"/>
      <c r="G9" s="19"/>
      <c r="H9" s="18"/>
      <c r="I9" s="18"/>
      <c r="J9" s="18"/>
      <c r="K9" s="18"/>
      <c r="L9" s="18"/>
      <c r="M9" s="19"/>
      <c r="N9" s="19"/>
      <c r="O9" s="19"/>
      <c r="P9" s="19"/>
      <c r="Q9" s="19"/>
      <c r="R9" s="19"/>
      <c r="S9" s="32" t="s">
        <v>155</v>
      </c>
      <c r="T9" s="32" t="s">
        <v>156</v>
      </c>
      <c r="U9" s="15">
        <v>8</v>
      </c>
      <c r="V9" s="32" t="s">
        <v>157</v>
      </c>
    </row>
    <row r="10" s="2" customFormat="1" ht="33" customHeight="1" spans="1:22">
      <c r="A10" s="15"/>
      <c r="B10" s="15"/>
      <c r="C10" s="15"/>
      <c r="D10" s="16"/>
      <c r="E10" s="17"/>
      <c r="F10" s="17"/>
      <c r="G10" s="19"/>
      <c r="H10" s="18"/>
      <c r="I10" s="18"/>
      <c r="J10" s="18"/>
      <c r="K10" s="18"/>
      <c r="L10" s="18"/>
      <c r="M10" s="19"/>
      <c r="N10" s="19"/>
      <c r="O10" s="19"/>
      <c r="P10" s="19"/>
      <c r="Q10" s="19"/>
      <c r="R10" s="19"/>
      <c r="S10" s="32" t="s">
        <v>158</v>
      </c>
      <c r="T10" s="32" t="s">
        <v>159</v>
      </c>
      <c r="U10" s="15">
        <v>2</v>
      </c>
      <c r="V10" s="32" t="s">
        <v>160</v>
      </c>
    </row>
    <row r="11" s="2" customFormat="1" ht="33" customHeight="1" spans="1:22">
      <c r="A11" s="15"/>
      <c r="B11" s="15"/>
      <c r="C11" s="15"/>
      <c r="D11" s="16"/>
      <c r="E11" s="17"/>
      <c r="F11" s="17"/>
      <c r="G11" s="19"/>
      <c r="H11" s="18"/>
      <c r="I11" s="18"/>
      <c r="J11" s="18"/>
      <c r="K11" s="18"/>
      <c r="L11" s="18"/>
      <c r="M11" s="19"/>
      <c r="N11" s="19"/>
      <c r="O11" s="19"/>
      <c r="P11" s="19"/>
      <c r="Q11" s="19"/>
      <c r="R11" s="19"/>
      <c r="S11" s="32"/>
      <c r="T11" s="32" t="s">
        <v>161</v>
      </c>
      <c r="U11" s="15">
        <v>0.5</v>
      </c>
      <c r="V11" s="32" t="s">
        <v>162</v>
      </c>
    </row>
    <row r="12" s="2" customFormat="1" ht="33.75" customHeight="1" spans="1:23">
      <c r="A12" s="15"/>
      <c r="B12" s="15"/>
      <c r="C12" s="15"/>
      <c r="D12" s="16"/>
      <c r="E12" s="17"/>
      <c r="F12" s="17"/>
      <c r="G12" s="19"/>
      <c r="H12" s="18"/>
      <c r="I12" s="18"/>
      <c r="J12" s="18"/>
      <c r="K12" s="18"/>
      <c r="L12" s="18"/>
      <c r="M12" s="19"/>
      <c r="N12" s="19"/>
      <c r="O12" s="19"/>
      <c r="P12" s="19"/>
      <c r="Q12" s="19"/>
      <c r="R12" s="19"/>
      <c r="S12" s="32" t="s">
        <v>163</v>
      </c>
      <c r="T12" s="32" t="s">
        <v>164</v>
      </c>
      <c r="U12" s="15">
        <v>0.5</v>
      </c>
      <c r="V12" s="32" t="s">
        <v>165</v>
      </c>
      <c r="W12" s="60"/>
    </row>
    <row r="13" s="2" customFormat="1" ht="50.1" customHeight="1" spans="1:22">
      <c r="A13" s="15" t="s">
        <v>140</v>
      </c>
      <c r="B13" s="15" t="s">
        <v>166</v>
      </c>
      <c r="C13" s="15"/>
      <c r="D13" s="20" t="s">
        <v>141</v>
      </c>
      <c r="E13" s="21">
        <v>10</v>
      </c>
      <c r="F13" s="21">
        <v>10</v>
      </c>
      <c r="G13" s="21"/>
      <c r="H13" s="22" t="s">
        <v>167</v>
      </c>
      <c r="I13" s="56" t="s">
        <v>168</v>
      </c>
      <c r="J13" s="22" t="s">
        <v>169</v>
      </c>
      <c r="K13" s="22" t="s">
        <v>170</v>
      </c>
      <c r="L13" s="23" t="s">
        <v>171</v>
      </c>
      <c r="M13" s="19" t="s">
        <v>172</v>
      </c>
      <c r="N13" s="23" t="s">
        <v>173</v>
      </c>
      <c r="O13" s="23" t="s">
        <v>174</v>
      </c>
      <c r="P13" s="23" t="s">
        <v>65</v>
      </c>
      <c r="Q13" s="23" t="s">
        <v>175</v>
      </c>
      <c r="R13" s="61" t="s">
        <v>149</v>
      </c>
      <c r="S13" s="56" t="s">
        <v>176</v>
      </c>
      <c r="T13" s="56" t="s">
        <v>177</v>
      </c>
      <c r="U13" s="62">
        <v>6.2</v>
      </c>
      <c r="V13" s="56" t="s">
        <v>178</v>
      </c>
    </row>
    <row r="14" s="2" customFormat="1" ht="29.1" customHeight="1" spans="1:22">
      <c r="A14" s="15"/>
      <c r="B14" s="15"/>
      <c r="C14" s="15"/>
      <c r="D14" s="20"/>
      <c r="E14" s="21"/>
      <c r="F14" s="21"/>
      <c r="G14" s="23"/>
      <c r="H14" s="22"/>
      <c r="I14" s="56"/>
      <c r="J14" s="22"/>
      <c r="K14" s="22"/>
      <c r="L14" s="23"/>
      <c r="M14" s="19"/>
      <c r="N14" s="23"/>
      <c r="O14" s="23"/>
      <c r="P14" s="23"/>
      <c r="Q14" s="23"/>
      <c r="R14" s="38"/>
      <c r="S14" s="56" t="s">
        <v>179</v>
      </c>
      <c r="T14" s="56" t="s">
        <v>179</v>
      </c>
      <c r="U14" s="24">
        <v>1</v>
      </c>
      <c r="V14" s="56" t="s">
        <v>180</v>
      </c>
    </row>
    <row r="15" s="2" customFormat="1" ht="48" customHeight="1" spans="1:22">
      <c r="A15" s="15"/>
      <c r="B15" s="15"/>
      <c r="C15" s="15"/>
      <c r="D15" s="20"/>
      <c r="E15" s="21"/>
      <c r="F15" s="21"/>
      <c r="G15" s="23"/>
      <c r="H15" s="22"/>
      <c r="I15" s="56"/>
      <c r="J15" s="22"/>
      <c r="K15" s="22"/>
      <c r="L15" s="23"/>
      <c r="M15" s="19"/>
      <c r="N15" s="23"/>
      <c r="O15" s="23"/>
      <c r="P15" s="23"/>
      <c r="Q15" s="23"/>
      <c r="R15" s="38"/>
      <c r="S15" s="56" t="s">
        <v>181</v>
      </c>
      <c r="T15" s="56" t="s">
        <v>181</v>
      </c>
      <c r="U15" s="24">
        <v>0.53</v>
      </c>
      <c r="V15" s="56" t="s">
        <v>182</v>
      </c>
    </row>
    <row r="16" s="2" customFormat="1" ht="42" customHeight="1" spans="1:22">
      <c r="A16" s="15"/>
      <c r="B16" s="15"/>
      <c r="C16" s="15"/>
      <c r="D16" s="20"/>
      <c r="E16" s="21"/>
      <c r="F16" s="21"/>
      <c r="G16" s="23"/>
      <c r="H16" s="22"/>
      <c r="I16" s="56"/>
      <c r="J16" s="22"/>
      <c r="K16" s="22"/>
      <c r="L16" s="23"/>
      <c r="M16" s="19"/>
      <c r="N16" s="23"/>
      <c r="O16" s="23"/>
      <c r="P16" s="23"/>
      <c r="Q16" s="23"/>
      <c r="R16" s="38"/>
      <c r="S16" s="56"/>
      <c r="T16" s="56" t="s">
        <v>163</v>
      </c>
      <c r="U16" s="24">
        <v>0.27</v>
      </c>
      <c r="V16" s="56" t="s">
        <v>183</v>
      </c>
    </row>
    <row r="17" s="2" customFormat="1" ht="35.1" customHeight="1" spans="1:22">
      <c r="A17" s="15"/>
      <c r="B17" s="15"/>
      <c r="C17" s="15"/>
      <c r="D17" s="20"/>
      <c r="E17" s="21"/>
      <c r="F17" s="21"/>
      <c r="G17" s="23"/>
      <c r="H17" s="22"/>
      <c r="I17" s="56"/>
      <c r="J17" s="22"/>
      <c r="K17" s="22"/>
      <c r="L17" s="23"/>
      <c r="M17" s="19"/>
      <c r="N17" s="23"/>
      <c r="O17" s="23"/>
      <c r="P17" s="23"/>
      <c r="Q17" s="23"/>
      <c r="R17" s="43"/>
      <c r="S17" s="56" t="s">
        <v>184</v>
      </c>
      <c r="T17" s="56" t="s">
        <v>185</v>
      </c>
      <c r="U17" s="24">
        <v>2</v>
      </c>
      <c r="V17" s="56" t="s">
        <v>186</v>
      </c>
    </row>
    <row r="18" s="2" customFormat="1" ht="123" customHeight="1" spans="1:22">
      <c r="A18" s="24" t="s">
        <v>140</v>
      </c>
      <c r="B18" s="24" t="s">
        <v>104</v>
      </c>
      <c r="C18" s="15"/>
      <c r="D18" s="16" t="s">
        <v>141</v>
      </c>
      <c r="E18" s="21">
        <v>5</v>
      </c>
      <c r="F18" s="21">
        <v>5</v>
      </c>
      <c r="G18" s="25"/>
      <c r="H18" s="24" t="s">
        <v>105</v>
      </c>
      <c r="I18" s="24" t="s">
        <v>105</v>
      </c>
      <c r="J18" s="22" t="s">
        <v>187</v>
      </c>
      <c r="K18" s="23" t="s">
        <v>188</v>
      </c>
      <c r="L18" s="23" t="s">
        <v>189</v>
      </c>
      <c r="M18" s="19" t="s">
        <v>190</v>
      </c>
      <c r="N18" s="23" t="s">
        <v>191</v>
      </c>
      <c r="O18" s="24" t="s">
        <v>192</v>
      </c>
      <c r="P18" s="23" t="s">
        <v>65</v>
      </c>
      <c r="Q18" s="23" t="s">
        <v>193</v>
      </c>
      <c r="R18" s="63" t="s">
        <v>149</v>
      </c>
      <c r="S18" s="56" t="s">
        <v>194</v>
      </c>
      <c r="T18" s="56" t="s">
        <v>195</v>
      </c>
      <c r="U18" s="24">
        <v>5</v>
      </c>
      <c r="V18" s="56" t="s">
        <v>196</v>
      </c>
    </row>
    <row r="19" s="2" customFormat="1" ht="35.1" customHeight="1" spans="1:22">
      <c r="A19" s="15" t="s">
        <v>140</v>
      </c>
      <c r="B19" s="15" t="s">
        <v>24</v>
      </c>
      <c r="C19" s="15"/>
      <c r="D19" s="26" t="s">
        <v>141</v>
      </c>
      <c r="E19" s="27">
        <v>18</v>
      </c>
      <c r="F19" s="27">
        <v>18</v>
      </c>
      <c r="G19" s="28"/>
      <c r="H19" s="29" t="s">
        <v>197</v>
      </c>
      <c r="I19" s="32" t="s">
        <v>106</v>
      </c>
      <c r="J19" s="29" t="s">
        <v>198</v>
      </c>
      <c r="K19" s="29" t="s">
        <v>199</v>
      </c>
      <c r="L19" s="57" t="s">
        <v>189</v>
      </c>
      <c r="M19" s="57" t="s">
        <v>200</v>
      </c>
      <c r="N19" s="57" t="s">
        <v>201</v>
      </c>
      <c r="O19" s="57" t="s">
        <v>202</v>
      </c>
      <c r="P19" s="57" t="s">
        <v>203</v>
      </c>
      <c r="Q19" s="57" t="s">
        <v>204</v>
      </c>
      <c r="R19" s="61" t="s">
        <v>149</v>
      </c>
      <c r="S19" s="64" t="s">
        <v>205</v>
      </c>
      <c r="T19" s="64" t="s">
        <v>205</v>
      </c>
      <c r="U19" s="65">
        <v>5</v>
      </c>
      <c r="V19" s="66" t="s">
        <v>206</v>
      </c>
    </row>
    <row r="20" s="2" customFormat="1" ht="17.1" customHeight="1" spans="1:22">
      <c r="A20" s="15"/>
      <c r="B20" s="15"/>
      <c r="C20" s="15"/>
      <c r="D20" s="30"/>
      <c r="E20" s="27"/>
      <c r="F20" s="27"/>
      <c r="G20" s="28"/>
      <c r="H20" s="29"/>
      <c r="I20" s="32"/>
      <c r="J20" s="29"/>
      <c r="K20" s="29"/>
      <c r="L20" s="57"/>
      <c r="M20" s="57"/>
      <c r="N20" s="57"/>
      <c r="O20" s="57"/>
      <c r="P20" s="57"/>
      <c r="Q20" s="57"/>
      <c r="R20" s="38"/>
      <c r="S20" s="67"/>
      <c r="T20" s="64"/>
      <c r="U20" s="68"/>
      <c r="V20" s="69"/>
    </row>
    <row r="21" s="2" customFormat="1" ht="60" customHeight="1" spans="1:22">
      <c r="A21" s="15"/>
      <c r="B21" s="15"/>
      <c r="C21" s="15"/>
      <c r="D21" s="30"/>
      <c r="E21" s="27"/>
      <c r="F21" s="27"/>
      <c r="G21" s="28"/>
      <c r="H21" s="29"/>
      <c r="I21" s="32"/>
      <c r="J21" s="29"/>
      <c r="K21" s="29"/>
      <c r="L21" s="57"/>
      <c r="M21" s="57"/>
      <c r="N21" s="57"/>
      <c r="O21" s="57"/>
      <c r="P21" s="57"/>
      <c r="Q21" s="57"/>
      <c r="R21" s="38"/>
      <c r="S21" s="67" t="s">
        <v>207</v>
      </c>
      <c r="T21" s="67" t="s">
        <v>208</v>
      </c>
      <c r="U21" s="64">
        <v>2.58</v>
      </c>
      <c r="V21" s="67" t="s">
        <v>209</v>
      </c>
    </row>
    <row r="22" s="2" customFormat="1" ht="36" customHeight="1" spans="1:22">
      <c r="A22" s="15"/>
      <c r="B22" s="15"/>
      <c r="C22" s="15"/>
      <c r="D22" s="30"/>
      <c r="E22" s="27"/>
      <c r="F22" s="27"/>
      <c r="G22" s="28"/>
      <c r="H22" s="29"/>
      <c r="I22" s="32"/>
      <c r="J22" s="29"/>
      <c r="K22" s="29"/>
      <c r="L22" s="57"/>
      <c r="M22" s="57"/>
      <c r="N22" s="57"/>
      <c r="O22" s="57"/>
      <c r="P22" s="57"/>
      <c r="Q22" s="57"/>
      <c r="R22" s="38"/>
      <c r="S22" s="67" t="s">
        <v>208</v>
      </c>
      <c r="T22" s="67" t="s">
        <v>210</v>
      </c>
      <c r="U22" s="64">
        <v>1</v>
      </c>
      <c r="V22" s="67" t="s">
        <v>211</v>
      </c>
    </row>
    <row r="23" s="2" customFormat="1" ht="35.1" customHeight="1" spans="1:22">
      <c r="A23" s="15"/>
      <c r="B23" s="15"/>
      <c r="C23" s="15"/>
      <c r="D23" s="30"/>
      <c r="E23" s="27"/>
      <c r="F23" s="27"/>
      <c r="G23" s="28"/>
      <c r="H23" s="29"/>
      <c r="I23" s="32"/>
      <c r="J23" s="29"/>
      <c r="K23" s="29"/>
      <c r="L23" s="57"/>
      <c r="M23" s="57"/>
      <c r="N23" s="57"/>
      <c r="O23" s="57"/>
      <c r="P23" s="57"/>
      <c r="Q23" s="57"/>
      <c r="R23" s="38"/>
      <c r="S23" s="67" t="s">
        <v>212</v>
      </c>
      <c r="T23" s="67" t="s">
        <v>213</v>
      </c>
      <c r="U23" s="64">
        <v>5</v>
      </c>
      <c r="V23" s="67" t="s">
        <v>214</v>
      </c>
    </row>
    <row r="24" s="2" customFormat="1" ht="29.1" customHeight="1" spans="1:22">
      <c r="A24" s="15"/>
      <c r="B24" s="15"/>
      <c r="C24" s="15"/>
      <c r="D24" s="30"/>
      <c r="E24" s="27"/>
      <c r="F24" s="27"/>
      <c r="G24" s="28"/>
      <c r="H24" s="29"/>
      <c r="I24" s="32"/>
      <c r="J24" s="29"/>
      <c r="K24" s="29"/>
      <c r="L24" s="57"/>
      <c r="M24" s="57"/>
      <c r="N24" s="57"/>
      <c r="O24" s="57"/>
      <c r="P24" s="57"/>
      <c r="Q24" s="57"/>
      <c r="R24" s="38"/>
      <c r="S24" s="67"/>
      <c r="T24" s="67" t="s">
        <v>215</v>
      </c>
      <c r="U24" s="64">
        <v>2</v>
      </c>
      <c r="V24" s="67" t="s">
        <v>216</v>
      </c>
    </row>
    <row r="25" s="2" customFormat="1" ht="42" customHeight="1" spans="1:22">
      <c r="A25" s="15"/>
      <c r="B25" s="15"/>
      <c r="C25" s="15"/>
      <c r="D25" s="30"/>
      <c r="E25" s="27"/>
      <c r="F25" s="27"/>
      <c r="G25" s="28"/>
      <c r="H25" s="29"/>
      <c r="I25" s="32"/>
      <c r="J25" s="29"/>
      <c r="K25" s="29"/>
      <c r="L25" s="57"/>
      <c r="M25" s="57"/>
      <c r="N25" s="57"/>
      <c r="O25" s="57"/>
      <c r="P25" s="57"/>
      <c r="Q25" s="57"/>
      <c r="R25" s="38"/>
      <c r="S25" s="67"/>
      <c r="T25" s="67" t="s">
        <v>217</v>
      </c>
      <c r="U25" s="64">
        <v>0.42</v>
      </c>
      <c r="V25" s="67" t="s">
        <v>218</v>
      </c>
    </row>
    <row r="26" s="2" customFormat="1" ht="30.95" customHeight="1" spans="1:22">
      <c r="A26" s="15"/>
      <c r="B26" s="15"/>
      <c r="C26" s="15"/>
      <c r="D26" s="30"/>
      <c r="E26" s="27"/>
      <c r="F26" s="27"/>
      <c r="G26" s="28"/>
      <c r="H26" s="29"/>
      <c r="I26" s="32"/>
      <c r="J26" s="29"/>
      <c r="K26" s="29"/>
      <c r="L26" s="57"/>
      <c r="M26" s="57"/>
      <c r="N26" s="57"/>
      <c r="O26" s="57"/>
      <c r="P26" s="57"/>
      <c r="Q26" s="57"/>
      <c r="R26" s="43"/>
      <c r="S26" s="67"/>
      <c r="T26" s="67" t="s">
        <v>219</v>
      </c>
      <c r="U26" s="64">
        <v>2</v>
      </c>
      <c r="V26" s="67" t="s">
        <v>220</v>
      </c>
    </row>
    <row r="27" s="2" customFormat="1" ht="38.1" customHeight="1" spans="1:22">
      <c r="A27" s="15" t="s">
        <v>140</v>
      </c>
      <c r="B27" s="15" t="s">
        <v>22</v>
      </c>
      <c r="C27" s="15" t="s">
        <v>98</v>
      </c>
      <c r="D27" s="15" t="s">
        <v>141</v>
      </c>
      <c r="E27" s="15">
        <v>50</v>
      </c>
      <c r="F27" s="15">
        <v>50</v>
      </c>
      <c r="G27" s="31"/>
      <c r="H27" s="32" t="s">
        <v>107</v>
      </c>
      <c r="I27" s="32" t="s">
        <v>221</v>
      </c>
      <c r="J27" s="32" t="s">
        <v>222</v>
      </c>
      <c r="K27" s="32" t="s">
        <v>223</v>
      </c>
      <c r="L27" s="15" t="s">
        <v>224</v>
      </c>
      <c r="M27" s="15" t="s">
        <v>225</v>
      </c>
      <c r="N27" s="15" t="s">
        <v>226</v>
      </c>
      <c r="O27" s="15" t="s">
        <v>227</v>
      </c>
      <c r="P27" s="15" t="s">
        <v>65</v>
      </c>
      <c r="Q27" s="15" t="s">
        <v>228</v>
      </c>
      <c r="R27" s="61" t="s">
        <v>149</v>
      </c>
      <c r="S27" s="70" t="s">
        <v>229</v>
      </c>
      <c r="T27" s="32" t="s">
        <v>230</v>
      </c>
      <c r="U27" s="15">
        <v>20</v>
      </c>
      <c r="V27" s="32" t="s">
        <v>231</v>
      </c>
    </row>
    <row r="28" s="2" customFormat="1" ht="62.1" customHeight="1" spans="1:22">
      <c r="A28" s="15"/>
      <c r="B28" s="15"/>
      <c r="C28" s="15"/>
      <c r="D28" s="15"/>
      <c r="E28" s="15"/>
      <c r="F28" s="15"/>
      <c r="G28" s="31"/>
      <c r="H28" s="32"/>
      <c r="I28" s="32"/>
      <c r="J28" s="32"/>
      <c r="K28" s="32"/>
      <c r="L28" s="15"/>
      <c r="M28" s="15"/>
      <c r="N28" s="15"/>
      <c r="O28" s="15"/>
      <c r="P28" s="15"/>
      <c r="Q28" s="15"/>
      <c r="R28" s="38"/>
      <c r="S28" s="70"/>
      <c r="T28" s="32" t="s">
        <v>217</v>
      </c>
      <c r="U28" s="15">
        <v>1.52</v>
      </c>
      <c r="V28" s="32" t="s">
        <v>232</v>
      </c>
    </row>
    <row r="29" s="2" customFormat="1" ht="57" customHeight="1" spans="1:22">
      <c r="A29" s="15"/>
      <c r="B29" s="15"/>
      <c r="C29" s="15"/>
      <c r="D29" s="15"/>
      <c r="E29" s="15"/>
      <c r="F29" s="15"/>
      <c r="G29" s="31"/>
      <c r="H29" s="32"/>
      <c r="I29" s="32"/>
      <c r="J29" s="32"/>
      <c r="K29" s="32"/>
      <c r="L29" s="15"/>
      <c r="M29" s="15"/>
      <c r="N29" s="15"/>
      <c r="O29" s="15"/>
      <c r="P29" s="15"/>
      <c r="Q29" s="15"/>
      <c r="R29" s="38"/>
      <c r="S29" s="70"/>
      <c r="T29" s="32" t="s">
        <v>215</v>
      </c>
      <c r="U29" s="15">
        <v>1.06</v>
      </c>
      <c r="V29" s="32" t="s">
        <v>233</v>
      </c>
    </row>
    <row r="30" s="2" customFormat="1" ht="48" customHeight="1" spans="1:22">
      <c r="A30" s="15"/>
      <c r="B30" s="15"/>
      <c r="C30" s="15"/>
      <c r="D30" s="15"/>
      <c r="E30" s="15"/>
      <c r="F30" s="15"/>
      <c r="G30" s="31"/>
      <c r="H30" s="32"/>
      <c r="I30" s="32"/>
      <c r="J30" s="32"/>
      <c r="K30" s="32"/>
      <c r="L30" s="15"/>
      <c r="M30" s="15"/>
      <c r="N30" s="15"/>
      <c r="O30" s="15"/>
      <c r="P30" s="15"/>
      <c r="Q30" s="15"/>
      <c r="R30" s="43"/>
      <c r="S30" s="71" t="s">
        <v>234</v>
      </c>
      <c r="T30" s="32" t="s">
        <v>229</v>
      </c>
      <c r="U30" s="15">
        <v>27.42</v>
      </c>
      <c r="V30" s="32" t="s">
        <v>235</v>
      </c>
    </row>
    <row r="31" s="2" customFormat="1" ht="63.75" customHeight="1" spans="1:22">
      <c r="A31" s="33" t="s">
        <v>140</v>
      </c>
      <c r="B31" s="33" t="s">
        <v>20</v>
      </c>
      <c r="C31" s="33" t="s">
        <v>20</v>
      </c>
      <c r="D31" s="26" t="s">
        <v>141</v>
      </c>
      <c r="E31" s="34">
        <v>8</v>
      </c>
      <c r="F31" s="34">
        <v>8</v>
      </c>
      <c r="G31" s="34">
        <v>0</v>
      </c>
      <c r="H31" s="35" t="s">
        <v>110</v>
      </c>
      <c r="I31" s="47" t="s">
        <v>111</v>
      </c>
      <c r="J31" s="47" t="s">
        <v>236</v>
      </c>
      <c r="K31" s="47" t="s">
        <v>237</v>
      </c>
      <c r="L31" s="47" t="s">
        <v>238</v>
      </c>
      <c r="M31" s="33" t="s">
        <v>239</v>
      </c>
      <c r="N31" s="33" t="s">
        <v>240</v>
      </c>
      <c r="O31" s="33" t="s">
        <v>241</v>
      </c>
      <c r="P31" s="33" t="s">
        <v>65</v>
      </c>
      <c r="Q31" s="33" t="s">
        <v>65</v>
      </c>
      <c r="R31" s="61" t="s">
        <v>149</v>
      </c>
      <c r="S31" s="32" t="s">
        <v>242</v>
      </c>
      <c r="T31" s="32" t="s">
        <v>243</v>
      </c>
      <c r="U31" s="15">
        <v>0.8</v>
      </c>
      <c r="V31" s="72" t="s">
        <v>244</v>
      </c>
    </row>
    <row r="32" s="2" customFormat="1" ht="81.95" customHeight="1" spans="1:22">
      <c r="A32" s="36"/>
      <c r="B32" s="36"/>
      <c r="C32" s="36"/>
      <c r="D32" s="30"/>
      <c r="E32" s="37"/>
      <c r="F32" s="37"/>
      <c r="G32" s="38"/>
      <c r="H32" s="39"/>
      <c r="I32" s="52"/>
      <c r="J32" s="52"/>
      <c r="K32" s="52"/>
      <c r="L32" s="52"/>
      <c r="M32" s="36"/>
      <c r="N32" s="36"/>
      <c r="O32" s="36"/>
      <c r="P32" s="36"/>
      <c r="Q32" s="36"/>
      <c r="R32" s="38"/>
      <c r="S32" s="47" t="s">
        <v>245</v>
      </c>
      <c r="T32" s="47" t="s">
        <v>246</v>
      </c>
      <c r="U32" s="15">
        <v>1.67</v>
      </c>
      <c r="V32" s="32" t="s">
        <v>247</v>
      </c>
    </row>
    <row r="33" s="2" customFormat="1" ht="51.75" customHeight="1" spans="1:22">
      <c r="A33" s="40"/>
      <c r="B33" s="40"/>
      <c r="C33" s="40"/>
      <c r="D33" s="41"/>
      <c r="E33" s="42"/>
      <c r="F33" s="42"/>
      <c r="G33" s="43"/>
      <c r="H33" s="44"/>
      <c r="I33" s="58"/>
      <c r="J33" s="58"/>
      <c r="K33" s="58"/>
      <c r="L33" s="58"/>
      <c r="M33" s="40"/>
      <c r="N33" s="40"/>
      <c r="O33" s="40"/>
      <c r="P33" s="40"/>
      <c r="Q33" s="40"/>
      <c r="R33" s="43"/>
      <c r="S33" s="32" t="s">
        <v>248</v>
      </c>
      <c r="T33" s="32" t="s">
        <v>248</v>
      </c>
      <c r="U33" s="15">
        <v>5.53</v>
      </c>
      <c r="V33" s="32" t="s">
        <v>249</v>
      </c>
    </row>
    <row r="34" s="3" customFormat="1" ht="148" customHeight="1" spans="1:22">
      <c r="A34" s="33" t="s">
        <v>140</v>
      </c>
      <c r="B34" s="45" t="s">
        <v>113</v>
      </c>
      <c r="C34" s="45" t="s">
        <v>113</v>
      </c>
      <c r="D34" s="33" t="s">
        <v>141</v>
      </c>
      <c r="E34" s="46">
        <v>50</v>
      </c>
      <c r="F34" s="46">
        <v>50</v>
      </c>
      <c r="G34" s="46">
        <v>0</v>
      </c>
      <c r="H34" s="47" t="s">
        <v>114</v>
      </c>
      <c r="I34" s="47" t="s">
        <v>115</v>
      </c>
      <c r="J34" s="47" t="s">
        <v>250</v>
      </c>
      <c r="K34" s="47" t="s">
        <v>251</v>
      </c>
      <c r="L34" s="33" t="s">
        <v>189</v>
      </c>
      <c r="M34" s="33" t="s">
        <v>252</v>
      </c>
      <c r="N34" s="33" t="s">
        <v>253</v>
      </c>
      <c r="O34" s="33" t="s">
        <v>254</v>
      </c>
      <c r="P34" s="33" t="s">
        <v>65</v>
      </c>
      <c r="Q34" s="47" t="s">
        <v>255</v>
      </c>
      <c r="R34" s="63" t="s">
        <v>149</v>
      </c>
      <c r="S34" s="32" t="s">
        <v>256</v>
      </c>
      <c r="T34" s="71" t="s">
        <v>257</v>
      </c>
      <c r="U34" s="15">
        <v>50</v>
      </c>
      <c r="V34" s="72" t="s">
        <v>258</v>
      </c>
    </row>
    <row r="35" s="3" customFormat="1" ht="60" customHeight="1" spans="1:22">
      <c r="A35" s="33" t="s">
        <v>140</v>
      </c>
      <c r="B35" s="48" t="s">
        <v>118</v>
      </c>
      <c r="C35" s="49" t="s">
        <v>259</v>
      </c>
      <c r="D35" s="15" t="s">
        <v>141</v>
      </c>
      <c r="E35" s="46">
        <v>5.5</v>
      </c>
      <c r="F35" s="46">
        <v>5.5</v>
      </c>
      <c r="G35" s="46">
        <v>0</v>
      </c>
      <c r="H35" s="47" t="s">
        <v>119</v>
      </c>
      <c r="I35" s="47" t="s">
        <v>119</v>
      </c>
      <c r="J35" s="47" t="s">
        <v>260</v>
      </c>
      <c r="K35" s="47" t="s">
        <v>261</v>
      </c>
      <c r="L35" s="33" t="s">
        <v>189</v>
      </c>
      <c r="M35" s="33" t="s">
        <v>262</v>
      </c>
      <c r="N35" s="47" t="s">
        <v>263</v>
      </c>
      <c r="O35" s="47" t="s">
        <v>264</v>
      </c>
      <c r="P35" s="33" t="s">
        <v>65</v>
      </c>
      <c r="Q35" s="47" t="s">
        <v>265</v>
      </c>
      <c r="R35" s="61" t="s">
        <v>149</v>
      </c>
      <c r="S35" s="32" t="s">
        <v>266</v>
      </c>
      <c r="T35" s="73" t="s">
        <v>267</v>
      </c>
      <c r="U35" s="15">
        <v>3.82</v>
      </c>
      <c r="V35" s="32" t="s">
        <v>268</v>
      </c>
    </row>
    <row r="36" s="3" customFormat="1" ht="69.95" customHeight="1" spans="1:22">
      <c r="A36" s="36"/>
      <c r="B36" s="50"/>
      <c r="C36" s="49"/>
      <c r="D36" s="15"/>
      <c r="E36" s="51"/>
      <c r="F36" s="51"/>
      <c r="G36" s="51"/>
      <c r="H36" s="52"/>
      <c r="I36" s="52"/>
      <c r="J36" s="52"/>
      <c r="K36" s="52"/>
      <c r="L36" s="36"/>
      <c r="M36" s="36"/>
      <c r="N36" s="52"/>
      <c r="O36" s="52"/>
      <c r="P36" s="36"/>
      <c r="Q36" s="52"/>
      <c r="R36" s="38"/>
      <c r="S36" s="73"/>
      <c r="T36" s="32" t="s">
        <v>269</v>
      </c>
      <c r="U36" s="15">
        <v>0.15</v>
      </c>
      <c r="V36" s="32" t="s">
        <v>270</v>
      </c>
    </row>
    <row r="37" s="3" customFormat="1" ht="135" customHeight="1" spans="1:22">
      <c r="A37" s="36"/>
      <c r="B37" s="50"/>
      <c r="C37" s="49"/>
      <c r="D37" s="15"/>
      <c r="E37" s="51"/>
      <c r="F37" s="51"/>
      <c r="G37" s="51"/>
      <c r="H37" s="52"/>
      <c r="I37" s="52"/>
      <c r="J37" s="52"/>
      <c r="K37" s="52"/>
      <c r="L37" s="36"/>
      <c r="M37" s="36"/>
      <c r="N37" s="52"/>
      <c r="O37" s="52"/>
      <c r="P37" s="36"/>
      <c r="Q37" s="52"/>
      <c r="R37" s="38"/>
      <c r="S37" s="56" t="s">
        <v>271</v>
      </c>
      <c r="T37" s="73" t="s">
        <v>272</v>
      </c>
      <c r="U37" s="15">
        <v>0.79</v>
      </c>
      <c r="V37" s="32" t="s">
        <v>273</v>
      </c>
    </row>
    <row r="38" s="3" customFormat="1" ht="54.75" customHeight="1" spans="1:22">
      <c r="A38" s="36"/>
      <c r="B38" s="50"/>
      <c r="C38" s="49"/>
      <c r="D38" s="15"/>
      <c r="E38" s="51"/>
      <c r="F38" s="51"/>
      <c r="G38" s="51"/>
      <c r="H38" s="52"/>
      <c r="I38" s="52"/>
      <c r="J38" s="52"/>
      <c r="K38" s="52"/>
      <c r="L38" s="36"/>
      <c r="M38" s="36"/>
      <c r="N38" s="52"/>
      <c r="O38" s="52"/>
      <c r="P38" s="36"/>
      <c r="Q38" s="52"/>
      <c r="R38" s="43"/>
      <c r="S38" s="56"/>
      <c r="T38" s="73" t="s">
        <v>274</v>
      </c>
      <c r="U38" s="15">
        <v>0.74</v>
      </c>
      <c r="V38" s="32" t="s">
        <v>275</v>
      </c>
    </row>
    <row r="39" s="3" customFormat="1" ht="114.95" customHeight="1" spans="1:22">
      <c r="A39" s="15" t="s">
        <v>140</v>
      </c>
      <c r="B39" s="53" t="s">
        <v>121</v>
      </c>
      <c r="C39" s="53" t="s">
        <v>121</v>
      </c>
      <c r="D39" s="15" t="s">
        <v>141</v>
      </c>
      <c r="E39" s="27">
        <v>40</v>
      </c>
      <c r="F39" s="27">
        <v>40</v>
      </c>
      <c r="G39" s="27">
        <v>0</v>
      </c>
      <c r="H39" s="32" t="s">
        <v>276</v>
      </c>
      <c r="I39" s="32" t="s">
        <v>277</v>
      </c>
      <c r="J39" s="32" t="s">
        <v>278</v>
      </c>
      <c r="K39" s="32" t="s">
        <v>279</v>
      </c>
      <c r="L39" s="15" t="s">
        <v>189</v>
      </c>
      <c r="M39" s="15" t="s">
        <v>280</v>
      </c>
      <c r="N39" s="32" t="s">
        <v>281</v>
      </c>
      <c r="O39" s="32" t="s">
        <v>282</v>
      </c>
      <c r="P39" s="15" t="s">
        <v>65</v>
      </c>
      <c r="Q39" s="32" t="s">
        <v>283</v>
      </c>
      <c r="R39" s="63" t="s">
        <v>149</v>
      </c>
      <c r="S39" s="32" t="s">
        <v>121</v>
      </c>
      <c r="T39" s="32" t="s">
        <v>284</v>
      </c>
      <c r="U39" s="15">
        <v>40</v>
      </c>
      <c r="V39" s="32" t="s">
        <v>285</v>
      </c>
    </row>
  </sheetData>
  <mergeCells count="131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A7:A12"/>
    <mergeCell ref="A13:A17"/>
    <mergeCell ref="A19:A26"/>
    <mergeCell ref="A27:A30"/>
    <mergeCell ref="A31:A33"/>
    <mergeCell ref="A35:A38"/>
    <mergeCell ref="B4:B6"/>
    <mergeCell ref="B7:B12"/>
    <mergeCell ref="B13:B17"/>
    <mergeCell ref="B19:B26"/>
    <mergeCell ref="B27:B30"/>
    <mergeCell ref="B31:B33"/>
    <mergeCell ref="B35:B38"/>
    <mergeCell ref="C4:C6"/>
    <mergeCell ref="C7:C26"/>
    <mergeCell ref="C27:C30"/>
    <mergeCell ref="C31:C33"/>
    <mergeCell ref="C35:C38"/>
    <mergeCell ref="D4:D6"/>
    <mergeCell ref="D7:D12"/>
    <mergeCell ref="D13:D17"/>
    <mergeCell ref="D19:D26"/>
    <mergeCell ref="D27:D30"/>
    <mergeCell ref="D31:D33"/>
    <mergeCell ref="D35:D38"/>
    <mergeCell ref="E5:E6"/>
    <mergeCell ref="E7:E12"/>
    <mergeCell ref="E13:E17"/>
    <mergeCell ref="E19:E26"/>
    <mergeCell ref="E27:E30"/>
    <mergeCell ref="E31:E33"/>
    <mergeCell ref="E35:E38"/>
    <mergeCell ref="F5:F6"/>
    <mergeCell ref="F7:F12"/>
    <mergeCell ref="F13:F17"/>
    <mergeCell ref="F19:F26"/>
    <mergeCell ref="F27:F30"/>
    <mergeCell ref="F31:F33"/>
    <mergeCell ref="F35:F38"/>
    <mergeCell ref="G5:G6"/>
    <mergeCell ref="G7:G12"/>
    <mergeCell ref="G13:G17"/>
    <mergeCell ref="G19:G26"/>
    <mergeCell ref="G27:G30"/>
    <mergeCell ref="G31:G33"/>
    <mergeCell ref="G35:G38"/>
    <mergeCell ref="H4:H6"/>
    <mergeCell ref="H7:H12"/>
    <mergeCell ref="H13:H17"/>
    <mergeCell ref="H19:H26"/>
    <mergeCell ref="H27:H30"/>
    <mergeCell ref="H31:H33"/>
    <mergeCell ref="H35:H38"/>
    <mergeCell ref="I4:I6"/>
    <mergeCell ref="I7:I12"/>
    <mergeCell ref="I13:I17"/>
    <mergeCell ref="I19:I26"/>
    <mergeCell ref="I27:I30"/>
    <mergeCell ref="I31:I33"/>
    <mergeCell ref="I35:I38"/>
    <mergeCell ref="J7:J12"/>
    <mergeCell ref="J13:J17"/>
    <mergeCell ref="J19:J26"/>
    <mergeCell ref="J27:J30"/>
    <mergeCell ref="J31:J33"/>
    <mergeCell ref="J35:J38"/>
    <mergeCell ref="K7:K12"/>
    <mergeCell ref="K13:K17"/>
    <mergeCell ref="K19:K26"/>
    <mergeCell ref="K27:K30"/>
    <mergeCell ref="K31:K33"/>
    <mergeCell ref="K35:K38"/>
    <mergeCell ref="L7:L12"/>
    <mergeCell ref="L13:L17"/>
    <mergeCell ref="L19:L26"/>
    <mergeCell ref="L27:L30"/>
    <mergeCell ref="L31:L33"/>
    <mergeCell ref="L35:L38"/>
    <mergeCell ref="M7:M12"/>
    <mergeCell ref="M13:M17"/>
    <mergeCell ref="M19:M26"/>
    <mergeCell ref="M27:M30"/>
    <mergeCell ref="M31:M33"/>
    <mergeCell ref="M35:M38"/>
    <mergeCell ref="N7:N12"/>
    <mergeCell ref="N13:N17"/>
    <mergeCell ref="N19:N26"/>
    <mergeCell ref="N27:N30"/>
    <mergeCell ref="N31:N33"/>
    <mergeCell ref="N35:N38"/>
    <mergeCell ref="O7:O12"/>
    <mergeCell ref="O13:O17"/>
    <mergeCell ref="O19:O26"/>
    <mergeCell ref="O27:O30"/>
    <mergeCell ref="O31:O33"/>
    <mergeCell ref="O35:O38"/>
    <mergeCell ref="P7:P12"/>
    <mergeCell ref="P13:P17"/>
    <mergeCell ref="P19:P26"/>
    <mergeCell ref="P27:P30"/>
    <mergeCell ref="P31:P33"/>
    <mergeCell ref="P35:P38"/>
    <mergeCell ref="Q7:Q12"/>
    <mergeCell ref="Q13:Q17"/>
    <mergeCell ref="Q19:Q26"/>
    <mergeCell ref="Q27:Q30"/>
    <mergeCell ref="Q31:Q33"/>
    <mergeCell ref="Q35:Q38"/>
    <mergeCell ref="R7:R12"/>
    <mergeCell ref="R13:R17"/>
    <mergeCell ref="R19:R26"/>
    <mergeCell ref="R27:R30"/>
    <mergeCell ref="R31:R33"/>
    <mergeCell ref="R35:R38"/>
    <mergeCell ref="S5:S6"/>
    <mergeCell ref="S19:S20"/>
    <mergeCell ref="T5:T6"/>
    <mergeCell ref="T19:T20"/>
    <mergeCell ref="U5:U6"/>
    <mergeCell ref="U19:U20"/>
    <mergeCell ref="V5:V6"/>
    <mergeCell ref="V19:V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单位整体绩效目标表</vt:lpstr>
      <vt:lpstr>专项资金绩效目标汇总表</vt:lpstr>
      <vt:lpstr>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啦啦啦</cp:lastModifiedBy>
  <dcterms:created xsi:type="dcterms:W3CDTF">2021-01-29T00:29:00Z</dcterms:created>
  <dcterms:modified xsi:type="dcterms:W3CDTF">2024-04-17T01:53:34Z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D6D8B12974E84C099568C123F1B96F0C_13</vt:lpwstr>
  </property>
</Properties>
</file>