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54" activeTab="9"/>
  </bookViews>
  <sheets>
    <sheet name="1-部门收支总表" sheetId="5" r:id="rId1"/>
    <sheet name="2-部门收入总表" sheetId="6" r:id="rId2"/>
    <sheet name="3-部门支出总表" sheetId="7" r:id="rId3"/>
    <sheet name="4-财政拨款收支总表" sheetId="1" r:id="rId4"/>
    <sheet name="5-一般公共预算支出表" sheetId="2" r:id="rId5"/>
    <sheet name="6-一般公共预算基本支出表" sheetId="3" r:id="rId6"/>
    <sheet name="7-政府性基金预算支出表" sheetId="4" r:id="rId7"/>
    <sheet name="8-国有资本经营预算支出表" sheetId="10" r:id="rId8"/>
    <sheet name="9-财政拨款预算“三公”经费支出表" sheetId="8" r:id="rId9"/>
    <sheet name="伙食补助费项目绩效目标表" sheetId="13" r:id="rId10"/>
  </sheets>
  <definedNames>
    <definedName name="_xlnm.Print_Area" localSheetId="0">'1-部门收支总表'!$A$1:$D$20</definedName>
    <definedName name="_xlnm.Print_Area" localSheetId="1">'2-部门收入总表'!$A$1:$L$6</definedName>
    <definedName name="_xlnm.Print_Area" localSheetId="3">'4-财政拨款收支总表'!$A$1:$D$18</definedName>
    <definedName name="_xlnm.Print_Area" localSheetId="5">'6-一般公共预算基本支出表'!$A$1:$E$26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<sst xmlns="http://schemas.openxmlformats.org/spreadsheetml/2006/main" count="308" uniqueCount="210">
  <si>
    <t>部门公开表1</t>
  </si>
  <si>
    <t>部门收支总表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</si>
  <si>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</si>
  <si>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</si>
  <si>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</si>
  <si>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</si>
  <si>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</si>
  <si>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</si>
  <si>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</si>
  <si>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</si>
  <si>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</si>
  <si>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</si>
  <si>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</si>
  <si>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</si>
  <si>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四、教育支出</t>
  </si>
  <si>
    <t>五、事业单位经营收入</t>
  </si>
  <si>
    <t>五、科学技术支出</t>
  </si>
  <si>
    <t>六、其他收入</t>
  </si>
  <si>
    <t>六、文化旅游体育与传媒支出</t>
  </si>
  <si>
    <t>……</t>
  </si>
  <si>
    <t>xx、国有资本经营预算支出</t>
  </si>
  <si>
    <t>本年收入合计</t>
  </si>
  <si>
    <t>本年支出合计</t>
  </si>
  <si>
    <t>使用非财政拨款结余</t>
  </si>
  <si>
    <t>结转下年</t>
  </si>
  <si>
    <t>上年结转</t>
  </si>
  <si>
    <r>
      <rPr>
        <sz val="10"/>
        <rFont val="宋体"/>
        <charset val="134"/>
      </rPr>
      <t>收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入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总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</si>
  <si>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支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出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总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计</t>
    </r>
  </si>
  <si>
    <t>部门公开表2</t>
  </si>
  <si>
    <t>部门收入总表</t>
  </si>
  <si>
    <t>合计</t>
  </si>
  <si>
    <t>一般公共预算拨款收入</t>
  </si>
  <si>
    <t>政府性基金预算拨款收入</t>
  </si>
  <si>
    <t>国有资本经营预算拨款收入</t>
  </si>
  <si>
    <t>事业收入</t>
  </si>
  <si>
    <t>事业单位
经营收入</t>
  </si>
  <si>
    <t>上级补助收入</t>
  </si>
  <si>
    <t>附属单位
上缴收入</t>
  </si>
  <si>
    <t>其他收入</t>
  </si>
  <si>
    <t>金额</t>
  </si>
  <si>
    <t>其中:教育收费</t>
  </si>
  <si>
    <t>部门公开表3</t>
  </si>
  <si>
    <t>部门支出总表</t>
  </si>
  <si>
    <t>科目编码</t>
  </si>
  <si>
    <t xml:space="preserve">科目名称
</t>
  </si>
  <si>
    <t>合  计</t>
  </si>
  <si>
    <t>基本支出</t>
  </si>
  <si>
    <t>项目支出</t>
  </si>
  <si>
    <t>上缴上级支出</t>
  </si>
  <si>
    <t>事业单位经营支出</t>
  </si>
  <si>
    <t>对附属单位
补助支出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</si>
  <si>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</si>
  <si>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</si>
  <si>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</si>
  <si>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</si>
  <si>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</si>
  <si>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</si>
  <si>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</si>
  <si>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</si>
  <si>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</si>
  <si>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</si>
  <si>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</si>
  <si>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</si>
  <si>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</si>
  <si>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</si>
  <si>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</si>
  <si>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</si>
  <si>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</si>
  <si>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</si>
  <si>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</si>
  <si>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</si>
  <si>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</si>
  <si>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</si>
  <si>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224</t>
  </si>
  <si>
    <t>灾害防治及应急管理支出</t>
  </si>
  <si>
    <t xml:space="preserve">  22402</t>
  </si>
  <si>
    <t xml:space="preserve">  消防救援事务</t>
  </si>
  <si>
    <t xml:space="preserve">    2240201</t>
  </si>
  <si>
    <t xml:space="preserve">    行政运行</t>
  </si>
  <si>
    <t xml:space="preserve">    2240204</t>
  </si>
  <si>
    <t xml:space="preserve">    消防应急救援</t>
  </si>
  <si>
    <t>部门公开表4</t>
  </si>
  <si>
    <t>财政拨款收支总表</t>
  </si>
  <si>
    <t xml:space="preserve">                单位：万元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</si>
  <si>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</si>
  <si>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</si>
  <si>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</si>
  <si>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</si>
  <si>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</si>
  <si>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</si>
  <si>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</si>
  <si>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</si>
  <si>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（四）教育支出</t>
  </si>
  <si>
    <t>二、上年结转</t>
  </si>
  <si>
    <t>（五）科学技术支出</t>
  </si>
  <si>
    <t/>
  </si>
  <si>
    <t>（六）文化旅游体育与传媒支出</t>
  </si>
  <si>
    <t>（xx）国有资本经营预算支出</t>
  </si>
  <si>
    <t>二、结转下年</t>
  </si>
  <si>
    <t>部门公开表5</t>
  </si>
  <si>
    <t>一般公共预算支出表</t>
  </si>
  <si>
    <t>功能分类科目</t>
  </si>
  <si>
    <t>2023年执行数</t>
  </si>
  <si>
    <t>2024年预算数</t>
  </si>
  <si>
    <t>2024年预算数比
2023年执行数</t>
  </si>
  <si>
    <t>2024年预算数比
2023年执行数
（扣除中央基建投资）</t>
  </si>
  <si>
    <t>科目名称</t>
  </si>
  <si>
    <t>执行数</t>
  </si>
  <si>
    <t>扣除中央基建投资后执行数</t>
  </si>
  <si>
    <t>年初预算数</t>
  </si>
  <si>
    <t>扣除中央基建投资后预算数</t>
  </si>
  <si>
    <t>增减额</t>
  </si>
  <si>
    <t>增减(%)</t>
  </si>
  <si>
    <t>小计</t>
  </si>
  <si>
    <t>13=10-8</t>
  </si>
  <si>
    <t>14=13/8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</si>
  <si>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</si>
  <si>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</si>
  <si>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</si>
  <si>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</si>
  <si>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</si>
  <si>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</si>
  <si>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</si>
  <si>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</si>
  <si>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</si>
  <si>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</si>
  <si>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</si>
  <si>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</si>
  <si>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22102</t>
  </si>
  <si>
    <t>住房改革支出</t>
  </si>
  <si>
    <t>2210201</t>
  </si>
  <si>
    <t>住房公积金</t>
  </si>
  <si>
    <t>22402</t>
  </si>
  <si>
    <t>消防救援事务</t>
  </si>
  <si>
    <t>2240201</t>
  </si>
  <si>
    <t>行政运行</t>
  </si>
  <si>
    <t>2240204</t>
  </si>
  <si>
    <t>消防应急救援</t>
  </si>
  <si>
    <t>部门公开表6</t>
  </si>
  <si>
    <t>一般公共预算基本支出表</t>
  </si>
  <si>
    <t>部门预算支出经济分类科目</t>
  </si>
  <si>
    <t>2024年基本支出</t>
  </si>
  <si>
    <t>人员经费</t>
  </si>
  <si>
    <t>公用经费</t>
  </si>
  <si>
    <t>部门公开表7</t>
  </si>
  <si>
    <t>政府性基金预算支出表</t>
  </si>
  <si>
    <t>单位:万元</t>
  </si>
  <si>
    <t>2024年政府性基金预算支出</t>
  </si>
  <si>
    <t>部门公开表8</t>
  </si>
  <si>
    <t>国有资本经营预算支出表</t>
  </si>
  <si>
    <t>2024年国有资本经营预算支出</t>
  </si>
  <si>
    <t>合   计</t>
  </si>
  <si>
    <t>部门公开表9</t>
  </si>
  <si>
    <t>财政拨款预算“三公”经费支出表</t>
  </si>
  <si>
    <t>因公出国（境）费</t>
  </si>
  <si>
    <t>公务用车购置及运行费</t>
  </si>
  <si>
    <t>公务接待费</t>
  </si>
  <si>
    <t>公务用车
购置费</t>
  </si>
  <si>
    <t>公务用车
运行费</t>
  </si>
  <si>
    <t>伙食补助项目绩效目标表</t>
  </si>
  <si>
    <t>项目名称</t>
  </si>
  <si>
    <t>伙食补助</t>
  </si>
  <si>
    <t>主管部门及代码</t>
  </si>
  <si>
    <t>株洲市消防救援支队</t>
  </si>
  <si>
    <t>实施单位</t>
  </si>
  <si>
    <t>项目资金</t>
  </si>
  <si>
    <t>年度资金总额：</t>
  </si>
  <si>
    <r>
      <rPr>
        <sz val="11"/>
        <rFont val="宋体"/>
        <charset val="134"/>
      </rPr>
      <t>执行率分值（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）</t>
    </r>
  </si>
  <si>
    <t>（万元）</t>
  </si>
  <si>
    <t>其中：财政拨款</t>
  </si>
  <si>
    <t>其他资金</t>
  </si>
  <si>
    <t>年</t>
  </si>
  <si>
    <r>
      <t>按照现行伙食费规定要求及保障标准，保障消防救援人员每日伙食需要，厉行勤俭节约，科学调剂伙食，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丰富应急食品种类，补充库存数量，夯实应急救援饮食保障基础；切实提升消防救援人员的获得感和幸福感。</t>
    </r>
  </si>
  <si>
    <t>度</t>
  </si>
  <si>
    <t>总</t>
  </si>
  <si>
    <t>体</t>
  </si>
  <si>
    <t>目</t>
  </si>
  <si>
    <t>标</t>
  </si>
  <si>
    <t>绩</t>
  </si>
  <si>
    <t>一级指标</t>
  </si>
  <si>
    <t>二级指标</t>
  </si>
  <si>
    <t>三级指标</t>
  </si>
  <si>
    <t>指标值</t>
  </si>
  <si>
    <r>
      <rPr>
        <sz val="11"/>
        <rFont val="宋体"/>
        <charset val="134"/>
      </rPr>
      <t>分值权重（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）</t>
    </r>
  </si>
  <si>
    <t>效</t>
  </si>
  <si>
    <t>成本指标</t>
  </si>
  <si>
    <t>经济成本指标</t>
  </si>
  <si>
    <t>食材、配料等价格成本</t>
  </si>
  <si>
    <r>
      <rPr>
        <sz val="11"/>
        <rFont val="Times New Roman"/>
        <charset val="134"/>
      </rPr>
      <t>≤</t>
    </r>
    <r>
      <rPr>
        <sz val="11"/>
        <rFont val="宋体"/>
        <charset val="134"/>
      </rPr>
      <t>市场价</t>
    </r>
  </si>
  <si>
    <t>指</t>
  </si>
  <si>
    <t>产出指标</t>
  </si>
  <si>
    <t>质量指标</t>
  </si>
  <si>
    <t>专款专用率</t>
  </si>
  <si>
    <t>食品安全率</t>
  </si>
  <si>
    <t>伙食保障标准</t>
  </si>
  <si>
    <t>足额</t>
  </si>
  <si>
    <t>数量指标</t>
  </si>
  <si>
    <t>完成所有单位伙食供应数量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</si>
  <si>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个</t>
    </r>
  </si>
  <si>
    <t>时效指标</t>
  </si>
  <si>
    <t>伙食保障及时</t>
  </si>
  <si>
    <t>及时有效</t>
  </si>
  <si>
    <t>效益指标</t>
  </si>
  <si>
    <t>社会效益指标</t>
  </si>
  <si>
    <t>保障消防救援人员充沛体力、营养均衡，提升战斗力</t>
  </si>
  <si>
    <t>显著</t>
  </si>
  <si>
    <t>满意度指标</t>
  </si>
  <si>
    <t>服务对象</t>
  </si>
  <si>
    <t>消防救援人员对伙食满意度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</si>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</sst>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#,##0.00_ "/>
  </numFmts>
  <fonts count="44">
    <font>
      <sz val="12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rial"/>
      <charset val="134"/>
    </font>
    <font>
      <sz val="10"/>
      <color rgb="FF000000"/>
      <name val="Calibri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i/>
      <sz val="10"/>
      <color indexed="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Calibri"/>
      <charset val="134"/>
    </font>
    <font>
      <sz val="10"/>
      <name val="Arial"/>
      <charset val="134"/>
    </font>
    <font>
      <b/>
      <sz val="10"/>
      <name val="Calibri"/>
      <charset val="134"/>
    </font>
    <font>
      <sz val="9"/>
      <color rgb="FF000000"/>
      <name val="Calibri"/>
      <charset val="134"/>
    </font>
    <font>
      <sz val="8"/>
      <name val="Calibri"/>
      <charset val="134"/>
    </font>
    <font>
      <b/>
      <sz val="8"/>
      <name val="Calibri"/>
      <charset val="134"/>
    </font>
    <font>
      <sz val="8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5" applyNumberFormat="0" applyAlignment="0" applyProtection="0">
      <alignment vertical="center"/>
    </xf>
    <xf numFmtId="0" fontId="34" fillId="4" borderId="26" applyNumberFormat="0" applyAlignment="0" applyProtection="0">
      <alignment vertical="center"/>
    </xf>
    <xf numFmtId="0" fontId="35" fillId="4" borderId="25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8" fillId="0" borderId="0"/>
  </cellStyleXfs>
  <cellXfs count="142">
    <xf numFmtId="0" fontId="0" fillId="0" borderId="0" xfId="0">
      <alignment vertical="center"/>
    </xf>
    <xf numFmtId="0" fontId="0" fillId="0" borderId="0" xfId="49" applyAlignment="1">
      <alignment vertical="center" wrapText="1"/>
    </xf>
    <xf numFmtId="0" fontId="1" fillId="0" borderId="0" xfId="49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4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0" xfId="54" applyFont="1" applyAlignment="1">
      <alignment vertical="center"/>
    </xf>
    <xf numFmtId="0" fontId="0" fillId="0" borderId="0" xfId="54" applyAlignment="1">
      <alignment vertical="center"/>
    </xf>
    <xf numFmtId="0" fontId="7" fillId="0" borderId="0" xfId="54" applyFont="1" applyAlignment="1">
      <alignment horizontal="right" vertical="center"/>
    </xf>
    <xf numFmtId="0" fontId="2" fillId="0" borderId="0" xfId="54" applyFont="1" applyAlignment="1">
      <alignment horizontal="center" vertical="center"/>
    </xf>
    <xf numFmtId="0" fontId="6" fillId="0" borderId="10" xfId="54" applyFont="1" applyBorder="1" applyAlignment="1">
      <alignment vertical="center"/>
    </xf>
    <xf numFmtId="0" fontId="6" fillId="0" borderId="10" xfId="54" applyFont="1" applyBorder="1" applyAlignment="1">
      <alignment horizontal="right" vertical="center"/>
    </xf>
    <xf numFmtId="0" fontId="7" fillId="0" borderId="11" xfId="54" applyFont="1" applyBorder="1" applyAlignment="1">
      <alignment horizontal="center" vertical="center" wrapText="1"/>
    </xf>
    <xf numFmtId="0" fontId="7" fillId="0" borderId="12" xfId="54" applyFont="1" applyBorder="1" applyAlignment="1">
      <alignment horizontal="center" vertical="center" wrapText="1"/>
    </xf>
    <xf numFmtId="0" fontId="7" fillId="0" borderId="13" xfId="54" applyFont="1" applyBorder="1" applyAlignment="1">
      <alignment horizontal="center" vertical="center" wrapText="1"/>
    </xf>
    <xf numFmtId="49" fontId="7" fillId="0" borderId="14" xfId="54" applyNumberFormat="1" applyFont="1" applyBorder="1" applyAlignment="1">
      <alignment horizontal="center" vertical="center" wrapText="1"/>
    </xf>
    <xf numFmtId="49" fontId="7" fillId="0" borderId="11" xfId="54" applyNumberFormat="1" applyFont="1" applyBorder="1" applyAlignment="1">
      <alignment horizontal="center" vertical="center" wrapText="1"/>
    </xf>
    <xf numFmtId="49" fontId="8" fillId="0" borderId="12" xfId="54" applyNumberFormat="1" applyFont="1" applyBorder="1" applyAlignment="1">
      <alignment horizontal="center" vertical="center" wrapText="1"/>
    </xf>
    <xf numFmtId="49" fontId="8" fillId="0" borderId="13" xfId="54" applyNumberFormat="1" applyFont="1" applyBorder="1" applyAlignment="1">
      <alignment horizontal="center" vertical="center" wrapText="1"/>
    </xf>
    <xf numFmtId="49" fontId="8" fillId="0" borderId="15" xfId="54" applyNumberFormat="1" applyFont="1" applyBorder="1" applyAlignment="1">
      <alignment horizontal="center" vertical="center" wrapText="1"/>
    </xf>
    <xf numFmtId="49" fontId="7" fillId="0" borderId="15" xfId="54" applyNumberFormat="1" applyFont="1" applyBorder="1" applyAlignment="1">
      <alignment horizontal="center" vertical="center" wrapText="1"/>
    </xf>
    <xf numFmtId="0" fontId="7" fillId="0" borderId="16" xfId="54" applyFont="1" applyBorder="1" applyAlignment="1">
      <alignment horizontal="center" vertical="center" wrapText="1"/>
    </xf>
    <xf numFmtId="176" fontId="9" fillId="0" borderId="17" xfId="0" applyNumberFormat="1" applyFont="1" applyFill="1" applyBorder="1" applyAlignment="1">
      <alignment horizontal="right" vertical="center" wrapText="1"/>
    </xf>
    <xf numFmtId="0" fontId="7" fillId="0" borderId="16" xfId="54" applyFont="1" applyBorder="1" applyAlignment="1">
      <alignment horizontal="right" vertical="center"/>
    </xf>
    <xf numFmtId="0" fontId="10" fillId="0" borderId="0" xfId="57" applyFill="1" applyBorder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11" fillId="0" borderId="10" xfId="57" applyFont="1" applyFill="1" applyBorder="1" applyAlignment="1">
      <alignment vertical="center"/>
    </xf>
    <xf numFmtId="0" fontId="10" fillId="0" borderId="10" xfId="57" applyFill="1" applyBorder="1" applyAlignment="1">
      <alignment vertical="center"/>
    </xf>
    <xf numFmtId="0" fontId="10" fillId="0" borderId="10" xfId="57" applyFill="1" applyBorder="1" applyAlignment="1">
      <alignment horizontal="center" vertical="center"/>
    </xf>
    <xf numFmtId="0" fontId="12" fillId="0" borderId="0" xfId="57" applyFont="1" applyFill="1" applyBorder="1" applyAlignment="1">
      <alignment horizontal="right" vertical="center"/>
    </xf>
    <xf numFmtId="0" fontId="12" fillId="0" borderId="16" xfId="57" applyFont="1" applyFill="1" applyBorder="1" applyAlignment="1">
      <alignment horizontal="center" vertical="center" wrapText="1"/>
    </xf>
    <xf numFmtId="0" fontId="13" fillId="0" borderId="16" xfId="53" applyFont="1" applyFill="1" applyBorder="1" applyAlignment="1">
      <alignment horizontal="center" vertical="center" wrapText="1"/>
    </xf>
    <xf numFmtId="0" fontId="7" fillId="0" borderId="16" xfId="61" applyFont="1" applyBorder="1" applyAlignment="1">
      <alignment vertical="center"/>
    </xf>
    <xf numFmtId="49" fontId="14" fillId="0" borderId="15" xfId="57" applyNumberFormat="1" applyFont="1" applyFill="1" applyBorder="1" applyAlignment="1">
      <alignment horizontal="center" vertical="center"/>
    </xf>
    <xf numFmtId="0" fontId="12" fillId="0" borderId="15" xfId="57" applyFont="1" applyFill="1" applyBorder="1" applyAlignment="1">
      <alignment vertical="center" wrapText="1"/>
    </xf>
    <xf numFmtId="49" fontId="14" fillId="0" borderId="16" xfId="57" applyNumberFormat="1" applyFont="1" applyFill="1" applyBorder="1" applyAlignment="1">
      <alignment horizontal="center" vertical="center"/>
    </xf>
    <xf numFmtId="49" fontId="12" fillId="0" borderId="16" xfId="57" applyNumberFormat="1" applyFont="1" applyFill="1" applyBorder="1" applyAlignment="1">
      <alignment horizontal="left" vertical="center"/>
    </xf>
    <xf numFmtId="49" fontId="12" fillId="0" borderId="16" xfId="57" applyNumberFormat="1" applyFont="1" applyFill="1" applyBorder="1" applyAlignment="1">
      <alignment horizontal="center" vertical="center"/>
    </xf>
    <xf numFmtId="0" fontId="7" fillId="0" borderId="16" xfId="61" applyFont="1" applyBorder="1" applyAlignment="1">
      <alignment horizontal="center" vertical="center"/>
    </xf>
    <xf numFmtId="49" fontId="12" fillId="0" borderId="16" xfId="57" applyNumberFormat="1" applyFont="1" applyFill="1" applyBorder="1" applyAlignment="1">
      <alignment vertical="center"/>
    </xf>
    <xf numFmtId="49" fontId="12" fillId="0" borderId="11" xfId="57" applyNumberFormat="1" applyFont="1" applyFill="1" applyBorder="1" applyAlignment="1">
      <alignment horizontal="center" vertical="center"/>
    </xf>
    <xf numFmtId="49" fontId="12" fillId="0" borderId="13" xfId="57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 applyProtection="1">
      <alignment vertical="center" wrapText="1"/>
    </xf>
    <xf numFmtId="0" fontId="15" fillId="0" borderId="0" xfId="0" applyNumberFormat="1" applyFont="1" applyFill="1" applyAlignment="1" applyProtection="1">
      <alignment vertical="center" wrapText="1"/>
    </xf>
    <xf numFmtId="0" fontId="6" fillId="0" borderId="0" xfId="0" applyNumberFormat="1" applyFont="1" applyFill="1" applyAlignment="1" applyProtection="1">
      <alignment vertical="center" wrapText="1"/>
    </xf>
    <xf numFmtId="0" fontId="7" fillId="0" borderId="0" xfId="0" applyFont="1">
      <alignment vertical="center"/>
    </xf>
    <xf numFmtId="0" fontId="7" fillId="0" borderId="10" xfId="0" applyNumberFormat="1" applyFont="1" applyFill="1" applyBorder="1" applyAlignment="1" applyProtection="1">
      <alignment vertical="center" wrapText="1"/>
    </xf>
    <xf numFmtId="0" fontId="7" fillId="0" borderId="10" xfId="0" applyNumberFormat="1" applyFont="1" applyFill="1" applyBorder="1" applyAlignment="1" applyProtection="1">
      <alignment horizontal="right" vertical="center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16" xfId="54" applyFont="1" applyBorder="1" applyAlignment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4" fontId="7" fillId="0" borderId="16" xfId="0" applyNumberFormat="1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6" fillId="0" borderId="0" xfId="54" applyFont="1" applyAlignment="1">
      <alignment vertical="center"/>
    </xf>
    <xf numFmtId="0" fontId="7" fillId="0" borderId="0" xfId="54" applyFont="1" applyAlignment="1">
      <alignment vertical="center"/>
    </xf>
    <xf numFmtId="0" fontId="6" fillId="0" borderId="0" xfId="54" applyFont="1" applyAlignment="1">
      <alignment horizontal="right" vertical="center"/>
    </xf>
    <xf numFmtId="0" fontId="7" fillId="0" borderId="16" xfId="54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176" fontId="17" fillId="0" borderId="17" xfId="0" applyNumberFormat="1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left" vertical="center" indent="1"/>
    </xf>
    <xf numFmtId="0" fontId="17" fillId="0" borderId="17" xfId="0" applyFont="1" applyFill="1" applyBorder="1" applyAlignment="1">
      <alignment horizontal="left" vertical="center" indent="2"/>
    </xf>
    <xf numFmtId="0" fontId="0" fillId="0" borderId="16" xfId="54" applyFont="1" applyBorder="1" applyAlignment="1">
      <alignment horizontal="right" vertical="center"/>
    </xf>
    <xf numFmtId="0" fontId="0" fillId="0" borderId="16" xfId="54" applyFont="1" applyBorder="1" applyAlignment="1">
      <alignment vertical="center"/>
    </xf>
    <xf numFmtId="0" fontId="7" fillId="0" borderId="11" xfId="61" applyFont="1" applyBorder="1" applyAlignment="1">
      <alignment horizontal="center" vertical="center"/>
    </xf>
    <xf numFmtId="0" fontId="7" fillId="0" borderId="13" xfId="61" applyFont="1" applyBorder="1" applyAlignment="1">
      <alignment horizontal="center" vertical="center"/>
    </xf>
    <xf numFmtId="0" fontId="18" fillId="0" borderId="0" xfId="61"/>
    <xf numFmtId="0" fontId="7" fillId="0" borderId="0" xfId="61" applyNumberFormat="1" applyFont="1" applyFill="1" applyAlignment="1" applyProtection="1">
      <alignment vertical="center" wrapText="1"/>
    </xf>
    <xf numFmtId="0" fontId="6" fillId="0" borderId="0" xfId="61" applyNumberFormat="1" applyFont="1" applyFill="1" applyAlignment="1" applyProtection="1">
      <alignment vertical="center" wrapText="1"/>
    </xf>
    <xf numFmtId="0" fontId="2" fillId="0" borderId="0" xfId="61" applyNumberFormat="1" applyFont="1" applyFill="1" applyAlignment="1" applyProtection="1">
      <alignment horizontal="center" vertical="center" wrapText="1"/>
    </xf>
    <xf numFmtId="0" fontId="6" fillId="0" borderId="10" xfId="61" applyNumberFormat="1" applyFont="1" applyFill="1" applyBorder="1" applyAlignment="1" applyProtection="1">
      <alignment vertical="center" wrapText="1"/>
    </xf>
    <xf numFmtId="0" fontId="7" fillId="0" borderId="16" xfId="61" applyNumberFormat="1" applyFont="1" applyFill="1" applyBorder="1" applyAlignment="1" applyProtection="1">
      <alignment horizontal="center" vertical="center" wrapText="1"/>
    </xf>
    <xf numFmtId="0" fontId="7" fillId="0" borderId="11" xfId="61" applyNumberFormat="1" applyFont="1" applyFill="1" applyBorder="1" applyAlignment="1" applyProtection="1">
      <alignment horizontal="center" vertical="center" wrapText="1"/>
    </xf>
    <xf numFmtId="0" fontId="7" fillId="0" borderId="13" xfId="61" applyNumberFormat="1" applyFont="1" applyFill="1" applyBorder="1" applyAlignment="1" applyProtection="1">
      <alignment horizontal="center" vertical="center" wrapText="1"/>
    </xf>
    <xf numFmtId="0" fontId="7" fillId="0" borderId="12" xfId="61" applyNumberFormat="1" applyFont="1" applyFill="1" applyBorder="1" applyAlignment="1" applyProtection="1">
      <alignment horizontal="center" vertical="center" wrapText="1"/>
    </xf>
    <xf numFmtId="0" fontId="7" fillId="0" borderId="14" xfId="61" applyNumberFormat="1" applyFont="1" applyFill="1" applyBorder="1" applyAlignment="1" applyProtection="1">
      <alignment horizontal="center" vertical="center" wrapText="1"/>
    </xf>
    <xf numFmtId="0" fontId="7" fillId="0" borderId="15" xfId="61" applyNumberFormat="1" applyFont="1" applyFill="1" applyBorder="1" applyAlignment="1" applyProtection="1">
      <alignment horizontal="center" vertical="center" wrapText="1"/>
    </xf>
    <xf numFmtId="177" fontId="4" fillId="0" borderId="18" xfId="0" applyNumberFormat="1" applyFont="1" applyFill="1" applyBorder="1" applyAlignment="1">
      <alignment horizontal="right" vertical="center"/>
    </xf>
    <xf numFmtId="0" fontId="7" fillId="0" borderId="16" xfId="61" applyFont="1" applyBorder="1"/>
    <xf numFmtId="4" fontId="7" fillId="0" borderId="16" xfId="61" applyNumberFormat="1" applyFont="1" applyFill="1" applyBorder="1" applyAlignment="1" applyProtection="1">
      <alignment horizontal="right"/>
    </xf>
    <xf numFmtId="176" fontId="19" fillId="0" borderId="17" xfId="0" applyNumberFormat="1" applyFont="1" applyFill="1" applyBorder="1" applyAlignment="1">
      <alignment horizontal="right" vertical="center"/>
    </xf>
    <xf numFmtId="0" fontId="6" fillId="0" borderId="0" xfId="61" applyNumberFormat="1" applyFont="1" applyFill="1" applyAlignment="1" applyProtection="1">
      <alignment horizontal="right" vertical="center"/>
    </xf>
    <xf numFmtId="4" fontId="7" fillId="0" borderId="16" xfId="61" applyNumberFormat="1" applyFont="1" applyFill="1" applyBorder="1" applyAlignment="1" applyProtection="1">
      <alignment horizontal="right" vertical="center"/>
    </xf>
    <xf numFmtId="10" fontId="7" fillId="0" borderId="16" xfId="61" applyNumberFormat="1" applyFont="1" applyFill="1" applyBorder="1" applyAlignment="1">
      <alignment horizontal="right" vertical="center"/>
    </xf>
    <xf numFmtId="9" fontId="18" fillId="0" borderId="0" xfId="3" applyFont="1" applyFill="1" applyBorder="1" applyAlignment="1" applyProtection="1"/>
    <xf numFmtId="0" fontId="7" fillId="0" borderId="16" xfId="54" applyFont="1" applyFill="1" applyBorder="1" applyAlignment="1">
      <alignment vertical="center"/>
    </xf>
    <xf numFmtId="176" fontId="20" fillId="0" borderId="17" xfId="0" applyNumberFormat="1" applyFont="1" applyFill="1" applyBorder="1" applyAlignment="1">
      <alignment horizontal="right" vertical="center"/>
    </xf>
    <xf numFmtId="0" fontId="7" fillId="0" borderId="14" xfId="54" applyFont="1" applyBorder="1" applyAlignment="1">
      <alignment horizontal="center" vertical="center"/>
    </xf>
    <xf numFmtId="0" fontId="7" fillId="0" borderId="14" xfId="54" applyFont="1" applyBorder="1" applyAlignment="1">
      <alignment horizontal="center" vertical="center" wrapText="1"/>
    </xf>
    <xf numFmtId="0" fontId="7" fillId="0" borderId="14" xfId="54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wrapText="1"/>
    </xf>
    <xf numFmtId="176" fontId="21" fillId="0" borderId="17" xfId="0" applyNumberFormat="1" applyFont="1" applyFill="1" applyBorder="1" applyAlignment="1">
      <alignment horizontal="right" vertical="center" wrapText="1"/>
    </xf>
    <xf numFmtId="0" fontId="7" fillId="0" borderId="11" xfId="54" applyFont="1" applyBorder="1" applyAlignment="1">
      <alignment horizontal="center" vertical="center"/>
    </xf>
    <xf numFmtId="0" fontId="7" fillId="0" borderId="13" xfId="54" applyFont="1" applyBorder="1" applyAlignment="1">
      <alignment horizontal="center" vertical="center"/>
    </xf>
    <xf numFmtId="176" fontId="22" fillId="0" borderId="1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176" fontId="23" fillId="0" borderId="17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54" applyFont="1" applyBorder="1" applyAlignment="1">
      <alignment vertical="center"/>
    </xf>
    <xf numFmtId="0" fontId="8" fillId="0" borderId="16" xfId="54" applyFont="1" applyBorder="1" applyAlignment="1">
      <alignment horizontal="right" vertical="center"/>
    </xf>
    <xf numFmtId="0" fontId="0" fillId="0" borderId="16" xfId="54" applyFill="1" applyBorder="1" applyAlignment="1">
      <alignment vertical="center"/>
    </xf>
    <xf numFmtId="0" fontId="7" fillId="0" borderId="14" xfId="54" applyFont="1" applyBorder="1" applyAlignment="1" quotePrefix="1">
      <alignment horizontal="center" vertical="center"/>
    </xf>
    <xf numFmtId="0" fontId="7" fillId="0" borderId="14" xfId="54" applyFont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3 4" xfId="51"/>
    <cellStyle name="常规 4" xfId="52"/>
    <cellStyle name="常规 5" xfId="53"/>
    <cellStyle name="常规_04-分类改革-预算表" xfId="54"/>
    <cellStyle name="千位分隔 2" xfId="55"/>
    <cellStyle name="常规 2 3" xfId="56"/>
    <cellStyle name="常规 2 4" xfId="57"/>
    <cellStyle name="常规 3 3" xfId="58"/>
    <cellStyle name="常规 2 2" xfId="59"/>
    <cellStyle name="常规 3" xfId="60"/>
    <cellStyle name="常规_2015年蓝本格式" xfId="61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showZeros="0" workbookViewId="0">
      <selection activeCell="J14" sqref="J14"/>
    </sheetView>
  </sheetViews>
  <sheetFormatPr defaultColWidth="9" defaultRowHeight="14.25" outlineLevelCol="3"/>
  <cols>
    <col min="1" max="2" width="18.5" style="30" customWidth="1"/>
    <col min="3" max="3" width="20.625" style="30" customWidth="1"/>
    <col min="4" max="4" width="18.5" style="30" customWidth="1"/>
    <col min="5" max="16384" width="9" style="30"/>
  </cols>
  <sheetData>
    <row r="1" s="81" customFormat="1" ht="13.5" customHeight="1" spans="1:4">
      <c r="A1" s="82"/>
      <c r="D1" s="31" t="s">
        <v>0</v>
      </c>
    </row>
    <row r="2" ht="22" customHeight="1" spans="1:4">
      <c r="A2" s="32" t="s">
        <v>1</v>
      </c>
      <c r="B2" s="32"/>
      <c r="C2" s="32"/>
      <c r="D2" s="32"/>
    </row>
    <row r="3" ht="22" customHeight="1" spans="1:4">
      <c r="A3" s="29"/>
      <c r="B3" s="29"/>
      <c r="C3" s="29"/>
      <c r="D3" s="83" t="s">
        <v>2</v>
      </c>
    </row>
    <row r="4" ht="22" customHeight="1" spans="1:4">
      <c r="A4" s="72" t="s">
        <v>3</v>
      </c>
      <c r="B4" s="72"/>
      <c r="C4" s="72" t="s">
        <v>4</v>
      </c>
      <c r="D4" s="72"/>
    </row>
    <row r="5" ht="22" customHeight="1" spans="1:4">
      <c r="A5" s="84" t="s">
        <v>5</v>
      </c>
      <c r="B5" s="84" t="s">
        <v>6</v>
      </c>
      <c r="C5" s="72" t="s">
        <v>5</v>
      </c>
      <c r="D5" s="72" t="s">
        <v>6</v>
      </c>
    </row>
    <row r="6" ht="22" customHeight="1" spans="1:4">
      <c r="A6" s="139" t="s">
        <v>7</v>
      </c>
      <c r="B6" s="86">
        <v>8240.46</v>
      </c>
      <c r="C6" s="139" t="s">
        <v>8</v>
      </c>
      <c r="D6" s="86">
        <v>29150.92</v>
      </c>
    </row>
    <row r="7" ht="22" customHeight="1" spans="1:4">
      <c r="A7" s="139" t="s">
        <v>9</v>
      </c>
      <c r="B7" s="139"/>
      <c r="C7" s="139" t="s">
        <v>10</v>
      </c>
      <c r="D7" s="140"/>
    </row>
    <row r="8" ht="22" customHeight="1" spans="1:4">
      <c r="A8" s="139" t="s">
        <v>11</v>
      </c>
      <c r="B8" s="139"/>
      <c r="C8" s="139" t="s">
        <v>12</v>
      </c>
      <c r="D8" s="140"/>
    </row>
    <row r="9" ht="22" customHeight="1" spans="1:4">
      <c r="A9" s="139" t="s">
        <v>13</v>
      </c>
      <c r="B9" s="139"/>
      <c r="C9" s="139" t="s">
        <v>14</v>
      </c>
      <c r="D9" s="140"/>
    </row>
    <row r="10" ht="22" customHeight="1" spans="1:4">
      <c r="A10" s="139" t="s">
        <v>15</v>
      </c>
      <c r="B10" s="139"/>
      <c r="C10" s="139" t="s">
        <v>16</v>
      </c>
      <c r="D10" s="140"/>
    </row>
    <row r="11" ht="22" customHeight="1" spans="1:4">
      <c r="A11" s="139" t="s">
        <v>17</v>
      </c>
      <c r="B11" s="86">
        <v>4721.11</v>
      </c>
      <c r="C11" s="139" t="s">
        <v>18</v>
      </c>
      <c r="D11" s="140"/>
    </row>
    <row r="12" ht="22" customHeight="1" spans="1:4">
      <c r="A12" s="139"/>
      <c r="B12" s="139"/>
      <c r="C12" s="139" t="s">
        <v>19</v>
      </c>
      <c r="D12" s="140"/>
    </row>
    <row r="13" ht="22" customHeight="1" spans="1:4">
      <c r="A13" s="141"/>
      <c r="B13" s="112"/>
      <c r="C13" s="139" t="s">
        <v>19</v>
      </c>
      <c r="D13" s="46"/>
    </row>
    <row r="14" ht="22" customHeight="1" spans="1:4">
      <c r="A14" s="139"/>
      <c r="B14" s="139"/>
      <c r="C14" s="82" t="s">
        <v>20</v>
      </c>
      <c r="D14" s="139"/>
    </row>
    <row r="15" ht="22" customHeight="1" spans="1:4">
      <c r="A15" s="139"/>
      <c r="B15" s="139"/>
      <c r="C15" s="139" t="s">
        <v>19</v>
      </c>
      <c r="D15" s="139"/>
    </row>
    <row r="16" ht="22" customHeight="1" spans="1:4">
      <c r="A16" s="72" t="s">
        <v>21</v>
      </c>
      <c r="B16" s="86">
        <v>12961.57</v>
      </c>
      <c r="C16" s="72" t="s">
        <v>22</v>
      </c>
      <c r="D16" s="86">
        <v>29150.92</v>
      </c>
    </row>
    <row r="17" ht="22" customHeight="1" spans="1:4">
      <c r="A17" s="139" t="s">
        <v>23</v>
      </c>
      <c r="B17" s="46"/>
      <c r="C17" s="139" t="s">
        <v>24</v>
      </c>
      <c r="D17" s="46"/>
    </row>
    <row r="18" ht="22" customHeight="1" spans="1:4">
      <c r="A18" s="139" t="s">
        <v>25</v>
      </c>
      <c r="B18" s="86">
        <v>16189.35</v>
      </c>
      <c r="C18" s="139"/>
      <c r="D18" s="139"/>
    </row>
    <row r="19" ht="22" customHeight="1" spans="1:4">
      <c r="A19" s="139"/>
      <c r="B19" s="139"/>
      <c r="C19" s="139"/>
      <c r="D19" s="139"/>
    </row>
    <row r="20" ht="22" customHeight="1" spans="1:4">
      <c r="A20" s="72" t="s">
        <v>26</v>
      </c>
      <c r="B20" s="86">
        <v>29150.92</v>
      </c>
      <c r="C20" s="72" t="s">
        <v>27</v>
      </c>
      <c r="D20" s="86">
        <v>29150.92</v>
      </c>
    </row>
    <row r="21" ht="19.9" customHeight="1"/>
    <row r="22" ht="19.9" customHeight="1"/>
    <row r="23" ht="19.9" customHeight="1"/>
    <row r="24" ht="19.9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workbookViewId="0">
      <selection activeCell="D23" sqref="D23:E24"/>
    </sheetView>
  </sheetViews>
  <sheetFormatPr defaultColWidth="9" defaultRowHeight="22.5" outlineLevelCol="7"/>
  <cols>
    <col min="1" max="1" width="4.625" style="1" customWidth="1"/>
    <col min="2" max="2" width="10.625" style="1" customWidth="1"/>
    <col min="3" max="3" width="18.625" style="1" customWidth="1"/>
    <col min="4" max="4" width="8.625" style="1" customWidth="1"/>
    <col min="5" max="6" width="18.625" style="1" customWidth="1"/>
    <col min="7" max="7" width="10.625" style="1" customWidth="1"/>
    <col min="8" max="8" width="9" style="2"/>
    <col min="9" max="16384" width="9" style="1"/>
  </cols>
  <sheetData>
    <row r="1" s="1" customFormat="1" ht="35.1" customHeight="1" spans="1:8">
      <c r="A1" s="3" t="s">
        <v>159</v>
      </c>
      <c r="B1" s="3"/>
      <c r="C1" s="3"/>
      <c r="D1" s="3"/>
      <c r="E1" s="3"/>
      <c r="F1" s="3"/>
      <c r="G1" s="3"/>
      <c r="H1" s="2"/>
    </row>
    <row r="2" s="1" customFormat="1" ht="25.7" customHeight="1" spans="1:8">
      <c r="A2" s="4" t="s">
        <v>2</v>
      </c>
      <c r="B2" s="4"/>
      <c r="C2" s="4"/>
      <c r="D2" s="4"/>
      <c r="E2" s="4"/>
      <c r="F2" s="4"/>
      <c r="G2" s="4"/>
      <c r="H2" s="2"/>
    </row>
    <row r="3" s="1" customFormat="1" ht="23.25" customHeight="1" spans="1:8">
      <c r="A3" s="5" t="s">
        <v>160</v>
      </c>
      <c r="B3" s="5"/>
      <c r="C3" s="6" t="s">
        <v>161</v>
      </c>
      <c r="D3" s="6"/>
      <c r="E3" s="6"/>
      <c r="F3" s="6"/>
      <c r="G3" s="6"/>
      <c r="H3" s="2"/>
    </row>
    <row r="4" s="1" customFormat="1" ht="23.25" customHeight="1" spans="1:8">
      <c r="A4" s="7" t="s">
        <v>162</v>
      </c>
      <c r="B4" s="7"/>
      <c r="C4" s="8" t="s">
        <v>163</v>
      </c>
      <c r="D4" s="8"/>
      <c r="E4" s="5" t="s">
        <v>164</v>
      </c>
      <c r="F4" s="9" t="s">
        <v>163</v>
      </c>
      <c r="G4" s="9"/>
      <c r="H4" s="2"/>
    </row>
    <row r="5" s="1" customFormat="1" ht="23.25" customHeight="1" spans="1:8">
      <c r="A5" s="10" t="s">
        <v>165</v>
      </c>
      <c r="B5" s="11"/>
      <c r="C5" s="12" t="s">
        <v>166</v>
      </c>
      <c r="D5" s="12"/>
      <c r="E5" s="13">
        <v>172.34</v>
      </c>
      <c r="F5" s="13"/>
      <c r="G5" s="14" t="s">
        <v>167</v>
      </c>
      <c r="H5" s="2"/>
    </row>
    <row r="6" s="1" customFormat="1" ht="23.25" customHeight="1" spans="1:8">
      <c r="A6" s="10" t="s">
        <v>168</v>
      </c>
      <c r="B6" s="11"/>
      <c r="C6" s="15" t="s">
        <v>169</v>
      </c>
      <c r="D6" s="15"/>
      <c r="E6" s="13">
        <v>160</v>
      </c>
      <c r="F6" s="13"/>
      <c r="G6" s="14"/>
      <c r="H6" s="2"/>
    </row>
    <row r="7" s="1" customFormat="1" ht="23.25" customHeight="1" spans="1:8">
      <c r="A7" s="16"/>
      <c r="B7" s="17"/>
      <c r="C7" s="18" t="s">
        <v>25</v>
      </c>
      <c r="D7" s="18"/>
      <c r="E7" s="13">
        <v>12.34</v>
      </c>
      <c r="F7" s="13"/>
      <c r="G7" s="14"/>
      <c r="H7" s="2"/>
    </row>
    <row r="8" s="1" customFormat="1" ht="23.25" customHeight="1" spans="1:8">
      <c r="A8" s="19"/>
      <c r="B8" s="20"/>
      <c r="C8" s="18" t="s">
        <v>170</v>
      </c>
      <c r="D8" s="18"/>
      <c r="E8" s="13"/>
      <c r="F8" s="13"/>
      <c r="G8" s="14"/>
      <c r="H8" s="2"/>
    </row>
    <row r="9" s="1" customFormat="1" ht="18" customHeight="1" spans="1:8">
      <c r="A9" s="21" t="s">
        <v>171</v>
      </c>
      <c r="B9" s="22" t="s">
        <v>172</v>
      </c>
      <c r="C9" s="22"/>
      <c r="D9" s="22"/>
      <c r="E9" s="22"/>
      <c r="F9" s="22"/>
      <c r="G9" s="22"/>
      <c r="H9" s="2"/>
    </row>
    <row r="10" s="1" customFormat="1" ht="18" customHeight="1" spans="1:8">
      <c r="A10" s="21" t="s">
        <v>173</v>
      </c>
      <c r="B10" s="22"/>
      <c r="C10" s="22"/>
      <c r="D10" s="22"/>
      <c r="E10" s="22"/>
      <c r="F10" s="22"/>
      <c r="G10" s="22"/>
      <c r="H10" s="2"/>
    </row>
    <row r="11" s="1" customFormat="1" ht="18" customHeight="1" spans="1:8">
      <c r="A11" s="21" t="s">
        <v>174</v>
      </c>
      <c r="B11" s="22"/>
      <c r="C11" s="22"/>
      <c r="D11" s="22"/>
      <c r="E11" s="22"/>
      <c r="F11" s="22"/>
      <c r="G11" s="22"/>
      <c r="H11" s="2"/>
    </row>
    <row r="12" s="1" customFormat="1" ht="18" customHeight="1" spans="1:8">
      <c r="A12" s="21" t="s">
        <v>175</v>
      </c>
      <c r="B12" s="22"/>
      <c r="C12" s="22"/>
      <c r="D12" s="22"/>
      <c r="E12" s="22"/>
      <c r="F12" s="22"/>
      <c r="G12" s="22"/>
      <c r="H12" s="2"/>
    </row>
    <row r="13" s="1" customFormat="1" ht="18" customHeight="1" spans="1:8">
      <c r="A13" s="21" t="s">
        <v>176</v>
      </c>
      <c r="B13" s="22"/>
      <c r="C13" s="22"/>
      <c r="D13" s="22"/>
      <c r="E13" s="22"/>
      <c r="F13" s="22"/>
      <c r="G13" s="22"/>
      <c r="H13" s="2"/>
    </row>
    <row r="14" s="1" customFormat="1" ht="18" customHeight="1" spans="1:8">
      <c r="A14" s="7" t="s">
        <v>177</v>
      </c>
      <c r="B14" s="22"/>
      <c r="C14" s="22"/>
      <c r="D14" s="22"/>
      <c r="E14" s="22"/>
      <c r="F14" s="22"/>
      <c r="G14" s="22"/>
      <c r="H14" s="2"/>
    </row>
    <row r="15" s="1" customFormat="1" ht="29.25" customHeight="1" spans="1:8">
      <c r="A15" s="21" t="s">
        <v>178</v>
      </c>
      <c r="B15" s="18" t="s">
        <v>179</v>
      </c>
      <c r="C15" s="23" t="s">
        <v>180</v>
      </c>
      <c r="D15" s="23" t="s">
        <v>181</v>
      </c>
      <c r="E15" s="23"/>
      <c r="F15" s="23" t="s">
        <v>182</v>
      </c>
      <c r="G15" s="23" t="s">
        <v>183</v>
      </c>
      <c r="H15" s="2"/>
    </row>
    <row r="16" s="1" customFormat="1" ht="23.25" customHeight="1" spans="1:8">
      <c r="A16" s="21" t="s">
        <v>184</v>
      </c>
      <c r="B16" s="18" t="s">
        <v>185</v>
      </c>
      <c r="C16" s="18" t="s">
        <v>186</v>
      </c>
      <c r="D16" s="12" t="s">
        <v>187</v>
      </c>
      <c r="E16" s="12"/>
      <c r="F16" s="24" t="s">
        <v>188</v>
      </c>
      <c r="G16" s="24">
        <v>10</v>
      </c>
      <c r="H16" s="2"/>
    </row>
    <row r="17" s="1" customFormat="1" ht="23.25" customHeight="1" spans="1:8">
      <c r="A17" s="21" t="s">
        <v>189</v>
      </c>
      <c r="B17" s="18" t="s">
        <v>190</v>
      </c>
      <c r="C17" s="18" t="s">
        <v>191</v>
      </c>
      <c r="D17" s="12" t="s">
        <v>192</v>
      </c>
      <c r="E17" s="12"/>
      <c r="F17" s="25">
        <v>1</v>
      </c>
      <c r="G17" s="24">
        <v>10</v>
      </c>
      <c r="H17" s="2"/>
    </row>
    <row r="18" s="1" customFormat="1" ht="23.25" customHeight="1" spans="1:8">
      <c r="A18" s="21" t="s">
        <v>177</v>
      </c>
      <c r="B18" s="18"/>
      <c r="C18" s="18"/>
      <c r="D18" s="12" t="s">
        <v>193</v>
      </c>
      <c r="E18" s="12"/>
      <c r="F18" s="25">
        <v>1</v>
      </c>
      <c r="G18" s="24">
        <v>10</v>
      </c>
      <c r="H18" s="2"/>
    </row>
    <row r="19" s="1" customFormat="1" ht="23.25" customHeight="1" spans="1:8">
      <c r="A19" s="26"/>
      <c r="B19" s="18"/>
      <c r="C19" s="18"/>
      <c r="D19" s="12" t="s">
        <v>194</v>
      </c>
      <c r="E19" s="12"/>
      <c r="F19" s="18" t="s">
        <v>195</v>
      </c>
      <c r="G19" s="24">
        <v>10</v>
      </c>
      <c r="H19" s="2"/>
    </row>
    <row r="20" s="1" customFormat="1" ht="23.25" customHeight="1" spans="1:8">
      <c r="A20" s="26"/>
      <c r="B20" s="18"/>
      <c r="C20" s="18" t="s">
        <v>196</v>
      </c>
      <c r="D20" s="12" t="s">
        <v>197</v>
      </c>
      <c r="E20" s="12"/>
      <c r="F20" s="24" t="s">
        <v>198</v>
      </c>
      <c r="G20" s="24">
        <v>10</v>
      </c>
      <c r="H20" s="2"/>
    </row>
    <row r="21" s="1" customFormat="1" ht="23.25" customHeight="1" spans="1:8">
      <c r="A21" s="26"/>
      <c r="B21" s="18"/>
      <c r="C21" s="18" t="s">
        <v>199</v>
      </c>
      <c r="D21" s="12" t="s">
        <v>200</v>
      </c>
      <c r="E21" s="12"/>
      <c r="F21" s="18" t="s">
        <v>201</v>
      </c>
      <c r="G21" s="24">
        <v>10</v>
      </c>
      <c r="H21" s="2"/>
    </row>
    <row r="22" s="1" customFormat="1" ht="27.75" customHeight="1" spans="1:8">
      <c r="A22" s="26"/>
      <c r="B22" s="18" t="s">
        <v>202</v>
      </c>
      <c r="C22" s="18" t="s">
        <v>203</v>
      </c>
      <c r="D22" s="12" t="s">
        <v>204</v>
      </c>
      <c r="E22" s="12"/>
      <c r="F22" s="18" t="s">
        <v>205</v>
      </c>
      <c r="G22" s="24">
        <v>20</v>
      </c>
      <c r="H22" s="2"/>
    </row>
    <row r="23" s="1" customFormat="1" ht="23.25" customHeight="1" spans="1:8">
      <c r="A23" s="26"/>
      <c r="B23" s="18" t="s">
        <v>206</v>
      </c>
      <c r="C23" s="27" t="s">
        <v>207</v>
      </c>
      <c r="D23" s="12" t="s">
        <v>208</v>
      </c>
      <c r="E23" s="12"/>
      <c r="F23" s="24" t="s">
        <v>209</v>
      </c>
      <c r="G23" s="24">
        <v>10</v>
      </c>
      <c r="H23" s="2"/>
    </row>
    <row r="24" s="1" customFormat="1" ht="21.95" customHeight="1" spans="1:8">
      <c r="A24" s="28"/>
      <c r="B24" s="18"/>
      <c r="C24" s="18" t="s">
        <v>206</v>
      </c>
      <c r="D24" s="12"/>
      <c r="E24" s="12"/>
      <c r="F24" s="24"/>
      <c r="G24" s="24"/>
      <c r="H24" s="2"/>
    </row>
    <row r="25" s="1" customFormat="1" ht="21.95" customHeight="1" spans="8:8">
      <c r="H25" s="2"/>
    </row>
    <row r="26" s="1" customFormat="1" ht="21.95" customHeight="1" spans="8:8">
      <c r="H26" s="2"/>
    </row>
    <row r="27" s="1" customFormat="1" ht="21.95" customHeight="1" spans="8:8">
      <c r="H27" s="2"/>
    </row>
    <row r="28" s="1" customFormat="1" ht="21.95" customHeight="1" spans="8:8">
      <c r="H28" s="2"/>
    </row>
    <row r="29" s="1" customFormat="1" ht="21.95" customHeight="1" spans="8:8">
      <c r="H29" s="2"/>
    </row>
    <row r="30" s="1" customFormat="1" ht="21.95" customHeight="1" spans="8:8">
      <c r="H30" s="2"/>
    </row>
    <row r="31" s="1" customFormat="1" ht="21.95" customHeight="1" spans="8:8">
      <c r="H31" s="2"/>
    </row>
    <row r="32" s="1" customFormat="1" ht="21.95" customHeight="1" spans="8:8">
      <c r="H32" s="2"/>
    </row>
    <row r="33" s="1" customFormat="1" ht="21.95" customHeight="1" spans="8:8">
      <c r="H33" s="2"/>
    </row>
    <row r="34" s="1" customFormat="1" ht="21.95" customHeight="1" spans="8:8">
      <c r="H34" s="2"/>
    </row>
    <row r="35" s="1" customFormat="1" ht="21.95" customHeight="1" spans="8:8">
      <c r="H35" s="2"/>
    </row>
    <row r="36" s="1" customFormat="1" ht="21.95" customHeight="1" spans="8:8">
      <c r="H36" s="2"/>
    </row>
    <row r="37" s="1" customFormat="1" ht="21.95" customHeight="1" spans="8:8">
      <c r="H37" s="2"/>
    </row>
    <row r="38" s="1" customFormat="1" ht="21.95" customHeight="1" spans="8:8">
      <c r="H38" s="2"/>
    </row>
    <row r="39" s="1" customFormat="1" ht="21.95" customHeight="1" spans="8:8">
      <c r="H39" s="2"/>
    </row>
    <row r="40" s="1" customFormat="1" ht="21.95" customHeight="1" spans="8:8">
      <c r="H40" s="2"/>
    </row>
    <row r="41" s="1" customFormat="1" ht="21.95" customHeight="1" spans="8:8">
      <c r="H41" s="2"/>
    </row>
    <row r="42" s="1" customFormat="1" ht="21.95" customHeight="1" spans="8:8">
      <c r="H42" s="2"/>
    </row>
    <row r="43" s="1" customFormat="1" ht="21.95" customHeight="1" spans="8:8">
      <c r="H43" s="2"/>
    </row>
    <row r="44" s="1" customFormat="1" ht="21.95" customHeight="1" spans="8:8">
      <c r="H44" s="2"/>
    </row>
    <row r="45" s="1" customFormat="1" ht="21.95" customHeight="1" spans="8:8">
      <c r="H45" s="2"/>
    </row>
    <row r="46" s="1" customFormat="1" ht="21.95" customHeight="1" spans="8:8">
      <c r="H46" s="2"/>
    </row>
    <row r="47" s="1" customFormat="1" ht="21.95" customHeight="1" spans="8:8">
      <c r="H47" s="2"/>
    </row>
    <row r="48" s="1" customFormat="1" ht="21.95" customHeight="1" spans="8:8">
      <c r="H48" s="2"/>
    </row>
    <row r="49" s="1" customFormat="1" ht="21.95" customHeight="1" spans="8:8">
      <c r="H49" s="2"/>
    </row>
    <row r="50" s="1" customFormat="1" ht="21.95" customHeight="1" spans="8:8">
      <c r="H50" s="2"/>
    </row>
    <row r="51" s="1" customFormat="1" ht="21.95" customHeight="1" spans="8:8">
      <c r="H51" s="2"/>
    </row>
    <row r="52" s="1" customFormat="1" ht="21.95" customHeight="1" spans="8:8">
      <c r="H52" s="2"/>
    </row>
    <row r="53" s="1" customFormat="1" ht="21.95" customHeight="1" spans="8:8">
      <c r="H53" s="2"/>
    </row>
    <row r="54" s="1" customFormat="1" ht="21.95" customHeight="1" spans="8:8">
      <c r="H54" s="2"/>
    </row>
    <row r="55" s="1" customFormat="1" ht="21.95" customHeight="1" spans="8:8">
      <c r="H55" s="2"/>
    </row>
    <row r="56" s="1" customFormat="1" ht="21.95" customHeight="1" spans="8:8">
      <c r="H56" s="2"/>
    </row>
    <row r="57" s="1" customFormat="1" ht="21.95" customHeight="1" spans="8:8">
      <c r="H57" s="2"/>
    </row>
    <row r="58" s="1" customFormat="1" ht="21.95" customHeight="1" spans="8:8">
      <c r="H58" s="2"/>
    </row>
    <row r="59" s="1" customFormat="1" ht="21.95" customHeight="1" spans="8:8">
      <c r="H59" s="2"/>
    </row>
    <row r="60" s="1" customFormat="1" ht="21.95" customHeight="1" spans="8:8">
      <c r="H60" s="2"/>
    </row>
    <row r="61" s="1" customFormat="1" ht="21.95" customHeight="1" spans="8:8">
      <c r="H61" s="2"/>
    </row>
    <row r="62" s="1" customFormat="1" ht="21.95" customHeight="1" spans="8:8">
      <c r="H62" s="2"/>
    </row>
    <row r="63" s="1" customFormat="1" ht="21.95" customHeight="1" spans="8:8">
      <c r="H63" s="2"/>
    </row>
    <row r="64" s="1" customFormat="1" ht="21.95" customHeight="1" spans="8:8">
      <c r="H64" s="2"/>
    </row>
    <row r="65" s="1" customFormat="1" ht="21.95" customHeight="1" spans="8:8">
      <c r="H65" s="2"/>
    </row>
    <row r="66" s="1" customFormat="1" ht="21.95" customHeight="1" spans="8:8">
      <c r="H66" s="2"/>
    </row>
    <row r="67" s="1" customFormat="1" ht="21.95" customHeight="1" spans="8:8">
      <c r="H67" s="2"/>
    </row>
    <row r="68" s="1" customFormat="1" ht="21.95" customHeight="1" spans="8:8">
      <c r="H68" s="2"/>
    </row>
    <row r="69" s="1" customFormat="1" ht="21.95" customHeight="1" spans="8:8">
      <c r="H69" s="2"/>
    </row>
    <row r="70" s="1" customFormat="1" ht="21.95" customHeight="1" spans="8:8">
      <c r="H70" s="2"/>
    </row>
    <row r="71" s="1" customFormat="1" ht="21.95" customHeight="1" spans="8:8">
      <c r="H71" s="2"/>
    </row>
    <row r="72" s="1" customFormat="1" ht="21.95" customHeight="1" spans="8:8">
      <c r="H72" s="2"/>
    </row>
    <row r="73" s="1" customFormat="1" ht="21.95" customHeight="1" spans="8:8">
      <c r="H73" s="2"/>
    </row>
    <row r="74" s="1" customFormat="1" ht="21.95" customHeight="1" spans="8:8">
      <c r="H74" s="2"/>
    </row>
    <row r="75" s="1" customFormat="1" ht="21.95" customHeight="1" spans="8:8">
      <c r="H75" s="2"/>
    </row>
    <row r="76" s="1" customFormat="1" ht="21.95" customHeight="1" spans="8:8">
      <c r="H76" s="2"/>
    </row>
    <row r="77" s="1" customFormat="1" ht="21.95" customHeight="1" spans="8:8">
      <c r="H77" s="2"/>
    </row>
    <row r="78" s="1" customFormat="1" ht="21.95" customHeight="1" spans="8:8">
      <c r="H78" s="2"/>
    </row>
    <row r="79" s="1" customFormat="1" ht="21.95" customHeight="1" spans="8:8">
      <c r="H79" s="2"/>
    </row>
    <row r="80" s="1" customFormat="1" ht="21.95" customHeight="1" spans="8:8">
      <c r="H80" s="2"/>
    </row>
    <row r="81" s="1" customFormat="1" ht="21.95" customHeight="1" spans="8:8">
      <c r="H81" s="2"/>
    </row>
    <row r="82" s="1" customFormat="1" ht="21.95" customHeight="1" spans="8:8">
      <c r="H82" s="2"/>
    </row>
    <row r="83" s="1" customFormat="1" ht="21.95" customHeight="1" spans="8:8">
      <c r="H83" s="2"/>
    </row>
    <row r="84" s="1" customFormat="1" ht="21.95" customHeight="1" spans="8:8">
      <c r="H84" s="2"/>
    </row>
    <row r="85" s="1" customFormat="1" ht="21.95" customHeight="1" spans="8:8">
      <c r="H85" s="2"/>
    </row>
    <row r="86" s="1" customFormat="1" ht="21.95" customHeight="1" spans="8:8">
      <c r="H86" s="2"/>
    </row>
    <row r="87" s="1" customFormat="1" ht="21.95" customHeight="1" spans="8:8">
      <c r="H87" s="2"/>
    </row>
    <row r="88" s="1" customFormat="1" ht="21.95" customHeight="1" spans="8:8">
      <c r="H88" s="2"/>
    </row>
    <row r="89" s="1" customFormat="1" ht="21.95" customHeight="1" spans="8:8">
      <c r="H89" s="2"/>
    </row>
    <row r="90" s="1" customFormat="1" ht="21.95" customHeight="1" spans="8:8">
      <c r="H90" s="2"/>
    </row>
    <row r="91" s="1" customFormat="1" ht="21.95" customHeight="1" spans="8:8">
      <c r="H91" s="2"/>
    </row>
    <row r="92" s="1" customFormat="1" ht="21.95" customHeight="1" spans="8:8">
      <c r="H92" s="2"/>
    </row>
    <row r="93" s="1" customFormat="1" ht="21.95" customHeight="1" spans="8:8">
      <c r="H93" s="2"/>
    </row>
    <row r="94" s="1" customFormat="1" ht="21.95" customHeight="1" spans="8:8">
      <c r="H94" s="2"/>
    </row>
    <row r="95" s="1" customFormat="1" ht="21.95" customHeight="1" spans="8:8">
      <c r="H95" s="2"/>
    </row>
    <row r="96" s="1" customFormat="1" ht="21.95" customHeight="1" spans="8:8">
      <c r="H96" s="2"/>
    </row>
    <row r="97" s="1" customFormat="1" ht="21.95" customHeight="1" spans="8:8">
      <c r="H97" s="2"/>
    </row>
    <row r="98" s="1" customFormat="1" ht="21.95" customHeight="1" spans="8:8">
      <c r="H98" s="2"/>
    </row>
    <row r="99" s="1" customFormat="1" ht="21.95" customHeight="1" spans="8:8">
      <c r="H99" s="2"/>
    </row>
    <row r="100" s="1" customFormat="1" ht="21.95" customHeight="1" spans="8:8">
      <c r="H100" s="2"/>
    </row>
    <row r="101" s="1" customFormat="1" ht="21.95" customHeight="1" spans="8:8">
      <c r="H101" s="2"/>
    </row>
    <row r="102" s="1" customFormat="1" ht="21.95" customHeight="1" spans="8:8">
      <c r="H102" s="2"/>
    </row>
    <row r="103" s="1" customFormat="1" ht="21.95" customHeight="1" spans="8:8">
      <c r="H103" s="2"/>
    </row>
    <row r="104" s="1" customFormat="1" ht="21.95" customHeight="1" spans="8:8">
      <c r="H104" s="2"/>
    </row>
    <row r="105" s="1" customFormat="1" ht="21.95" customHeight="1" spans="8:8">
      <c r="H105" s="2"/>
    </row>
    <row r="106" s="1" customFormat="1" ht="21.95" customHeight="1" spans="8:8">
      <c r="H106" s="2"/>
    </row>
  </sheetData>
  <mergeCells count="116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D15:E15"/>
    <mergeCell ref="D16:E16"/>
    <mergeCell ref="D17:E17"/>
    <mergeCell ref="D18:E18"/>
    <mergeCell ref="D19:E19"/>
    <mergeCell ref="D20:E20"/>
    <mergeCell ref="D21:E21"/>
    <mergeCell ref="D22:E2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B17:B21"/>
    <mergeCell ref="B23:B24"/>
    <mergeCell ref="C17:C19"/>
    <mergeCell ref="F23:F24"/>
    <mergeCell ref="G5:G8"/>
    <mergeCell ref="G23:G24"/>
    <mergeCell ref="B9:G14"/>
    <mergeCell ref="D23:E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20" sqref="H20"/>
    </sheetView>
  </sheetViews>
  <sheetFormatPr defaultColWidth="9" defaultRowHeight="14.25"/>
  <cols>
    <col min="1" max="1" width="7.5" style="125" customWidth="1"/>
    <col min="2" max="2" width="9.375" style="125" customWidth="1"/>
    <col min="3" max="3" width="9.625" style="125" customWidth="1"/>
    <col min="4" max="10" width="6.125" style="125" customWidth="1"/>
    <col min="11" max="11" width="10.25" style="125" customWidth="1"/>
    <col min="12" max="12" width="6.125" style="125" customWidth="1"/>
    <col min="13" max="93" width="9.25" style="125" customWidth="1"/>
    <col min="94" max="16384" width="9" style="125"/>
  </cols>
  <sheetData>
    <row r="1" s="123" customFormat="1" ht="13.15" customHeight="1" spans="1:1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31" t="s">
        <v>28</v>
      </c>
    </row>
    <row r="2" ht="22.35" customHeight="1" spans="1:12">
      <c r="A2" s="127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ht="16.5" customHeight="1" spans="1:1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33" t="s">
        <v>2</v>
      </c>
    </row>
    <row r="4" s="124" customFormat="1" ht="72" customHeight="1" spans="1:12">
      <c r="A4" s="117" t="s">
        <v>30</v>
      </c>
      <c r="B4" s="129" t="s">
        <v>25</v>
      </c>
      <c r="C4" s="117" t="s">
        <v>31</v>
      </c>
      <c r="D4" s="117" t="s">
        <v>32</v>
      </c>
      <c r="E4" s="117" t="s">
        <v>33</v>
      </c>
      <c r="F4" s="130" t="s">
        <v>34</v>
      </c>
      <c r="G4" s="131"/>
      <c r="H4" s="132" t="s">
        <v>35</v>
      </c>
      <c r="I4" s="129" t="s">
        <v>36</v>
      </c>
      <c r="J4" s="117" t="s">
        <v>37</v>
      </c>
      <c r="K4" s="117" t="s">
        <v>38</v>
      </c>
      <c r="L4" s="117" t="s">
        <v>23</v>
      </c>
    </row>
    <row r="5" s="124" customFormat="1" ht="72" customHeight="1" spans="1:12">
      <c r="A5" s="117"/>
      <c r="B5" s="133"/>
      <c r="C5" s="117"/>
      <c r="D5" s="117"/>
      <c r="E5" s="117"/>
      <c r="F5" s="131" t="s">
        <v>39</v>
      </c>
      <c r="G5" s="117" t="s">
        <v>40</v>
      </c>
      <c r="H5" s="134"/>
      <c r="I5" s="138"/>
      <c r="J5" s="117"/>
      <c r="K5" s="117"/>
      <c r="L5" s="117"/>
    </row>
    <row r="6" ht="72" customHeight="1" spans="1:12">
      <c r="A6" s="135">
        <v>29150.92</v>
      </c>
      <c r="B6" s="135">
        <v>16189.35</v>
      </c>
      <c r="C6" s="135">
        <v>8240.46</v>
      </c>
      <c r="D6" s="136"/>
      <c r="E6" s="136"/>
      <c r="F6" s="136"/>
      <c r="G6" s="136"/>
      <c r="H6" s="137"/>
      <c r="I6" s="137"/>
      <c r="J6" s="137"/>
      <c r="K6" s="135">
        <v>4721.11</v>
      </c>
      <c r="L6" s="137"/>
    </row>
    <row r="7" ht="72" customHeight="1"/>
    <row r="8" ht="15.6" customHeight="1"/>
    <row r="9" ht="15.6" customHeight="1"/>
    <row r="10" ht="15.6" customHeight="1"/>
    <row r="11" ht="15.6" customHeight="1"/>
    <row r="12" ht="15.6" customHeight="1"/>
    <row r="13" ht="15.6" customHeight="1"/>
    <row r="14" ht="15.6" customHeight="1"/>
    <row r="15" ht="15.6" customHeight="1"/>
    <row r="16" ht="15.6" customHeight="1"/>
    <row r="17" ht="15.6" customHeight="1"/>
    <row r="18" ht="15.6" customHeight="1"/>
  </sheetData>
  <mergeCells count="12">
    <mergeCell ref="A2:L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</mergeCells>
  <printOptions horizontalCentered="1"/>
  <pageMargins left="0.45" right="0.39" top="0.63" bottom="0.59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showZeros="0" workbookViewId="0">
      <selection activeCell="E5" sqref="E5"/>
    </sheetView>
  </sheetViews>
  <sheetFormatPr defaultColWidth="9" defaultRowHeight="14.25" outlineLevelCol="7"/>
  <cols>
    <col min="1" max="1" width="9" style="30"/>
    <col min="2" max="2" width="16.75" style="30" customWidth="1"/>
    <col min="3" max="8" width="15.625" style="30" customWidth="1"/>
    <col min="9" max="16384" width="9" style="30"/>
  </cols>
  <sheetData>
    <row r="1" spans="1:8">
      <c r="A1" s="82"/>
      <c r="H1" s="31" t="s">
        <v>41</v>
      </c>
    </row>
    <row r="2" ht="20.25" customHeight="1" spans="1:8">
      <c r="A2" s="32" t="s">
        <v>42</v>
      </c>
      <c r="B2" s="32"/>
      <c r="C2" s="32"/>
      <c r="D2" s="32"/>
      <c r="E2" s="32"/>
      <c r="F2" s="32"/>
      <c r="G2" s="32"/>
      <c r="H2" s="32"/>
    </row>
    <row r="3" ht="16.35" customHeight="1" spans="1:8">
      <c r="A3" s="33"/>
      <c r="B3" s="33"/>
      <c r="C3" s="33"/>
      <c r="D3" s="33"/>
      <c r="E3" s="33"/>
      <c r="F3" s="33"/>
      <c r="G3" s="33"/>
      <c r="H3" s="34" t="s">
        <v>2</v>
      </c>
    </row>
    <row r="4" ht="51" customHeight="1" spans="1:8">
      <c r="A4" s="142" t="s">
        <v>43</v>
      </c>
      <c r="B4" s="142" t="s">
        <v>44</v>
      </c>
      <c r="C4" s="142" t="s">
        <v>45</v>
      </c>
      <c r="D4" s="143" t="s">
        <v>46</v>
      </c>
      <c r="E4" s="116" t="s">
        <v>47</v>
      </c>
      <c r="F4" s="143" t="s">
        <v>48</v>
      </c>
      <c r="G4" s="143" t="s">
        <v>49</v>
      </c>
      <c r="H4" s="117" t="s">
        <v>50</v>
      </c>
    </row>
    <row r="5" ht="26.1" customHeight="1" spans="1:8">
      <c r="A5" s="118" t="s">
        <v>51</v>
      </c>
      <c r="B5" s="118" t="s">
        <v>52</v>
      </c>
      <c r="C5" s="119">
        <v>5038.11</v>
      </c>
      <c r="D5" s="119">
        <v>5038.11</v>
      </c>
      <c r="E5" s="119">
        <v>0</v>
      </c>
      <c r="F5" s="46"/>
      <c r="G5" s="46"/>
      <c r="H5" s="46"/>
    </row>
    <row r="6" ht="26.1" customHeight="1" spans="1:8">
      <c r="A6" s="118" t="s">
        <v>53</v>
      </c>
      <c r="B6" s="118" t="s">
        <v>54</v>
      </c>
      <c r="C6" s="119">
        <v>5038.11</v>
      </c>
      <c r="D6" s="119">
        <v>5038.11</v>
      </c>
      <c r="E6" s="119">
        <v>0</v>
      </c>
      <c r="F6" s="46"/>
      <c r="G6" s="46"/>
      <c r="H6" s="46"/>
    </row>
    <row r="7" ht="26.1" customHeight="1" spans="1:8">
      <c r="A7" s="118" t="s">
        <v>55</v>
      </c>
      <c r="B7" s="118" t="s">
        <v>56</v>
      </c>
      <c r="C7" s="119">
        <v>3327.98</v>
      </c>
      <c r="D7" s="119">
        <v>3327.98</v>
      </c>
      <c r="E7" s="119">
        <v>0</v>
      </c>
      <c r="F7" s="46"/>
      <c r="G7" s="46"/>
      <c r="H7" s="46"/>
    </row>
    <row r="8" ht="26.1" customHeight="1" spans="1:8">
      <c r="A8" s="118" t="s">
        <v>57</v>
      </c>
      <c r="B8" s="118" t="s">
        <v>58</v>
      </c>
      <c r="C8" s="119">
        <v>1710.13</v>
      </c>
      <c r="D8" s="119">
        <v>1710.13</v>
      </c>
      <c r="E8" s="119">
        <v>0</v>
      </c>
      <c r="F8" s="46"/>
      <c r="G8" s="46"/>
      <c r="H8" s="46"/>
    </row>
    <row r="9" ht="26.1" customHeight="1" spans="1:8">
      <c r="A9" s="118" t="s">
        <v>59</v>
      </c>
      <c r="B9" s="118" t="s">
        <v>60</v>
      </c>
      <c r="C9" s="119">
        <v>2280.37</v>
      </c>
      <c r="D9" s="119">
        <v>2280.37</v>
      </c>
      <c r="E9" s="119">
        <v>0</v>
      </c>
      <c r="F9" s="46"/>
      <c r="G9" s="46"/>
      <c r="H9" s="46"/>
    </row>
    <row r="10" ht="26.1" customHeight="1" spans="1:8">
      <c r="A10" s="118" t="s">
        <v>61</v>
      </c>
      <c r="B10" s="118" t="s">
        <v>62</v>
      </c>
      <c r="C10" s="119">
        <v>2280.37</v>
      </c>
      <c r="D10" s="119">
        <v>2280.37</v>
      </c>
      <c r="E10" s="119">
        <v>0</v>
      </c>
      <c r="F10" s="46"/>
      <c r="G10" s="46"/>
      <c r="H10" s="46"/>
    </row>
    <row r="11" ht="26.1" customHeight="1" spans="1:8">
      <c r="A11" s="118" t="s">
        <v>63</v>
      </c>
      <c r="B11" s="118" t="s">
        <v>64</v>
      </c>
      <c r="C11" s="119">
        <v>2175.71</v>
      </c>
      <c r="D11" s="119">
        <v>2175.71</v>
      </c>
      <c r="E11" s="119">
        <v>0</v>
      </c>
      <c r="F11" s="46"/>
      <c r="G11" s="46"/>
      <c r="H11" s="46"/>
    </row>
    <row r="12" ht="26.1" customHeight="1" spans="1:8">
      <c r="A12" s="118" t="s">
        <v>65</v>
      </c>
      <c r="B12" s="118" t="s">
        <v>66</v>
      </c>
      <c r="C12" s="119">
        <v>104.66</v>
      </c>
      <c r="D12" s="119">
        <v>104.66</v>
      </c>
      <c r="E12" s="119">
        <v>0</v>
      </c>
      <c r="F12" s="46"/>
      <c r="G12" s="46"/>
      <c r="H12" s="46"/>
    </row>
    <row r="13" ht="26.1" customHeight="1" spans="1:8">
      <c r="A13" s="118" t="s">
        <v>67</v>
      </c>
      <c r="B13" s="118" t="s">
        <v>68</v>
      </c>
      <c r="C13" s="119">
        <v>710.19</v>
      </c>
      <c r="D13" s="119">
        <v>710.19</v>
      </c>
      <c r="E13" s="119">
        <v>0</v>
      </c>
      <c r="F13" s="46"/>
      <c r="G13" s="46"/>
      <c r="H13" s="46"/>
    </row>
    <row r="14" ht="26.1" customHeight="1" spans="1:8">
      <c r="A14" s="118" t="s">
        <v>69</v>
      </c>
      <c r="B14" s="118" t="s">
        <v>70</v>
      </c>
      <c r="C14" s="119">
        <v>710.19</v>
      </c>
      <c r="D14" s="119">
        <v>710.19</v>
      </c>
      <c r="E14" s="119">
        <v>0</v>
      </c>
      <c r="F14" s="46"/>
      <c r="G14" s="46"/>
      <c r="H14" s="46"/>
    </row>
    <row r="15" ht="26.1" customHeight="1" spans="1:8">
      <c r="A15" s="118" t="s">
        <v>71</v>
      </c>
      <c r="B15" s="118" t="s">
        <v>72</v>
      </c>
      <c r="C15" s="119">
        <v>710.19</v>
      </c>
      <c r="D15" s="119">
        <v>710.19</v>
      </c>
      <c r="E15" s="119">
        <v>0</v>
      </c>
      <c r="F15" s="46"/>
      <c r="G15" s="46"/>
      <c r="H15" s="46"/>
    </row>
    <row r="16" ht="26.1" customHeight="1" spans="1:8">
      <c r="A16" s="118" t="s">
        <v>73</v>
      </c>
      <c r="B16" s="118" t="s">
        <v>74</v>
      </c>
      <c r="C16" s="119">
        <v>21122.25</v>
      </c>
      <c r="D16" s="119">
        <v>11774.66</v>
      </c>
      <c r="E16" s="119">
        <v>9347.59</v>
      </c>
      <c r="F16" s="46"/>
      <c r="G16" s="46"/>
      <c r="H16" s="46"/>
    </row>
    <row r="17" ht="26.1" customHeight="1" spans="1:8">
      <c r="A17" s="118" t="s">
        <v>75</v>
      </c>
      <c r="B17" s="118" t="s">
        <v>76</v>
      </c>
      <c r="C17" s="119">
        <v>21122.25</v>
      </c>
      <c r="D17" s="119">
        <v>11774.66</v>
      </c>
      <c r="E17" s="119">
        <v>9347.59</v>
      </c>
      <c r="F17" s="46"/>
      <c r="G17" s="46"/>
      <c r="H17" s="46"/>
    </row>
    <row r="18" ht="26.1" customHeight="1" spans="1:8">
      <c r="A18" s="118" t="s">
        <v>77</v>
      </c>
      <c r="B18" s="118" t="s">
        <v>78</v>
      </c>
      <c r="C18" s="119">
        <v>11774.66</v>
      </c>
      <c r="D18" s="119">
        <v>11774.66</v>
      </c>
      <c r="E18" s="119">
        <v>0</v>
      </c>
      <c r="F18" s="46"/>
      <c r="G18" s="46"/>
      <c r="H18" s="46"/>
    </row>
    <row r="19" ht="26.1" customHeight="1" spans="1:8">
      <c r="A19" s="118" t="s">
        <v>79</v>
      </c>
      <c r="B19" s="118" t="s">
        <v>80</v>
      </c>
      <c r="C19" s="119">
        <v>9347.59</v>
      </c>
      <c r="D19" s="119">
        <v>0</v>
      </c>
      <c r="E19" s="119">
        <v>9347.59</v>
      </c>
      <c r="F19" s="46"/>
      <c r="G19" s="46"/>
      <c r="H19" s="46"/>
    </row>
    <row r="20" ht="26.1" customHeight="1" spans="1:8">
      <c r="A20" s="120" t="s">
        <v>45</v>
      </c>
      <c r="B20" s="121"/>
      <c r="C20" s="122">
        <v>29150.92</v>
      </c>
      <c r="D20" s="122">
        <v>19803.33</v>
      </c>
      <c r="E20" s="122">
        <v>9347.59</v>
      </c>
      <c r="F20" s="46"/>
      <c r="G20" s="46"/>
      <c r="H20" s="46"/>
    </row>
    <row r="21" s="29" customFormat="1" ht="19.15" customHeight="1" spans="1:1">
      <c r="A21" s="83"/>
    </row>
    <row r="22" s="29" customFormat="1" ht="19.15" customHeight="1"/>
    <row r="23" s="29" customFormat="1" ht="19.15" customHeight="1"/>
    <row r="24" ht="19.15" customHeight="1"/>
  </sheetData>
  <mergeCells count="2">
    <mergeCell ref="A2:H2"/>
    <mergeCell ref="A20:B20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G11" sqref="G11"/>
    </sheetView>
  </sheetViews>
  <sheetFormatPr defaultColWidth="9" defaultRowHeight="14.25" outlineLevelCol="3"/>
  <cols>
    <col min="1" max="1" width="34.125" style="30" customWidth="1"/>
    <col min="2" max="2" width="22.25" style="30" customWidth="1"/>
    <col min="3" max="3" width="31" style="30" customWidth="1"/>
    <col min="4" max="4" width="21" style="30" customWidth="1"/>
    <col min="5" max="16384" width="9" style="30"/>
  </cols>
  <sheetData>
    <row r="1" s="81" customFormat="1" ht="15" customHeight="1" spans="1:4">
      <c r="A1" s="29"/>
      <c r="D1" s="31" t="s">
        <v>81</v>
      </c>
    </row>
    <row r="2" ht="30.75" customHeight="1" spans="1:4">
      <c r="A2" s="32" t="s">
        <v>82</v>
      </c>
      <c r="B2" s="32"/>
      <c r="C2" s="32"/>
      <c r="D2" s="32"/>
    </row>
    <row r="3" ht="15" customHeight="1" spans="1:4">
      <c r="A3" s="29"/>
      <c r="B3" s="29"/>
      <c r="C3" s="29"/>
      <c r="D3" s="29" t="s">
        <v>83</v>
      </c>
    </row>
    <row r="4" ht="30" customHeight="1" spans="1:4">
      <c r="A4" s="84" t="s">
        <v>3</v>
      </c>
      <c r="B4" s="84"/>
      <c r="C4" s="84" t="s">
        <v>4</v>
      </c>
      <c r="D4" s="84"/>
    </row>
    <row r="5" ht="30" customHeight="1" spans="1:4">
      <c r="A5" s="84" t="s">
        <v>5</v>
      </c>
      <c r="B5" s="84" t="s">
        <v>6</v>
      </c>
      <c r="C5" s="84" t="s">
        <v>5</v>
      </c>
      <c r="D5" s="84" t="s">
        <v>6</v>
      </c>
    </row>
    <row r="6" ht="26.25" customHeight="1" spans="1:4">
      <c r="A6" s="112" t="s">
        <v>84</v>
      </c>
      <c r="B6" s="113">
        <v>8240.46</v>
      </c>
      <c r="C6" s="112" t="s">
        <v>85</v>
      </c>
      <c r="D6" s="113">
        <v>21109.39</v>
      </c>
    </row>
    <row r="7" ht="26.25" customHeight="1" spans="1:4">
      <c r="A7" s="112" t="s">
        <v>86</v>
      </c>
      <c r="B7" s="113">
        <v>8240.46</v>
      </c>
      <c r="C7" s="112" t="s">
        <v>87</v>
      </c>
      <c r="D7" s="113">
        <v>21109.39</v>
      </c>
    </row>
    <row r="8" ht="26.25" customHeight="1" spans="1:4">
      <c r="A8" s="112" t="s">
        <v>88</v>
      </c>
      <c r="B8" s="113">
        <v>0</v>
      </c>
      <c r="C8" s="112" t="s">
        <v>89</v>
      </c>
      <c r="D8" s="113"/>
    </row>
    <row r="9" ht="26.25" customHeight="1" spans="1:4">
      <c r="A9" s="112" t="s">
        <v>90</v>
      </c>
      <c r="B9" s="113">
        <v>0</v>
      </c>
      <c r="C9" s="112" t="s">
        <v>91</v>
      </c>
      <c r="D9" s="113"/>
    </row>
    <row r="10" ht="26.25" customHeight="1" spans="1:4">
      <c r="A10" s="112"/>
      <c r="B10" s="113">
        <v>0</v>
      </c>
      <c r="C10" s="112" t="s">
        <v>92</v>
      </c>
      <c r="D10" s="113"/>
    </row>
    <row r="11" ht="26.25" customHeight="1" spans="1:4">
      <c r="A11" s="112" t="s">
        <v>93</v>
      </c>
      <c r="B11" s="113">
        <v>12868.93</v>
      </c>
      <c r="C11" s="112" t="s">
        <v>94</v>
      </c>
      <c r="D11" s="113" t="s">
        <v>95</v>
      </c>
    </row>
    <row r="12" ht="26.25" customHeight="1" spans="1:4">
      <c r="A12" s="112" t="s">
        <v>86</v>
      </c>
      <c r="B12" s="113">
        <v>12868.93</v>
      </c>
      <c r="C12" s="112" t="s">
        <v>96</v>
      </c>
      <c r="D12" s="113" t="s">
        <v>95</v>
      </c>
    </row>
    <row r="13" ht="26.25" customHeight="1" spans="1:4">
      <c r="A13" s="112" t="s">
        <v>88</v>
      </c>
      <c r="B13" s="113">
        <v>0</v>
      </c>
      <c r="C13" s="112" t="s">
        <v>19</v>
      </c>
      <c r="D13" s="113" t="s">
        <v>95</v>
      </c>
    </row>
    <row r="14" ht="26.25" customHeight="1" spans="1:4">
      <c r="A14" s="112" t="s">
        <v>90</v>
      </c>
      <c r="B14" s="113">
        <v>0</v>
      </c>
      <c r="C14" s="112" t="s">
        <v>97</v>
      </c>
      <c r="D14" s="113" t="s">
        <v>95</v>
      </c>
    </row>
    <row r="15" ht="26.25" customHeight="1" spans="1:4">
      <c r="A15" s="112"/>
      <c r="B15" s="85"/>
      <c r="C15" s="112" t="s">
        <v>19</v>
      </c>
      <c r="D15" s="85"/>
    </row>
    <row r="16" ht="26.25" customHeight="1" spans="1:4">
      <c r="A16" s="112"/>
      <c r="B16" s="85"/>
      <c r="C16" s="112" t="s">
        <v>98</v>
      </c>
      <c r="D16" s="85"/>
    </row>
    <row r="17" ht="26.25" customHeight="1" spans="1:4">
      <c r="A17" s="112"/>
      <c r="B17" s="85"/>
      <c r="C17" s="112"/>
      <c r="D17" s="85"/>
    </row>
    <row r="18" ht="26.25" customHeight="1" spans="1:4">
      <c r="A18" s="84" t="s">
        <v>26</v>
      </c>
      <c r="B18" s="86">
        <v>21109.39</v>
      </c>
      <c r="C18" s="84" t="s">
        <v>27</v>
      </c>
      <c r="D18" s="86">
        <v>21109.39</v>
      </c>
    </row>
    <row r="19" ht="19.9" customHeight="1"/>
    <row r="20" ht="19.9" customHeight="1"/>
    <row r="21" ht="19.9" customHeight="1"/>
    <row r="22" ht="19.9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workbookViewId="0">
      <selection activeCell="E27" sqref="E27"/>
    </sheetView>
  </sheetViews>
  <sheetFormatPr defaultColWidth="8" defaultRowHeight="16.15" customHeight="1"/>
  <cols>
    <col min="1" max="1" width="23.375" style="93" customWidth="1"/>
    <col min="2" max="2" width="30.375" style="93" customWidth="1"/>
    <col min="3" max="3" width="18.625" style="93" customWidth="1"/>
    <col min="4" max="8" width="11.625" style="93" customWidth="1"/>
    <col min="9" max="12" width="9.125" style="93" customWidth="1"/>
    <col min="13" max="248" width="8" style="93" customWidth="1"/>
    <col min="249" max="16384" width="8" style="93"/>
  </cols>
  <sheetData>
    <row r="1" ht="16.5" customHeight="1" spans="1:12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31" t="s">
        <v>99</v>
      </c>
    </row>
    <row r="2" ht="26.25" customHeight="1" spans="1:12">
      <c r="A2" s="96" t="s">
        <v>100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ht="14.25" customHeight="1" spans="1:12">
      <c r="A3" s="97"/>
      <c r="B3" s="97"/>
      <c r="C3" s="97"/>
      <c r="D3" s="97"/>
      <c r="E3" s="97"/>
      <c r="F3" s="97"/>
      <c r="G3" s="97"/>
      <c r="H3" s="97"/>
      <c r="I3" s="97"/>
      <c r="J3" s="108"/>
      <c r="K3" s="97"/>
      <c r="L3" s="108" t="s">
        <v>2</v>
      </c>
    </row>
    <row r="4" ht="37.5" customHeight="1" spans="1:12">
      <c r="A4" s="98" t="s">
        <v>101</v>
      </c>
      <c r="B4" s="98"/>
      <c r="C4" s="99" t="s">
        <v>102</v>
      </c>
      <c r="D4" s="100"/>
      <c r="E4" s="99" t="s">
        <v>103</v>
      </c>
      <c r="F4" s="101"/>
      <c r="G4" s="101"/>
      <c r="H4" s="100"/>
      <c r="I4" s="98" t="s">
        <v>104</v>
      </c>
      <c r="J4" s="98"/>
      <c r="K4" s="98" t="s">
        <v>105</v>
      </c>
      <c r="L4" s="98"/>
    </row>
    <row r="5" ht="30" customHeight="1" spans="1:12">
      <c r="A5" s="102" t="s">
        <v>43</v>
      </c>
      <c r="B5" s="102" t="s">
        <v>106</v>
      </c>
      <c r="C5" s="102" t="s">
        <v>107</v>
      </c>
      <c r="D5" s="102" t="s">
        <v>108</v>
      </c>
      <c r="E5" s="98" t="s">
        <v>109</v>
      </c>
      <c r="F5" s="98"/>
      <c r="G5" s="98"/>
      <c r="H5" s="102" t="s">
        <v>110</v>
      </c>
      <c r="I5" s="102" t="s">
        <v>111</v>
      </c>
      <c r="J5" s="102" t="s">
        <v>112</v>
      </c>
      <c r="K5" s="102" t="s">
        <v>111</v>
      </c>
      <c r="L5" s="102" t="s">
        <v>112</v>
      </c>
    </row>
    <row r="6" ht="28.5" customHeight="1" spans="1:12">
      <c r="A6" s="103"/>
      <c r="B6" s="103">
        <v>2</v>
      </c>
      <c r="C6" s="103"/>
      <c r="D6" s="103">
        <v>8</v>
      </c>
      <c r="E6" s="98" t="s">
        <v>113</v>
      </c>
      <c r="F6" s="98" t="s">
        <v>46</v>
      </c>
      <c r="G6" s="98" t="s">
        <v>47</v>
      </c>
      <c r="H6" s="103">
        <v>10</v>
      </c>
      <c r="I6" s="103" t="s">
        <v>114</v>
      </c>
      <c r="J6" s="103" t="s">
        <v>115</v>
      </c>
      <c r="K6" s="103" t="s">
        <v>114</v>
      </c>
      <c r="L6" s="103" t="s">
        <v>115</v>
      </c>
    </row>
    <row r="7" ht="18" customHeight="1" spans="1:13">
      <c r="A7" s="85" t="s">
        <v>51</v>
      </c>
      <c r="B7" s="85" t="s">
        <v>52</v>
      </c>
      <c r="C7" s="104">
        <v>70.93</v>
      </c>
      <c r="D7" s="104">
        <v>70.93</v>
      </c>
      <c r="E7" s="104">
        <v>952.54</v>
      </c>
      <c r="F7" s="104">
        <v>952.54</v>
      </c>
      <c r="G7" s="104">
        <v>0</v>
      </c>
      <c r="H7" s="104">
        <v>952.54</v>
      </c>
      <c r="I7" s="109">
        <f>E7-C7</f>
        <v>881.61</v>
      </c>
      <c r="J7" s="110">
        <f>I7/C7</f>
        <v>12.4292964894967</v>
      </c>
      <c r="K7" s="109">
        <f>H7-D7</f>
        <v>881.61</v>
      </c>
      <c r="L7" s="110">
        <f>K7/D7</f>
        <v>12.4292964894967</v>
      </c>
      <c r="M7" s="111"/>
    </row>
    <row r="8" ht="18" customHeight="1" spans="1:12">
      <c r="A8" s="87" t="s">
        <v>116</v>
      </c>
      <c r="B8" s="87" t="s">
        <v>117</v>
      </c>
      <c r="C8" s="104">
        <v>70.93</v>
      </c>
      <c r="D8" s="104">
        <v>70.93</v>
      </c>
      <c r="E8" s="104">
        <v>952.54</v>
      </c>
      <c r="F8" s="104">
        <v>952.54</v>
      </c>
      <c r="G8" s="104">
        <v>0</v>
      </c>
      <c r="H8" s="104">
        <v>952.54</v>
      </c>
      <c r="I8" s="109">
        <f t="shared" ref="I8:I22" si="0">E8-C8</f>
        <v>881.61</v>
      </c>
      <c r="J8" s="110">
        <f t="shared" ref="J8:J22" si="1">I8/C8</f>
        <v>12.4292964894967</v>
      </c>
      <c r="K8" s="109">
        <f t="shared" ref="K8:K21" si="2">H8-D8</f>
        <v>881.61</v>
      </c>
      <c r="L8" s="110">
        <f t="shared" ref="L8:L22" si="3">K8/D8</f>
        <v>12.4292964894967</v>
      </c>
    </row>
    <row r="9" ht="18" customHeight="1" spans="1:12">
      <c r="A9" s="88" t="s">
        <v>118</v>
      </c>
      <c r="B9" s="88" t="s">
        <v>119</v>
      </c>
      <c r="C9" s="104">
        <v>47.29</v>
      </c>
      <c r="D9" s="104">
        <v>47.29</v>
      </c>
      <c r="E9" s="104">
        <v>604.93</v>
      </c>
      <c r="F9" s="104">
        <v>604.93</v>
      </c>
      <c r="G9" s="104">
        <v>0</v>
      </c>
      <c r="H9" s="104">
        <v>604.93</v>
      </c>
      <c r="I9" s="109">
        <f t="shared" si="0"/>
        <v>557.64</v>
      </c>
      <c r="J9" s="110">
        <f t="shared" si="1"/>
        <v>11.7919221822796</v>
      </c>
      <c r="K9" s="109">
        <f t="shared" si="2"/>
        <v>557.64</v>
      </c>
      <c r="L9" s="110">
        <f t="shared" si="3"/>
        <v>11.7919221822796</v>
      </c>
    </row>
    <row r="10" ht="18" customHeight="1" spans="1:12">
      <c r="A10" s="88" t="s">
        <v>120</v>
      </c>
      <c r="B10" s="88" t="s">
        <v>121</v>
      </c>
      <c r="C10" s="104">
        <v>23.64</v>
      </c>
      <c r="D10" s="104">
        <v>23.64</v>
      </c>
      <c r="E10" s="104">
        <v>347.61</v>
      </c>
      <c r="F10" s="104">
        <v>347.61</v>
      </c>
      <c r="G10" s="104">
        <v>0</v>
      </c>
      <c r="H10" s="104">
        <v>347.61</v>
      </c>
      <c r="I10" s="109">
        <f t="shared" si="0"/>
        <v>323.97</v>
      </c>
      <c r="J10" s="110">
        <f t="shared" si="1"/>
        <v>13.7043147208122</v>
      </c>
      <c r="K10" s="109">
        <f t="shared" si="2"/>
        <v>323.97</v>
      </c>
      <c r="L10" s="110">
        <f t="shared" si="3"/>
        <v>13.7043147208122</v>
      </c>
    </row>
    <row r="11" ht="18" customHeight="1" spans="1:12">
      <c r="A11" s="85" t="s">
        <v>59</v>
      </c>
      <c r="B11" s="85" t="s">
        <v>60</v>
      </c>
      <c r="C11" s="104">
        <v>4.91</v>
      </c>
      <c r="D11" s="104">
        <v>4.91</v>
      </c>
      <c r="E11" s="104">
        <v>537.64</v>
      </c>
      <c r="F11" s="104">
        <v>537.64</v>
      </c>
      <c r="G11" s="104">
        <v>0</v>
      </c>
      <c r="H11" s="104">
        <v>537.64</v>
      </c>
      <c r="I11" s="109">
        <f t="shared" si="0"/>
        <v>532.73</v>
      </c>
      <c r="J11" s="110">
        <f t="shared" si="1"/>
        <v>108.498981670061</v>
      </c>
      <c r="K11" s="109">
        <f t="shared" si="2"/>
        <v>532.73</v>
      </c>
      <c r="L11" s="110">
        <f t="shared" si="3"/>
        <v>108.498981670061</v>
      </c>
    </row>
    <row r="12" ht="18" customHeight="1" spans="1:12">
      <c r="A12" s="87" t="s">
        <v>122</v>
      </c>
      <c r="B12" s="87" t="s">
        <v>123</v>
      </c>
      <c r="C12" s="104">
        <v>4.91</v>
      </c>
      <c r="D12" s="104">
        <v>4.91</v>
      </c>
      <c r="E12" s="104">
        <v>537.64</v>
      </c>
      <c r="F12" s="104">
        <v>537.64</v>
      </c>
      <c r="G12" s="104">
        <v>0</v>
      </c>
      <c r="H12" s="104">
        <v>537.64</v>
      </c>
      <c r="I12" s="109">
        <f t="shared" si="0"/>
        <v>532.73</v>
      </c>
      <c r="J12" s="110">
        <f t="shared" si="1"/>
        <v>108.498981670061</v>
      </c>
      <c r="K12" s="109">
        <f t="shared" si="2"/>
        <v>532.73</v>
      </c>
      <c r="L12" s="110">
        <f t="shared" si="3"/>
        <v>108.498981670061</v>
      </c>
    </row>
    <row r="13" ht="18" customHeight="1" spans="1:12">
      <c r="A13" s="88" t="s">
        <v>124</v>
      </c>
      <c r="B13" s="88" t="s">
        <v>125</v>
      </c>
      <c r="C13" s="104">
        <v>0</v>
      </c>
      <c r="D13" s="104">
        <v>0</v>
      </c>
      <c r="E13" s="104">
        <v>526.85</v>
      </c>
      <c r="F13" s="104">
        <v>526.85</v>
      </c>
      <c r="G13" s="104">
        <v>0</v>
      </c>
      <c r="H13" s="104">
        <v>526.85</v>
      </c>
      <c r="I13" s="109">
        <f t="shared" si="0"/>
        <v>526.85</v>
      </c>
      <c r="J13" s="110" t="e">
        <f t="shared" si="1"/>
        <v>#DIV/0!</v>
      </c>
      <c r="K13" s="109">
        <f t="shared" si="2"/>
        <v>526.85</v>
      </c>
      <c r="L13" s="110" t="e">
        <f t="shared" si="3"/>
        <v>#DIV/0!</v>
      </c>
    </row>
    <row r="14" ht="18" customHeight="1" spans="1:12">
      <c r="A14" s="88" t="s">
        <v>126</v>
      </c>
      <c r="B14" s="88" t="s">
        <v>127</v>
      </c>
      <c r="C14" s="104">
        <v>4.91</v>
      </c>
      <c r="D14" s="104">
        <v>4.91</v>
      </c>
      <c r="E14" s="104">
        <v>10.79</v>
      </c>
      <c r="F14" s="104">
        <v>10.79</v>
      </c>
      <c r="G14" s="104">
        <v>0</v>
      </c>
      <c r="H14" s="104">
        <v>10.79</v>
      </c>
      <c r="I14" s="109">
        <f t="shared" si="0"/>
        <v>5.88</v>
      </c>
      <c r="J14" s="110">
        <f t="shared" si="1"/>
        <v>1.19755600814664</v>
      </c>
      <c r="K14" s="109">
        <f t="shared" si="2"/>
        <v>5.88</v>
      </c>
      <c r="L14" s="110">
        <f t="shared" si="3"/>
        <v>1.19755600814664</v>
      </c>
    </row>
    <row r="15" ht="18" customHeight="1" spans="1:12">
      <c r="A15" s="85" t="s">
        <v>67</v>
      </c>
      <c r="B15" s="85" t="s">
        <v>68</v>
      </c>
      <c r="C15" s="104">
        <v>682.59</v>
      </c>
      <c r="D15" s="104">
        <v>682.59</v>
      </c>
      <c r="E15" s="104">
        <v>611.52</v>
      </c>
      <c r="F15" s="104">
        <v>611.52</v>
      </c>
      <c r="G15" s="104">
        <v>0</v>
      </c>
      <c r="H15" s="104">
        <v>611.52</v>
      </c>
      <c r="I15" s="109">
        <f t="shared" si="0"/>
        <v>-71.07</v>
      </c>
      <c r="J15" s="110">
        <f t="shared" si="1"/>
        <v>-0.104118138267481</v>
      </c>
      <c r="K15" s="109">
        <f t="shared" si="2"/>
        <v>-71.07</v>
      </c>
      <c r="L15" s="110">
        <f t="shared" si="3"/>
        <v>-0.104118138267481</v>
      </c>
    </row>
    <row r="16" ht="18" customHeight="1" spans="1:12">
      <c r="A16" s="87" t="s">
        <v>128</v>
      </c>
      <c r="B16" s="87" t="s">
        <v>129</v>
      </c>
      <c r="C16" s="104">
        <v>682.59</v>
      </c>
      <c r="D16" s="104">
        <v>682.59</v>
      </c>
      <c r="E16" s="104">
        <v>611.52</v>
      </c>
      <c r="F16" s="104">
        <v>611.52</v>
      </c>
      <c r="G16" s="104">
        <v>0</v>
      </c>
      <c r="H16" s="104">
        <v>611.52</v>
      </c>
      <c r="I16" s="109">
        <f t="shared" si="0"/>
        <v>-71.07</v>
      </c>
      <c r="J16" s="110">
        <f t="shared" si="1"/>
        <v>-0.104118138267481</v>
      </c>
      <c r="K16" s="109">
        <f t="shared" si="2"/>
        <v>-71.07</v>
      </c>
      <c r="L16" s="110">
        <f t="shared" si="3"/>
        <v>-0.104118138267481</v>
      </c>
    </row>
    <row r="17" ht="18" customHeight="1" spans="1:12">
      <c r="A17" s="88" t="s">
        <v>130</v>
      </c>
      <c r="B17" s="88" t="s">
        <v>131</v>
      </c>
      <c r="C17" s="104">
        <v>682.59</v>
      </c>
      <c r="D17" s="104">
        <v>682.59</v>
      </c>
      <c r="E17" s="104">
        <v>611.52</v>
      </c>
      <c r="F17" s="104">
        <v>611.52</v>
      </c>
      <c r="G17" s="104">
        <v>0</v>
      </c>
      <c r="H17" s="104">
        <v>611.52</v>
      </c>
      <c r="I17" s="109">
        <f t="shared" si="0"/>
        <v>-71.07</v>
      </c>
      <c r="J17" s="110">
        <f t="shared" si="1"/>
        <v>-0.104118138267481</v>
      </c>
      <c r="K17" s="109">
        <f t="shared" si="2"/>
        <v>-71.07</v>
      </c>
      <c r="L17" s="110">
        <f t="shared" si="3"/>
        <v>-0.104118138267481</v>
      </c>
    </row>
    <row r="18" ht="18" customHeight="1" spans="1:12">
      <c r="A18" s="85" t="s">
        <v>73</v>
      </c>
      <c r="B18" s="85" t="s">
        <v>74</v>
      </c>
      <c r="C18" s="104">
        <v>6412.65</v>
      </c>
      <c r="D18" s="104">
        <v>6412.65</v>
      </c>
      <c r="E18" s="104">
        <v>6138.76</v>
      </c>
      <c r="F18" s="104">
        <v>5978.76</v>
      </c>
      <c r="G18" s="104">
        <v>160</v>
      </c>
      <c r="H18" s="104">
        <v>6138.76</v>
      </c>
      <c r="I18" s="109">
        <f t="shared" si="0"/>
        <v>-273.889999999999</v>
      </c>
      <c r="J18" s="110">
        <f t="shared" si="1"/>
        <v>-0.0427108917530193</v>
      </c>
      <c r="K18" s="109">
        <f t="shared" si="2"/>
        <v>-273.889999999999</v>
      </c>
      <c r="L18" s="110">
        <f t="shared" si="3"/>
        <v>-0.0427108917530193</v>
      </c>
    </row>
    <row r="19" ht="18" customHeight="1" spans="1:12">
      <c r="A19" s="87" t="s">
        <v>132</v>
      </c>
      <c r="B19" s="87" t="s">
        <v>133</v>
      </c>
      <c r="C19" s="104">
        <v>6412.65</v>
      </c>
      <c r="D19" s="104">
        <v>6412.65</v>
      </c>
      <c r="E19" s="104">
        <v>6138.76</v>
      </c>
      <c r="F19" s="104">
        <v>5978.76</v>
      </c>
      <c r="G19" s="104">
        <v>160</v>
      </c>
      <c r="H19" s="104">
        <v>6138.76</v>
      </c>
      <c r="I19" s="109">
        <f t="shared" si="0"/>
        <v>-273.889999999999</v>
      </c>
      <c r="J19" s="110">
        <f t="shared" si="1"/>
        <v>-0.0427108917530193</v>
      </c>
      <c r="K19" s="109">
        <f t="shared" si="2"/>
        <v>-273.889999999999</v>
      </c>
      <c r="L19" s="110">
        <f t="shared" si="3"/>
        <v>-0.0427108917530193</v>
      </c>
    </row>
    <row r="20" ht="18" customHeight="1" spans="1:12">
      <c r="A20" s="88" t="s">
        <v>134</v>
      </c>
      <c r="B20" s="88" t="s">
        <v>135</v>
      </c>
      <c r="C20" s="104">
        <v>6144.52</v>
      </c>
      <c r="D20" s="104">
        <v>6144.52</v>
      </c>
      <c r="E20" s="104">
        <v>5978.76</v>
      </c>
      <c r="F20" s="104">
        <v>5978.76</v>
      </c>
      <c r="G20" s="104">
        <v>0</v>
      </c>
      <c r="H20" s="104">
        <v>5978.76</v>
      </c>
      <c r="I20" s="109">
        <f t="shared" si="0"/>
        <v>-165.76</v>
      </c>
      <c r="J20" s="110">
        <f t="shared" si="1"/>
        <v>-0.0269768834668941</v>
      </c>
      <c r="K20" s="109">
        <f t="shared" si="2"/>
        <v>-165.76</v>
      </c>
      <c r="L20" s="110">
        <f t="shared" si="3"/>
        <v>-0.0269768834668941</v>
      </c>
    </row>
    <row r="21" ht="18" customHeight="1" spans="1:12">
      <c r="A21" s="88" t="s">
        <v>136</v>
      </c>
      <c r="B21" s="88" t="s">
        <v>137</v>
      </c>
      <c r="C21" s="104">
        <v>268.13</v>
      </c>
      <c r="D21" s="104">
        <v>268.13</v>
      </c>
      <c r="E21" s="104">
        <v>160</v>
      </c>
      <c r="F21" s="104">
        <v>0</v>
      </c>
      <c r="G21" s="104">
        <v>160</v>
      </c>
      <c r="H21" s="104">
        <v>160</v>
      </c>
      <c r="I21" s="109">
        <f t="shared" si="0"/>
        <v>-108.13</v>
      </c>
      <c r="J21" s="110">
        <f t="shared" si="1"/>
        <v>-0.403274531011077</v>
      </c>
      <c r="K21" s="109">
        <f t="shared" si="2"/>
        <v>-108.13</v>
      </c>
      <c r="L21" s="110">
        <f t="shared" si="3"/>
        <v>-0.403274531011077</v>
      </c>
    </row>
    <row r="22" ht="18" customHeight="1" spans="1:12">
      <c r="A22" s="105"/>
      <c r="B22" s="105"/>
      <c r="C22" s="106"/>
      <c r="D22" s="106"/>
      <c r="E22" s="106"/>
      <c r="F22" s="106"/>
      <c r="G22" s="106"/>
      <c r="H22" s="106"/>
      <c r="I22" s="109"/>
      <c r="J22" s="110"/>
      <c r="K22" s="109"/>
      <c r="L22" s="110"/>
    </row>
    <row r="23" ht="21" customHeight="1" spans="1:12">
      <c r="A23" s="91" t="s">
        <v>45</v>
      </c>
      <c r="B23" s="92"/>
      <c r="C23" s="107">
        <f>+C7+C11+C15+C18</f>
        <v>7171.08</v>
      </c>
      <c r="D23" s="107">
        <f>+D7+D11+D15+D18</f>
        <v>7171.08</v>
      </c>
      <c r="E23" s="107">
        <v>8240.46</v>
      </c>
      <c r="F23" s="107">
        <v>8080.46</v>
      </c>
      <c r="G23" s="107">
        <v>160</v>
      </c>
      <c r="H23" s="107">
        <v>8240.46</v>
      </c>
      <c r="I23" s="107">
        <f>+I7+I11+I15+I18</f>
        <v>1069.38</v>
      </c>
      <c r="J23" s="110">
        <f>I23/C23</f>
        <v>0.149123981324989</v>
      </c>
      <c r="K23" s="107">
        <f>+K7+K11+K15+K18</f>
        <v>1069.38</v>
      </c>
      <c r="L23" s="110">
        <f>K23/D23</f>
        <v>0.149123981324989</v>
      </c>
    </row>
  </sheetData>
  <mergeCells count="17">
    <mergeCell ref="A2:L2"/>
    <mergeCell ref="A4:B4"/>
    <mergeCell ref="C4:D4"/>
    <mergeCell ref="E4:H4"/>
    <mergeCell ref="I4:J4"/>
    <mergeCell ref="K4:L4"/>
    <mergeCell ref="E5:G5"/>
    <mergeCell ref="A23:B23"/>
    <mergeCell ref="A5:A6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K8" sqref="K8"/>
    </sheetView>
  </sheetViews>
  <sheetFormatPr defaultColWidth="9" defaultRowHeight="14.25" outlineLevelCol="4"/>
  <cols>
    <col min="1" max="1" width="16.125" style="30" customWidth="1"/>
    <col min="2" max="2" width="15.375" style="30" customWidth="1"/>
    <col min="3" max="3" width="16.375" style="30" customWidth="1"/>
    <col min="4" max="5" width="17.25" style="30" customWidth="1"/>
    <col min="6" max="16384" width="9" style="30"/>
  </cols>
  <sheetData>
    <row r="1" s="81" customFormat="1" ht="13.5" customHeight="1" spans="1:5">
      <c r="A1" s="82"/>
      <c r="E1" s="31" t="s">
        <v>138</v>
      </c>
    </row>
    <row r="2" ht="28.9" customHeight="1" spans="1:5">
      <c r="A2" s="32" t="s">
        <v>139</v>
      </c>
      <c r="B2" s="32"/>
      <c r="C2" s="32"/>
      <c r="D2" s="32"/>
      <c r="E2" s="32"/>
    </row>
    <row r="3" s="29" customFormat="1" customHeight="1" spans="1:5">
      <c r="A3" s="33"/>
      <c r="B3" s="33"/>
      <c r="C3" s="33"/>
      <c r="D3" s="33"/>
      <c r="E3" s="83" t="s">
        <v>2</v>
      </c>
    </row>
    <row r="4" ht="22.5" customHeight="1" spans="1:5">
      <c r="A4" s="72" t="s">
        <v>140</v>
      </c>
      <c r="B4" s="72"/>
      <c r="C4" s="72" t="s">
        <v>141</v>
      </c>
      <c r="D4" s="72"/>
      <c r="E4" s="72"/>
    </row>
    <row r="5" ht="24.75" customHeight="1" spans="1:5">
      <c r="A5" s="72" t="s">
        <v>43</v>
      </c>
      <c r="B5" s="72" t="s">
        <v>106</v>
      </c>
      <c r="C5" s="72" t="s">
        <v>30</v>
      </c>
      <c r="D5" s="84" t="s">
        <v>142</v>
      </c>
      <c r="E5" s="84" t="s">
        <v>143</v>
      </c>
    </row>
    <row r="6" ht="18" customHeight="1" spans="1:5">
      <c r="A6" s="85" t="s">
        <v>51</v>
      </c>
      <c r="B6" s="85" t="s">
        <v>52</v>
      </c>
      <c r="C6" s="86">
        <v>952.54</v>
      </c>
      <c r="D6" s="86">
        <v>952.54</v>
      </c>
      <c r="E6" s="86">
        <v>0</v>
      </c>
    </row>
    <row r="7" ht="18" customHeight="1" spans="1:5">
      <c r="A7" s="87" t="s">
        <v>116</v>
      </c>
      <c r="B7" s="87" t="s">
        <v>117</v>
      </c>
      <c r="C7" s="86">
        <v>952.54</v>
      </c>
      <c r="D7" s="86">
        <v>952.54</v>
      </c>
      <c r="E7" s="86">
        <v>0</v>
      </c>
    </row>
    <row r="8" ht="18" customHeight="1" spans="1:5">
      <c r="A8" s="88" t="s">
        <v>118</v>
      </c>
      <c r="B8" s="88" t="s">
        <v>119</v>
      </c>
      <c r="C8" s="86">
        <v>604.93</v>
      </c>
      <c r="D8" s="86">
        <v>604.93</v>
      </c>
      <c r="E8" s="86">
        <v>0</v>
      </c>
    </row>
    <row r="9" ht="18" customHeight="1" spans="1:5">
      <c r="A9" s="88" t="s">
        <v>120</v>
      </c>
      <c r="B9" s="88" t="s">
        <v>121</v>
      </c>
      <c r="C9" s="86">
        <v>347.61</v>
      </c>
      <c r="D9" s="86">
        <v>347.61</v>
      </c>
      <c r="E9" s="86">
        <v>0</v>
      </c>
    </row>
    <row r="10" ht="18" customHeight="1" spans="1:5">
      <c r="A10" s="85" t="s">
        <v>59</v>
      </c>
      <c r="B10" s="85" t="s">
        <v>60</v>
      </c>
      <c r="C10" s="86">
        <v>537.64</v>
      </c>
      <c r="D10" s="86">
        <v>537.64</v>
      </c>
      <c r="E10" s="86">
        <v>0</v>
      </c>
    </row>
    <row r="11" ht="18" customHeight="1" spans="1:5">
      <c r="A11" s="87" t="s">
        <v>122</v>
      </c>
      <c r="B11" s="87" t="s">
        <v>123</v>
      </c>
      <c r="C11" s="86">
        <v>537.64</v>
      </c>
      <c r="D11" s="86">
        <v>537.64</v>
      </c>
      <c r="E11" s="86">
        <v>0</v>
      </c>
    </row>
    <row r="12" ht="18" customHeight="1" spans="1:5">
      <c r="A12" s="88" t="s">
        <v>124</v>
      </c>
      <c r="B12" s="88" t="s">
        <v>125</v>
      </c>
      <c r="C12" s="86">
        <v>526.85</v>
      </c>
      <c r="D12" s="86">
        <v>526.85</v>
      </c>
      <c r="E12" s="86">
        <v>0</v>
      </c>
    </row>
    <row r="13" ht="18" customHeight="1" spans="1:5">
      <c r="A13" s="88" t="s">
        <v>126</v>
      </c>
      <c r="B13" s="88" t="s">
        <v>127</v>
      </c>
      <c r="C13" s="86">
        <v>10.79</v>
      </c>
      <c r="D13" s="86">
        <v>10.79</v>
      </c>
      <c r="E13" s="86">
        <v>0</v>
      </c>
    </row>
    <row r="14" ht="18" customHeight="1" spans="1:5">
      <c r="A14" s="85" t="s">
        <v>67</v>
      </c>
      <c r="B14" s="85" t="s">
        <v>68</v>
      </c>
      <c r="C14" s="86">
        <v>611.52</v>
      </c>
      <c r="D14" s="86">
        <v>611.52</v>
      </c>
      <c r="E14" s="86">
        <v>0</v>
      </c>
    </row>
    <row r="15" ht="18" customHeight="1" spans="1:5">
      <c r="A15" s="87" t="s">
        <v>128</v>
      </c>
      <c r="B15" s="87" t="s">
        <v>129</v>
      </c>
      <c r="C15" s="86">
        <v>611.52</v>
      </c>
      <c r="D15" s="86">
        <v>611.52</v>
      </c>
      <c r="E15" s="86">
        <v>0</v>
      </c>
    </row>
    <row r="16" ht="18" customHeight="1" spans="1:5">
      <c r="A16" s="88" t="s">
        <v>130</v>
      </c>
      <c r="B16" s="88" t="s">
        <v>131</v>
      </c>
      <c r="C16" s="86">
        <v>611.52</v>
      </c>
      <c r="D16" s="86">
        <v>611.52</v>
      </c>
      <c r="E16" s="86">
        <v>0</v>
      </c>
    </row>
    <row r="17" ht="18" customHeight="1" spans="1:5">
      <c r="A17" s="85" t="s">
        <v>73</v>
      </c>
      <c r="B17" s="85" t="s">
        <v>74</v>
      </c>
      <c r="C17" s="86">
        <v>5978.76</v>
      </c>
      <c r="D17" s="86">
        <v>5866.76</v>
      </c>
      <c r="E17" s="86">
        <v>112</v>
      </c>
    </row>
    <row r="18" ht="18" customHeight="1" spans="1:5">
      <c r="A18" s="87" t="s">
        <v>132</v>
      </c>
      <c r="B18" s="87" t="s">
        <v>133</v>
      </c>
      <c r="C18" s="86">
        <v>5978.76</v>
      </c>
      <c r="D18" s="86">
        <v>5866.76</v>
      </c>
      <c r="E18" s="86">
        <v>112</v>
      </c>
    </row>
    <row r="19" ht="18" customHeight="1" spans="1:5">
      <c r="A19" s="88" t="s">
        <v>134</v>
      </c>
      <c r="B19" s="88" t="s">
        <v>135</v>
      </c>
      <c r="C19" s="86">
        <v>5978.76</v>
      </c>
      <c r="D19" s="86">
        <v>5866.76</v>
      </c>
      <c r="E19" s="86">
        <v>112</v>
      </c>
    </row>
    <row r="20" ht="18" customHeight="1" spans="1:5">
      <c r="A20" s="88" t="s">
        <v>136</v>
      </c>
      <c r="B20" s="88" t="s">
        <v>137</v>
      </c>
      <c r="C20" s="89"/>
      <c r="D20" s="90"/>
      <c r="E20" s="89"/>
    </row>
    <row r="21" ht="18" customHeight="1" spans="1:5">
      <c r="A21" s="61"/>
      <c r="B21" s="61"/>
      <c r="C21" s="89"/>
      <c r="D21" s="90"/>
      <c r="E21" s="89"/>
    </row>
    <row r="22" ht="18" customHeight="1" spans="1:5">
      <c r="A22" s="61"/>
      <c r="B22" s="61"/>
      <c r="C22" s="89"/>
      <c r="D22" s="90"/>
      <c r="E22" s="89"/>
    </row>
    <row r="23" ht="18" customHeight="1" spans="1:5">
      <c r="A23" s="61"/>
      <c r="B23" s="61"/>
      <c r="C23" s="89"/>
      <c r="D23" s="90"/>
      <c r="E23" s="89"/>
    </row>
    <row r="24" ht="18" customHeight="1" spans="1:5">
      <c r="A24" s="61"/>
      <c r="B24" s="61"/>
      <c r="C24" s="89"/>
      <c r="D24" s="90"/>
      <c r="E24" s="89"/>
    </row>
    <row r="25" ht="18" customHeight="1" spans="1:5">
      <c r="A25" s="61"/>
      <c r="B25" s="61"/>
      <c r="C25" s="89"/>
      <c r="D25" s="90"/>
      <c r="E25" s="89"/>
    </row>
    <row r="26" ht="18" customHeight="1" spans="1:5">
      <c r="A26" s="91" t="s">
        <v>45</v>
      </c>
      <c r="B26" s="92"/>
      <c r="C26" s="86">
        <f>+C6+C10+C14+C17</f>
        <v>8080.46</v>
      </c>
      <c r="D26" s="86">
        <f>+D6+D10+D14+D17</f>
        <v>7968.46</v>
      </c>
      <c r="E26" s="86">
        <f>+E6+E10+E14+E17</f>
        <v>112</v>
      </c>
    </row>
  </sheetData>
  <mergeCells count="4">
    <mergeCell ref="A2:E2"/>
    <mergeCell ref="A4:B4"/>
    <mergeCell ref="C4:E4"/>
    <mergeCell ref="A26:B26"/>
  </mergeCells>
  <printOptions horizontalCentered="1"/>
  <pageMargins left="0.748031496062992" right="0.748031496062992" top="0.984251968503937" bottom="0.984251968503937" header="0.511811023622047" footer="0.511811023622047"/>
  <pageSetup paperSize="9" scale="9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workbookViewId="0">
      <selection activeCell="I17" sqref="I17"/>
    </sheetView>
  </sheetViews>
  <sheetFormatPr defaultColWidth="8" defaultRowHeight="16.15" customHeight="1" outlineLevelCol="4"/>
  <cols>
    <col min="1" max="5" width="21.25" customWidth="1"/>
    <col min="6" max="241" width="8" customWidth="1"/>
  </cols>
  <sheetData>
    <row r="1" ht="15.75" customHeight="1" spans="1:5">
      <c r="A1" s="65"/>
      <c r="B1" s="66"/>
      <c r="C1" s="67"/>
      <c r="D1" s="67"/>
      <c r="E1" s="31" t="s">
        <v>144</v>
      </c>
    </row>
    <row r="2" ht="32.25" customHeight="1" spans="1:5">
      <c r="A2" s="48" t="s">
        <v>145</v>
      </c>
      <c r="B2" s="48"/>
      <c r="C2" s="48"/>
      <c r="D2" s="48"/>
      <c r="E2" s="48"/>
    </row>
    <row r="3" ht="21.75" customHeight="1" spans="1:5">
      <c r="A3" s="68"/>
      <c r="B3" s="69"/>
      <c r="C3" s="69"/>
      <c r="D3" s="69"/>
      <c r="E3" s="70" t="s">
        <v>146</v>
      </c>
    </row>
    <row r="4" ht="32.25" customHeight="1" spans="1:5">
      <c r="A4" s="71" t="s">
        <v>43</v>
      </c>
      <c r="B4" s="72" t="s">
        <v>106</v>
      </c>
      <c r="C4" s="73" t="s">
        <v>147</v>
      </c>
      <c r="D4" s="74"/>
      <c r="E4" s="75"/>
    </row>
    <row r="5" ht="32.25" customHeight="1" spans="1:5">
      <c r="A5" s="71"/>
      <c r="B5" s="72"/>
      <c r="C5" s="76" t="s">
        <v>30</v>
      </c>
      <c r="D5" s="73" t="s">
        <v>46</v>
      </c>
      <c r="E5" s="76" t="s">
        <v>47</v>
      </c>
    </row>
    <row r="6" ht="26.25" customHeight="1" spans="1:5">
      <c r="A6" s="55"/>
      <c r="B6" s="55"/>
      <c r="C6" s="77"/>
      <c r="D6" s="78"/>
      <c r="E6" s="77"/>
    </row>
    <row r="7" ht="26.25" customHeight="1" spans="1:5">
      <c r="A7" s="55"/>
      <c r="B7" s="55"/>
      <c r="C7" s="77"/>
      <c r="D7" s="78"/>
      <c r="E7" s="78"/>
    </row>
    <row r="8" ht="26.25" customHeight="1" spans="1:5">
      <c r="A8" s="55"/>
      <c r="B8" s="55"/>
      <c r="C8" s="77"/>
      <c r="D8" s="78"/>
      <c r="E8" s="78"/>
    </row>
    <row r="9" ht="26.25" customHeight="1" spans="1:5">
      <c r="A9" s="55"/>
      <c r="B9" s="55"/>
      <c r="C9" s="77"/>
      <c r="D9" s="78"/>
      <c r="E9" s="78"/>
    </row>
    <row r="10" ht="26.25" customHeight="1" spans="1:5">
      <c r="A10" s="55"/>
      <c r="B10" s="61"/>
      <c r="C10" s="77"/>
      <c r="D10" s="78"/>
      <c r="E10" s="78"/>
    </row>
    <row r="11" ht="26.25" customHeight="1" spans="1:5">
      <c r="A11" s="55"/>
      <c r="B11" s="61"/>
      <c r="C11" s="78"/>
      <c r="D11" s="78"/>
      <c r="E11" s="78"/>
    </row>
    <row r="12" ht="26.25" customHeight="1" spans="1:5">
      <c r="A12" s="55"/>
      <c r="B12" s="55"/>
      <c r="C12" s="78"/>
      <c r="D12" s="78"/>
      <c r="E12" s="78"/>
    </row>
    <row r="13" ht="26.25" customHeight="1" spans="1:5">
      <c r="A13" s="55"/>
      <c r="B13" s="55"/>
      <c r="C13" s="78"/>
      <c r="D13" s="78"/>
      <c r="E13" s="78"/>
    </row>
    <row r="14" ht="26.25" customHeight="1" spans="1:5">
      <c r="A14" s="55"/>
      <c r="B14" s="55"/>
      <c r="C14" s="78"/>
      <c r="D14" s="78"/>
      <c r="E14" s="78"/>
    </row>
    <row r="15" ht="26.25" customHeight="1" spans="1:5">
      <c r="A15" s="55"/>
      <c r="B15" s="55"/>
      <c r="C15" s="78"/>
      <c r="D15" s="78"/>
      <c r="E15" s="78"/>
    </row>
    <row r="16" ht="26.25" customHeight="1" spans="1:5">
      <c r="A16" s="55"/>
      <c r="B16" s="61"/>
      <c r="C16" s="78"/>
      <c r="D16" s="78"/>
      <c r="E16" s="78"/>
    </row>
    <row r="17" ht="26.25" customHeight="1" spans="1:5">
      <c r="A17" s="55"/>
      <c r="B17" s="61"/>
      <c r="C17" s="78"/>
      <c r="D17" s="78"/>
      <c r="E17" s="78"/>
    </row>
    <row r="18" ht="26.25" customHeight="1" spans="1:5">
      <c r="A18" s="79" t="s">
        <v>45</v>
      </c>
      <c r="B18" s="80"/>
      <c r="C18" s="78"/>
      <c r="D18" s="78"/>
      <c r="E18" s="78"/>
    </row>
    <row r="19" ht="25.5" customHeight="1" spans="1:1">
      <c r="A19" s="68"/>
    </row>
  </sheetData>
  <mergeCells count="5">
    <mergeCell ref="A2:E2"/>
    <mergeCell ref="C4:E4"/>
    <mergeCell ref="A18:B18"/>
    <mergeCell ref="A4:A5"/>
    <mergeCell ref="B4:B5"/>
  </mergeCells>
  <printOptions horizontalCentered="1"/>
  <pageMargins left="0" right="0" top="0.984251968503937" bottom="0.984251968503937" header="0.511811023622047" footer="0.511811023622047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F10" sqref="F10"/>
    </sheetView>
  </sheetViews>
  <sheetFormatPr defaultColWidth="9" defaultRowHeight="14.25" outlineLevelCol="4"/>
  <cols>
    <col min="2" max="2" width="35.375" customWidth="1"/>
    <col min="3" max="5" width="24.25" customWidth="1"/>
  </cols>
  <sheetData>
    <row r="1" spans="1:5">
      <c r="A1" s="47"/>
      <c r="B1" s="47"/>
      <c r="C1" s="47"/>
      <c r="D1" s="47"/>
      <c r="E1" s="31" t="s">
        <v>148</v>
      </c>
    </row>
    <row r="2" ht="20.25" spans="1:5">
      <c r="A2" s="48" t="s">
        <v>149</v>
      </c>
      <c r="B2" s="48"/>
      <c r="C2" s="48"/>
      <c r="D2" s="48"/>
      <c r="E2" s="48"/>
    </row>
    <row r="3" spans="1:5">
      <c r="A3" s="49"/>
      <c r="B3" s="50"/>
      <c r="C3" s="51"/>
      <c r="D3" s="51"/>
      <c r="E3" s="52" t="s">
        <v>2</v>
      </c>
    </row>
    <row r="4" ht="21.75" customHeight="1" spans="1:5">
      <c r="A4" s="53" t="s">
        <v>43</v>
      </c>
      <c r="B4" s="53" t="s">
        <v>106</v>
      </c>
      <c r="C4" s="54" t="s">
        <v>150</v>
      </c>
      <c r="D4" s="54"/>
      <c r="E4" s="54"/>
    </row>
    <row r="5" ht="21.75" customHeight="1" spans="1:5">
      <c r="A5" s="53"/>
      <c r="B5" s="53"/>
      <c r="C5" s="54" t="s">
        <v>113</v>
      </c>
      <c r="D5" s="54" t="s">
        <v>46</v>
      </c>
      <c r="E5" s="54" t="s">
        <v>47</v>
      </c>
    </row>
    <row r="6" ht="21.75" customHeight="1" spans="1:5">
      <c r="A6" s="55"/>
      <c r="B6" s="55"/>
      <c r="C6" s="56"/>
      <c r="D6" s="56"/>
      <c r="E6" s="57"/>
    </row>
    <row r="7" ht="21.75" customHeight="1" spans="1:5">
      <c r="A7" s="55"/>
      <c r="B7" s="55"/>
      <c r="C7" s="58"/>
      <c r="D7" s="58"/>
      <c r="E7" s="58"/>
    </row>
    <row r="8" ht="21.75" customHeight="1" spans="1:5">
      <c r="A8" s="55"/>
      <c r="B8" s="55"/>
      <c r="C8" s="58"/>
      <c r="D8" s="58"/>
      <c r="E8" s="58"/>
    </row>
    <row r="9" ht="21.75" customHeight="1" spans="1:5">
      <c r="A9" s="55"/>
      <c r="B9" s="55"/>
      <c r="C9" s="59"/>
      <c r="D9" s="59"/>
      <c r="E9" s="60"/>
    </row>
    <row r="10" ht="21.75" customHeight="1" spans="1:5">
      <c r="A10" s="55"/>
      <c r="B10" s="61"/>
      <c r="C10" s="59"/>
      <c r="D10" s="59"/>
      <c r="E10" s="60"/>
    </row>
    <row r="11" ht="21.75" customHeight="1" spans="1:5">
      <c r="A11" s="55"/>
      <c r="B11" s="61"/>
      <c r="C11" s="62"/>
      <c r="D11" s="62"/>
      <c r="E11" s="60"/>
    </row>
    <row r="12" ht="21.75" customHeight="1" spans="1:5">
      <c r="A12" s="59"/>
      <c r="B12" s="60"/>
      <c r="C12" s="60"/>
      <c r="D12" s="60"/>
      <c r="E12" s="60"/>
    </row>
    <row r="13" ht="21.75" customHeight="1" spans="1:5">
      <c r="A13" s="59"/>
      <c r="B13" s="59"/>
      <c r="C13" s="60"/>
      <c r="D13" s="60"/>
      <c r="E13" s="60"/>
    </row>
    <row r="14" ht="21.75" customHeight="1" spans="1:5">
      <c r="A14" s="59"/>
      <c r="B14" s="59"/>
      <c r="C14" s="60"/>
      <c r="D14" s="60"/>
      <c r="E14" s="60"/>
    </row>
    <row r="15" ht="21.75" customHeight="1" spans="1:5">
      <c r="A15" s="59"/>
      <c r="B15" s="59"/>
      <c r="C15" s="60"/>
      <c r="D15" s="60"/>
      <c r="E15" s="60"/>
    </row>
    <row r="16" ht="21.75" customHeight="1" spans="1:5">
      <c r="A16" s="59"/>
      <c r="B16" s="59"/>
      <c r="C16" s="60"/>
      <c r="D16" s="60"/>
      <c r="E16" s="60"/>
    </row>
    <row r="17" ht="21.75" customHeight="1" spans="1:5">
      <c r="A17" s="59"/>
      <c r="B17" s="59"/>
      <c r="C17" s="60"/>
      <c r="D17" s="60"/>
      <c r="E17" s="60"/>
    </row>
    <row r="18" ht="21.75" customHeight="1" spans="1:5">
      <c r="A18" s="63" t="s">
        <v>151</v>
      </c>
      <c r="B18" s="64"/>
      <c r="C18" s="60"/>
      <c r="D18" s="60"/>
      <c r="E18" s="60"/>
    </row>
  </sheetData>
  <mergeCells count="5">
    <mergeCell ref="A2:E2"/>
    <mergeCell ref="C4:E4"/>
    <mergeCell ref="A18:B18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showZeros="0" workbookViewId="0">
      <selection activeCell="H13" sqref="H13"/>
    </sheetView>
  </sheetViews>
  <sheetFormatPr defaultColWidth="9" defaultRowHeight="14.25" outlineLevelCol="5"/>
  <cols>
    <col min="1" max="6" width="17" style="30" customWidth="1"/>
    <col min="7" max="16384" width="9" style="30"/>
  </cols>
  <sheetData>
    <row r="1" spans="6:6">
      <c r="F1" s="31" t="s">
        <v>152</v>
      </c>
    </row>
    <row r="2" ht="20.25" customHeight="1" spans="1:6">
      <c r="A2" s="32" t="s">
        <v>153</v>
      </c>
      <c r="B2" s="32"/>
      <c r="C2" s="32"/>
      <c r="D2" s="32"/>
      <c r="E2" s="32"/>
      <c r="F2" s="32"/>
    </row>
    <row r="3" ht="16.35" customHeight="1" spans="1:6">
      <c r="A3" s="33"/>
      <c r="B3" s="33"/>
      <c r="C3" s="33"/>
      <c r="D3" s="33"/>
      <c r="E3" s="33"/>
      <c r="F3" s="34" t="s">
        <v>2</v>
      </c>
    </row>
    <row r="4" ht="33" customHeight="1" spans="1:6">
      <c r="A4" s="35" t="s">
        <v>103</v>
      </c>
      <c r="B4" s="36"/>
      <c r="C4" s="36"/>
      <c r="D4" s="36"/>
      <c r="E4" s="36"/>
      <c r="F4" s="37"/>
    </row>
    <row r="5" ht="43.5" customHeight="1" spans="1:6">
      <c r="A5" s="38" t="s">
        <v>30</v>
      </c>
      <c r="B5" s="38" t="s">
        <v>154</v>
      </c>
      <c r="C5" s="39" t="s">
        <v>155</v>
      </c>
      <c r="D5" s="40"/>
      <c r="E5" s="41"/>
      <c r="F5" s="38" t="s">
        <v>156</v>
      </c>
    </row>
    <row r="6" ht="36.75" customHeight="1" spans="1:6">
      <c r="A6" s="42"/>
      <c r="B6" s="43"/>
      <c r="C6" s="44" t="s">
        <v>113</v>
      </c>
      <c r="D6" s="44" t="s">
        <v>157</v>
      </c>
      <c r="E6" s="44" t="s">
        <v>158</v>
      </c>
      <c r="F6" s="43"/>
    </row>
    <row r="7" ht="66.75" customHeight="1" spans="1:6">
      <c r="A7" s="45">
        <v>9</v>
      </c>
      <c r="B7" s="46"/>
      <c r="C7" s="45">
        <v>9</v>
      </c>
      <c r="D7" s="46"/>
      <c r="E7" s="45">
        <v>9</v>
      </c>
      <c r="F7" s="46"/>
    </row>
    <row r="8" s="29" customFormat="1" ht="19.15" customHeight="1"/>
    <row r="9" s="29" customFormat="1" ht="19.15" customHeight="1"/>
    <row r="10" s="29" customFormat="1" ht="19.15" customHeight="1"/>
    <row r="11" ht="19.15" customHeight="1"/>
  </sheetData>
  <mergeCells count="6">
    <mergeCell ref="A2:F2"/>
    <mergeCell ref="A4:F4"/>
    <mergeCell ref="C5:E5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1-部门收支总表</vt:lpstr>
      <vt:lpstr>2-部门收入总表</vt:lpstr>
      <vt:lpstr>3-部门支出总表</vt:lpstr>
      <vt:lpstr>4-财政拨款收支总表</vt:lpstr>
      <vt:lpstr>5-一般公共预算支出表</vt:lpstr>
      <vt:lpstr>6-一般公共预算基本支出表</vt:lpstr>
      <vt:lpstr>7-政府性基金预算支出表</vt:lpstr>
      <vt:lpstr>8-国有资本经营预算支出表</vt:lpstr>
      <vt:lpstr>9-财政拨款预算“三公”经费支出表</vt:lpstr>
      <vt:lpstr>伙食补助费项目绩效目标表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2015-01-23T01:09:00Z</dcterms:created>
  <cp:lastPrinted>2021-02-09T16:48:00Z</cp:lastPrinted>
  <dcterms:modified xsi:type="dcterms:W3CDTF">2024-05-22T11:00:50Z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5BD24D1F23E84B9999BCEF6A890907E2_13</vt:lpwstr>
  </property>
</Properties>
</file>