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2024年部门整体支出绩效目标表" sheetId="6" r:id="rId1"/>
    <sheet name="2024年区级专项资金绩效目标汇总表" sheetId="4" r:id="rId2"/>
    <sheet name="2024年专项资金支出方向绩效目标表" sheetId="7" r:id="rId3"/>
  </sheets>
  <definedNames>
    <definedName name="_xlnm._FilterDatabase" localSheetId="1" hidden="1">'2024年区级专项资金绩效目标汇总表'!$A$4:$G$28</definedName>
    <definedName name="_xlnm._FilterDatabase" localSheetId="2" hidden="1">'2024年专项资金支出方向绩效目标表'!$A$5:$W$30</definedName>
    <definedName name="_xlnm.Print_Titles" localSheetId="1">'2024年区级专项资金绩效目标汇总表'!$4:$4</definedName>
    <definedName name="_xlnm.Print_Area" hidden="1">#N/A</definedName>
    <definedName name="_xlnm.Print_Titles" hidden="1">#N/A</definedName>
    <definedName name="基础信息表2"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<sst xmlns="http://schemas.openxmlformats.org/spreadsheetml/2006/main" count="622" uniqueCount="409">
  <si>
    <t>2024年部门整体支出绩效目标表</t>
  </si>
  <si>
    <t>填报单位：株洲市芦淞区自然资源局</t>
  </si>
  <si>
    <t>部门名称</t>
  </si>
  <si>
    <t>株洲市芦淞区自然资源局</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</si>
  <si>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</si>
  <si>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</si>
  <si>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</si>
  <si>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</si>
  <si>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</si>
  <si>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</si>
  <si>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</si>
  <si>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</si>
  <si>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</si>
  <si>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芦淞区自然资源局贯彻落实党中央关于自然资源工作的方针政策和决策部署，全面落实省委、市委、区委关于自然资源工作的部署要求，在履行职责过程中坚持和加强党对自然资源工作的集中统一领导。主要职责是：
（一）协助编制和实施区级国土空间规划。参与辖区内乡（镇）国土空间规划和村庄规划编制，参与辖区内其他规划编制审查。执行土地利用年度计划。
（二）承担耕地（特别是永久基本农田）保护相关工作。承担辖区内自然资源所有者权益相关工作；开展辖区内自然资源节约集约利用工作。承担集体土地上的自然资源和不动产的权籍调查、确权登记和权属纠纷调处工作；配合开展辖区内自然资源调查评价工作和年度土地变更调查工作。
（三）负责城市国土空间规划城镇开发边界范围内个人住宅的危房改建审查工作；负责辖区内城市国土空间规划城镇开发边界范围外农村村民住宅建设乡村建设规划许可的审查工作；负责设施农用地备案和不占用耕地的临时用地审批工作。
（四）受市自然资源和规划局委托，负责辖区内征地拆迁、工业用地出让、转让和园区土地储备相关工作。
（五）负责地质灾害预防和治理以及国土空间生态修复相关工作。参与辖区内矿业权出让、转让的前期工作，做好矿产资源合理利用和保护相关工作；做好辖区内测量标志的普查和维护。
（六）指导全区造林绿化和森林经营工作。指导森林公园的建设和管理，组织开展森林分类区划界定，组织、指导林地、林权管理，承担森林资源有偿使用和林地综合开发利用工作；负责全区森林防火工作。
（七）参与辖区范围内自然资源违法案件查处的相关工作，做好市自然资源和规划局交办的执法监察相关工作。
（八）做好群众来信来访、信息公开、行政复议及诉讼、依申请听证等工作。
（九）完成市局和区委、区政府等上级有关部门交办的工作。</t>
  </si>
  <si>
    <t>年度重点工作计划</t>
  </si>
  <si>
    <t>事项</t>
  </si>
  <si>
    <t>工作目标</t>
  </si>
  <si>
    <t>国土空间规划</t>
  </si>
  <si>
    <t>协助编制和实施区级国土空间规划，参与辖区内国土空间规划和村庄规划编制，参与辖区内其他规划编制审查。</t>
  </si>
  <si>
    <t>耕地保护</t>
  </si>
  <si>
    <t>严守耕地红线，确保全区耕地保有量和基本农田保护面积不减少。</t>
  </si>
  <si>
    <t>征地拆迁</t>
  </si>
  <si>
    <t>积极推进民生工程、基础设施、园区产业重点项目的征地拆迁，按期完成市、区政府下达的供地计划内项目的征地拆迁任务。</t>
  </si>
  <si>
    <t>规划审查</t>
  </si>
  <si>
    <t>完成辖区内园区工业项目出具规划条件和蓝线，建设用地规划许可、用地管理和建设工程设计方案审查工作，完成城市国土空间规划城镇开发边界范围内个人住宅的危房改建审查和城市国土空间规划城镇开发边界范围外农村村民住宅建设乡村建设规划许可的审查。</t>
  </si>
  <si>
    <t>执法监察</t>
  </si>
  <si>
    <t>保持治违控违良好态势，形成长效机制,以耕地保护和例行督察挂账问题清零工作为契机，持续加强整改力度，争取整改到位率达100%。</t>
  </si>
  <si>
    <t>地质灾害工作</t>
  </si>
  <si>
    <t>积极开展地质灾害防治，做好汛期防灾工作，加强与区应急管理局的联系，联合技术单位仔细排查各个地灾点，做好辖区内严重地灾点的搬迁避让工作，继续跟进生态修复工作。</t>
  </si>
  <si>
    <t>确权登记颁证与三调工作</t>
  </si>
  <si>
    <t>加快完成房地一体确权登记颁证工作以及三调统一时点更新工作,完成集体土地上自然资源和不动产的权籍调查、确权登记和权属纠纷调处工作,配合开展辖区内自然资源调查评价和年度土地变更调查工作。</t>
  </si>
  <si>
    <t>林业保护</t>
  </si>
  <si>
    <t>辖区内植树造林和森林防火，绿化面积不减少，无大型责任火灾。</t>
  </si>
  <si>
    <t>年度绩效指标</t>
  </si>
  <si>
    <t>一级指标</t>
  </si>
  <si>
    <t>二级指标</t>
  </si>
  <si>
    <t>三级指标</t>
  </si>
  <si>
    <t>指标值及单位</t>
  </si>
  <si>
    <t>产出指标</t>
  </si>
  <si>
    <t>数量指标</t>
  </si>
  <si>
    <t>国土变更调查面积完成率</t>
  </si>
  <si>
    <t>100%（国土变更调查实际完成面积/国家下发的变更调查应完成面积×100%，应完成面积以国家实际下发为准）</t>
  </si>
  <si>
    <t>防灾防火巡查次数</t>
  </si>
  <si>
    <r>
      <rPr>
        <sz val="10"/>
        <rFont val="宋体"/>
        <charset val="134"/>
      </rPr>
      <t>1</t>
    </r>
    <r>
      <rPr>
        <sz val="10"/>
        <rFont val="宋体"/>
        <charset val="134"/>
      </rPr>
      <t>00次</t>
    </r>
  </si>
  <si>
    <t>大型责任火灾</t>
  </si>
  <si>
    <t>0起</t>
  </si>
  <si>
    <t>森林保护宣传活动</t>
  </si>
  <si>
    <t>1场</t>
  </si>
  <si>
    <t>地质灾害防治知识宣传受众人群</t>
  </si>
  <si>
    <r>
      <rPr>
        <sz val="10"/>
        <rFont val="宋体"/>
        <charset val="134"/>
      </rPr>
      <t>1</t>
    </r>
    <r>
      <rPr>
        <sz val="10"/>
        <rFont val="宋体"/>
        <charset val="134"/>
      </rPr>
      <t>500人次</t>
    </r>
  </si>
  <si>
    <t>农村宅基地测量</t>
  </si>
  <si>
    <r>
      <rPr>
        <sz val="10"/>
        <rFont val="宋体"/>
        <charset val="134"/>
      </rPr>
      <t>8</t>
    </r>
    <r>
      <rPr>
        <sz val="10"/>
        <rFont val="宋体"/>
        <charset val="134"/>
      </rPr>
      <t>0宗</t>
    </r>
  </si>
  <si>
    <t>已规划村庄质量提升</t>
  </si>
  <si>
    <t>5个</t>
  </si>
  <si>
    <t>新增村庄规划</t>
  </si>
  <si>
    <r>
      <rPr>
        <sz val="10"/>
        <rFont val="宋体"/>
        <charset val="134"/>
      </rPr>
      <t>1</t>
    </r>
    <r>
      <rPr>
        <sz val="10"/>
        <rFont val="宋体"/>
        <charset val="134"/>
      </rPr>
      <t>4个</t>
    </r>
  </si>
  <si>
    <t>耕地恢复面积</t>
  </si>
  <si>
    <t>耕地恢复</t>
  </si>
  <si>
    <r>
      <rPr>
        <sz val="10"/>
        <rFont val="宋体"/>
        <charset val="134"/>
      </rPr>
      <t>5</t>
    </r>
    <r>
      <rPr>
        <sz val="10"/>
        <rFont val="宋体"/>
        <charset val="134"/>
      </rPr>
      <t>00亩</t>
    </r>
  </si>
  <si>
    <t>基本农田保护面积</t>
  </si>
  <si>
    <t>≥4.44万亩</t>
  </si>
  <si>
    <t>基本农田巡查覆盖率</t>
  </si>
  <si>
    <t>≥100%（基本农田巡查覆盖面积/基本农田的划定面积×100%）</t>
  </si>
  <si>
    <t>田长制网格部署村庄</t>
  </si>
  <si>
    <t>田长制网格部署</t>
  </si>
  <si>
    <r>
      <rPr>
        <sz val="10"/>
        <rFont val="宋体"/>
        <charset val="134"/>
      </rPr>
      <t>4</t>
    </r>
    <r>
      <rPr>
        <sz val="10"/>
        <rFont val="宋体"/>
        <charset val="134"/>
      </rPr>
      <t>6个</t>
    </r>
  </si>
  <si>
    <t>全区耕地面积较上年度增加</t>
  </si>
  <si>
    <t>耕地面积不减少</t>
  </si>
  <si>
    <t>5.41万亩</t>
  </si>
  <si>
    <t>可能产生的群众冲突</t>
  </si>
  <si>
    <t>≤1次</t>
  </si>
  <si>
    <t>因执法督察等原因造成的环境破坏</t>
  </si>
  <si>
    <t>≤10亩</t>
  </si>
  <si>
    <t>处理群众来信来访工作完成率</t>
  </si>
  <si>
    <t>≥90%</t>
  </si>
  <si>
    <t>执法监察整改到位率</t>
  </si>
  <si>
    <t>规划项目评审通过率</t>
  </si>
  <si>
    <t>≥90%（通过的成果数目/提交的成果数量×100%）</t>
  </si>
  <si>
    <t>全年职能任务完成率</t>
  </si>
  <si>
    <t>任务完成率</t>
  </si>
  <si>
    <t>依据《湖南省村庄规划质量评估技术指南》开展村庄规划质量评估结果</t>
  </si>
  <si>
    <t>≥100%（按评估结果要求，14个村庄完成规划编制任务和5个村庄完成规划质量提升）</t>
  </si>
  <si>
    <t>项目文档资料质量</t>
  </si>
  <si>
    <t>资料完整，应有尽有</t>
  </si>
  <si>
    <t>时效指标</t>
  </si>
  <si>
    <t>全年职能项目完成时间</t>
  </si>
  <si>
    <t>按规定时间完成</t>
  </si>
  <si>
    <t>成本指标</t>
  </si>
  <si>
    <t>保障本局基本运转</t>
  </si>
  <si>
    <t>不超部门整体支出</t>
  </si>
  <si>
    <t>≤103.08万元</t>
  </si>
  <si>
    <t>项目支出成本节约率</t>
  </si>
  <si>
    <t>≤20%（项目实际投资总额-计划投资总额）/计划投资总额×100%</t>
  </si>
  <si>
    <t>社会效益指标</t>
  </si>
  <si>
    <t>成果共享到其他职能部门数</t>
  </si>
  <si>
    <t>为社会发展提供基础数据</t>
  </si>
  <si>
    <t>成果共享到其他职能部门数，年度指标值：≥3个。</t>
  </si>
  <si>
    <t>使用“多规合一”“一张图”的专业规划主管部门数量</t>
  </si>
  <si>
    <t>1.使用“多规合一”“一张图”的专业规划主管部门数量，年度指标值：≥3个（登录“多规合一”平台使用或者查看“一张图”更新情况的专业规划主管部门数量</t>
  </si>
  <si>
    <t>永久基本农田保护面积达标率</t>
  </si>
  <si>
    <t>100%（基本农田保护面积/省(市/区）考核基本农田保护面积指标×100%）.有考核要求。</t>
  </si>
  <si>
    <t>生态效益指标</t>
  </si>
  <si>
    <t>辖区内生态环境</t>
  </si>
  <si>
    <t>保护辖区内生态环境</t>
  </si>
  <si>
    <t>有所提升</t>
  </si>
  <si>
    <t>基础地质原因重大工程事故发生率</t>
  </si>
  <si>
    <t>0%（基础地质原因重大工程事故次数/重大工程事故×100%）</t>
  </si>
  <si>
    <t>可持续影响指标</t>
  </si>
  <si>
    <t>湖南省村庄规划管理办法及长效机制</t>
  </si>
  <si>
    <t>逐步实现</t>
  </si>
  <si>
    <t>林长制管理制度</t>
  </si>
  <si>
    <t>全面推行</t>
  </si>
  <si>
    <t>社会公众及服务对象满意度指标</t>
  </si>
  <si>
    <t>群众满意度</t>
  </si>
  <si>
    <t>2024年区级专项资金绩效目标汇总表</t>
  </si>
  <si>
    <t>填报单位：（盖章）株洲市芦淞区自然资源局</t>
  </si>
  <si>
    <t>单位：万元</t>
  </si>
  <si>
    <t>序号</t>
  </si>
  <si>
    <t>名称</t>
  </si>
  <si>
    <t>金额</t>
  </si>
  <si>
    <t>实施期绩效目标</t>
  </si>
  <si>
    <t>年度绩效目标</t>
  </si>
  <si>
    <t>列入部门预算</t>
  </si>
  <si>
    <t>列入科室公共专项</t>
  </si>
  <si>
    <t>合计</t>
  </si>
  <si>
    <t>一</t>
  </si>
  <si>
    <t>机关运转经费</t>
  </si>
  <si>
    <t>坚持党建引领抓好队伍建设，坚持发展为首做好要素保障，坚持生态优先做好资源保护，坚持民生为重做好民生保安。</t>
  </si>
  <si>
    <t>以党的二十大精神为指引，将二十大报告中的真理伟力转化为建设现代化新株洲的动力实效。全面坚持党建统领，推行事务管理体制、政务服务体制、资源管理体制三类改革，全面深化“工作项目化”改革、全面落实“三窗两首”制度，全方位塑造自然资源系统新形象，为“培育制造名城、建设幸福株洲”作出新的更大贡献。</t>
  </si>
  <si>
    <t>二</t>
  </si>
  <si>
    <t>国土林业专项</t>
  </si>
  <si>
    <t>耕地保护“田长制”工作经费</t>
  </si>
  <si>
    <t>通过田长制网络划定工作，划定全区46个村耕地保护网格，落实区、乡、村和网络田长体系，制作田长公示牌，加快确保耕地保护田长制工作落地见效。</t>
  </si>
  <si>
    <t>通过数据收集、网络数据矢量化、村级网格划分修改完善及上传系统等工作内容。划定全区耕地保护网络，上传至“湖南田长”系统，制作田长公示牌，加快推进区、乡、村和网格田长体系，切实保护耕地和粮食安全。</t>
  </si>
  <si>
    <t>芦淞区耕地与永久基本农田核实处置工作</t>
  </si>
  <si>
    <t>全面查清“三区三线”成果启用前因农业结构调整等原因形成的非耕地、永久基本农田范围内少量已依法办理用地手续的土地以及部分违法违规占用或破坏永久基本农田的地块，区分不同情形，实行恢复整改和调整补划相结合的方式分类处置，确保我区耕地和永久基本农田数量不减少、质量不降低。</t>
  </si>
  <si>
    <t>实行恢复整改和调整补划相结合的方式分类处置，确保我区耕地和永久基本农田数量不减少、质量不降低。</t>
  </si>
  <si>
    <t>“田长制”工作平台整改任务技术支撑工作经费</t>
  </si>
  <si>
    <t>根据相关政策文件，落实区耕地减少任务整改</t>
  </si>
  <si>
    <t>加强加快落实月清三地两矿、部卫片耕地减少、“非农化”“非粮化”问题的完成</t>
  </si>
  <si>
    <t>芦淞区2024年度日常变更和国土变更调查技术服务</t>
  </si>
  <si>
    <t>为农村宅基地不动产确权发证提供准确的测绘数据</t>
  </si>
  <si>
    <t>1.完成2024年度346个春苗行动图斑的外业举证、466个春苗行动、恢复耕地及增减挂钩回头看等图斑的内业上图和数据库建设等日常变更调查任务，满足区自然资源日常管理工作需求，为做好耕地保护提供实时详细的数据支撑。                                                                2.完成2024年度国家下发遥感监测图斑1520个图斑的外业举证、1824个图斑内业处理上图和数据库建设任务、以及全区耕地资源质量分类年度更新任务。</t>
  </si>
  <si>
    <t>芦淞区镇、村规划编制工作经费</t>
  </si>
  <si>
    <t xml:space="preserve">    2024年6月完成白关镇国土空间规划方案的编制和审批；2024 年底，全面完成村庄规划质量提升和审批，规划成果纳入国土空间规划“一张图”，实现乡村地区用途管制和建设管控依据全覆盖；建立完善村庄规划实施管理体制机制，提升乡村地区空间治理能力和水平。</t>
  </si>
  <si>
    <t>2024年底完成镇国土空间规划初步方案的编制任务</t>
  </si>
  <si>
    <t>芦淞区“田长制”公示牌制作和竖立费</t>
  </si>
  <si>
    <t>守住耕地和永久基本农田保护目标，加大广告牌宣传力度</t>
  </si>
  <si>
    <t>耕地永久基本农田保护的宣传化、合法化性</t>
  </si>
  <si>
    <t>2024年森林督查图斑鉴定及项目验收</t>
  </si>
  <si>
    <t>调查监测森林资源现状和动态变化情况，按年度更新森林资源管理“一张图”，更新国家级公益林、省级公益林优化调整。</t>
  </si>
  <si>
    <t>全面掌握违法违规破坏森林资源情况、完成林草湿三调数据融合、公益林优化调整、形成年度森林督查数据库和森林资源管理“一张图”年度更新成果</t>
  </si>
  <si>
    <t>3.12全民义务植树活动</t>
  </si>
  <si>
    <t>造林20亩</t>
  </si>
  <si>
    <t>改善我区生态环境，推进生态高质量绿色发展，宣传文明健康及绿色环保意识，营造全区动员、全民动手、全社会参与的浓厚氛围，推进乡村生态振兴，实现生态效益与经济效益双赢</t>
  </si>
  <si>
    <t>2024年森林督查+数据融合及一张图更新</t>
  </si>
  <si>
    <t>调查监测森林资源现状和动态变化情况，按年度更新森林资源管理“一张图”，更新国家级公益林、省级公益林优化调整，</t>
  </si>
  <si>
    <t>全面掌握违法违规破坏森林资源情况、完成林草湿三调数据融合、公益林优化调整、形成年度森林督查数据库和森林资源管理“一张图”年度更新成果。</t>
  </si>
  <si>
    <t>森林防火宣传和森林防火培训及演习</t>
  </si>
  <si>
    <t>摸清全区森林火灾风险隐患底数，查明重点区域抗灾能力，客观认识全区森林火灾风险水平</t>
  </si>
  <si>
    <t>组织在白关镇开展防火演练，提升森林防灭火能力，在全区开展森林防火培训、宣传行动，提升广大人民群众森林防火的意识，筑牢森林防火屏障。</t>
  </si>
  <si>
    <t>芦淞区林长制公示牌制作</t>
  </si>
  <si>
    <t>株洲市全面推行林长制的实施方案的通知</t>
  </si>
  <si>
    <t>建立健全林长制管理制度，强化森林资源管理，实现森林草原资源提质增量，提升林业灾害防治、林业综合效益、林业助推绿色发展能力，以林长制实现"林长治"。</t>
  </si>
  <si>
    <t>白关镇竹蝗灾害除治</t>
  </si>
  <si>
    <t>根据省相关文件，调查覆盖芦淞区全境森林面积16.8万亩</t>
  </si>
  <si>
    <t>加强外来物种防控工作，确保林业生态安全。</t>
  </si>
  <si>
    <t>2024年松材线虫病疫木清理、松材线虫病防治</t>
  </si>
  <si>
    <t>完成松材线虫病防治面积，清除枯死木</t>
  </si>
  <si>
    <t xml:space="preserve"> 完成芦淞区松材线虫病重点预防区（醴易高速沿线）枯死松木清理800株</t>
  </si>
  <si>
    <t>芦淞区林长制基础能力建设</t>
  </si>
  <si>
    <t>加快建立林长制组织体系、责任体系和“一长四员”网格化管护体系，落实源头管理责任，确保全面推行林长制工作落实落地以全面推行林长制为总抓手，强化森林资源保护，加快推进林业治理体系和治理能力现代化</t>
  </si>
  <si>
    <t>三</t>
  </si>
  <si>
    <t>2024年芦淞区耕地进出平衡工作</t>
  </si>
  <si>
    <t>在耕地卫片监督与进出平衡监管系统与湖南日常变更系统进行耕地流进流出地块的挂接、提交耕地进出平衡外业监管模块耕地流入流出地块数据交换台账、耕地流入流出明细表、耕地流入流出矢量范围等。编制芦淞区2023年度耕地进出平衡总体方案。总体方案主要包括：区域内耕地保护目标、责任目标缺口、恢复耕地计划、永久基本农田保护任务，年度内耕地进出总规模、转进耕地来源、转出耕地方向及耕地进出类型、布局、时序，落实耕地进出平衡的主要措施等。耕地进出平衡外业监管模块耕地流入流出地块数据交换台账、耕地流入流出明细表、耕地流入流出矢量范围等。</t>
  </si>
  <si>
    <t>对耕地转为其他农用地及农业设施建设用地达到年度“进出平衡”，即除国家安排的生态退耕、自然灾害损毁难以复耕、河湖水面自然扩大造成耕地永久淹没外，耕地转为林地、草地、园地等其他农用地及农业设施建设用地的，通过统筹林地、草地、园地等其他农用地及农业设施建设用地整治为耕地等方式，补足同等数量、质量的可以长期稳定利用的耕地。</t>
  </si>
  <si>
    <t>芦淞区2024年耕地恢复</t>
  </si>
  <si>
    <t>根据年度国土变更调查净减少耕地整改恢复任务和上下级达的2023年恢复耕地任务，在”三调“数据标注恢复属性地类中选取不低于相应的耕地恢复任务面积，编制耕地恢复实施方案，落实恢复耕地，并将符合耕地恢复要求的地块图斑上图入库。</t>
  </si>
  <si>
    <t>通过选取耕地恢复图斑，编制耕地恢复实施方案，组织耕地恢复，到达现场举证，将符合耕地恢复要求的地块图斑上图入库，确保耕地进出平衡。</t>
  </si>
  <si>
    <t>芦淞区占用耕地和永久基本农田超标准建设廊道绿化问题专项排查整改技术支撑工作</t>
  </si>
  <si>
    <t>1.聚焦道路沿线占用耕地超标准建设绿化带；河渠、水库周边占用耕地和永久基本农田超标准建设绿色通道；其他不符合政策要求及建设标准的绿化廊道三类问题开展全面排查。                                                               
2.对省级下发407个疑似问题指引图斑进行重点核实，建立工作台账和问题台账，编制排查情况报告，形成整改恢复工作方案。</t>
  </si>
  <si>
    <t>.根据《湖南省开展占用耕地和永久基本农田超标准建设廊道绿化问题专项排查整改工作方案》（湘自资发〔2023〕10号）和《株洲市开展占用耕地和永久基本农田超标准建设廊道绿化问题专项排查整改工作方案》（株资联〔2023〕1号）要求，结合芦淞区实际，开展相关工作。</t>
  </si>
  <si>
    <t>芦淞区2024年耕地恢复工作经费</t>
  </si>
  <si>
    <t>根据年度国土变更调查净减少耕地整改恢复任务和上下级达的2024年恢复耕地任务，在”三调“数据标注恢复属性地类中选取不低于相应的耕地恢复任务面积，编制耕地恢复实施方案，落实恢复耕地，并将符合耕地恢复要求的地块图斑上图入库。</t>
  </si>
  <si>
    <t>2024年专项资金支出方向绩效目标表</t>
  </si>
  <si>
    <t>株洲市芦淞区自然资源局（林业局）                                                                        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</si>
  <si>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</si>
  <si>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</si>
  <si>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</si>
  <si>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</si>
  <si>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</si>
  <si>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</si>
  <si>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</si>
  <si>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</si>
  <si>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</si>
  <si>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</si>
  <si>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效益指标</t>
  </si>
  <si>
    <t>支出内容简介</t>
  </si>
  <si>
    <t>支出明细</t>
  </si>
  <si>
    <t>支出测算依据及过程说明</t>
  </si>
  <si>
    <t>质量指标</t>
  </si>
  <si>
    <t>经济效益指标</t>
  </si>
  <si>
    <t>社会公益或服务对象满意度指标</t>
  </si>
  <si>
    <t>504.68</t>
  </si>
  <si>
    <t>0</t>
  </si>
  <si>
    <t>58.68</t>
  </si>
  <si>
    <t>下设2个中心所和9个股室，3处独立办公场地，现有在编人员37人.劳务派遣人员4人，退休人员1人。车辆2台。</t>
  </si>
  <si>
    <t>无</t>
  </si>
  <si>
    <t>机关运转经费：1年。</t>
  </si>
  <si>
    <t>机关运转经费指标≤58.68万元</t>
  </si>
  <si>
    <t>保险自然资源领域全面完成</t>
  </si>
  <si>
    <t>自然资源权责与领域服务意思进一步提高</t>
  </si>
  <si>
    <t>确保自然资源领域保护</t>
  </si>
  <si>
    <t>可持续性，产生可持续性</t>
  </si>
  <si>
    <t>服务对象满意度年度指标≥90%。</t>
  </si>
  <si>
    <t>机关正常运转经费</t>
  </si>
  <si>
    <t>物业管理费18.78万元，维修维护2万元，劳务费2万元，办公设备购置5万元，取暖费0.5万元，印刷费3.5万元，差旅费3.5万元、工会经费5.51万元，其他商品和服务支出17.89万元。</t>
  </si>
  <si>
    <t>根据芦财函【2023】20号关于编制2024年部门预算的通知。</t>
  </si>
  <si>
    <t>区自然资源局</t>
  </si>
  <si>
    <t>特定目标类</t>
  </si>
  <si>
    <t>共5个乡街道办事处</t>
  </si>
  <si>
    <t>落实区、乡镇、村</t>
  </si>
  <si>
    <t>项目完成期限，年度指标值：1年。</t>
  </si>
  <si>
    <t>项目经费成本，年度指标值：≤12.14万元</t>
  </si>
  <si>
    <t>/</t>
  </si>
  <si>
    <t>耕地保护意识，年度指标值：提高</t>
  </si>
  <si>
    <t>确保耕地保护经验，技术支撑，提供优质土壤保护</t>
  </si>
  <si>
    <t>服务对象满意度，年度指标值：≥80%。</t>
  </si>
  <si>
    <t>60*60镀锌方管、30*30镀锌方管、0.8镀锌钢板折弯1200*2400mm、氟碳底面漆、5MMPVC-UV打印*2块、人工焊接制作费,预埋辅料及安装费+混泥土、运费1*45趟、辅助材料、税45套</t>
  </si>
  <si>
    <t>60*60镀锌方管*25=1.6875万元、30*30镀锌方管*12=0.135万元、0.8镀锌钢板折弯1200*2400mm*70=1.89万元、氟碳底面漆45套*320=1.44万元、5MMPVC-UV打印*2块共270平方米*75=1.89万元、人工焊接制作费45人次*450=2.025万元,预埋辅料及安装费+混泥土45套*500=2.25万元、运费1*45趟*50=0.225万元、辅助材料45套*25=0.1125万元、税45套*78=0.351万元，劳务费10天*300=0.9万元，宣传费1.2万元，不可预见费0.67万元。</t>
  </si>
  <si>
    <t>株洲市芦淞区自然资源局文件株芦[2023]34号关于预拨我区耕地保护工作经费</t>
  </si>
  <si>
    <t>1.聚焦道路沿线占用耕地超标准建设绿化带；河渠、水库周边占用耕地和永久基本农田超标准建设绿色通道；其他不符合政策要求及建设标准的绿化廊道三类问题开展全面排查。                                                               
2.对省级下发408个疑似问题指引图斑进行重点核实，建立工作台账和问题台账，编制排查情况报告，形成整改恢复工作方案。</t>
  </si>
  <si>
    <t>聚焦道路沿线占用耕地超标准建设绿化带；河渠、水库周边占用耕地和永久基本农田超标准建设绿色通道；其他不符合政策要求及建设标准的绿化廊道三类问题开展全面排查。                                                               
对省级下发408个疑似问题指引图斑进行重点核实，建立工作台账和问题台账，编制排查情况报告，形成整改恢复工作方案。</t>
  </si>
  <si>
    <t>1.内业分析图斑工作量，年度指标值：408个。
2.外业举证图斑工作量，年度指标值：408个。
3.工作底图打印工作量，年度指标值：192张。
4.产出工作报告份数，年度指标值：1份。</t>
  </si>
  <si>
    <t>排查结果：疑似问题图斑</t>
  </si>
  <si>
    <t>项目经费成本，年度指标值：≤10万元。</t>
  </si>
  <si>
    <t>对耕地和永久基本农田的保护，年度指标值：有效保护。</t>
  </si>
  <si>
    <t>1.数据分析2.工作底图制作与打印3.外业举证4.编制报告</t>
  </si>
  <si>
    <t>1.图斑490个，单价20元/个：490×20=0.82万元。
2.按照A0规格打印，市场单价为45元/张：192×45=0.86万元。
3.参考自然资源部《国土调查类项目支出标准（2023年）》（自然资办函〔2023〕1289号）进行综合测算，单价200元/个：408×200=8.16万元。包括初步排查报告编写及最终排查报告编写。</t>
  </si>
  <si>
    <t>《湖南省开展占用耕地和永久基本农田超标准建设廊道绿化问题专项排查整改工作方案》（湘自资发〔2023〕10号）</t>
  </si>
  <si>
    <t>芦淞区农村宅基地不动产测绘项目</t>
  </si>
  <si>
    <t>开展权属调查和不动产测绘，年度指标值：≥119宗。</t>
  </si>
  <si>
    <t>1.为农村宅基地不动产确权发证提供的测绘数据准确性，年度指标值：准确。
2.权属调查和不动产测绘技术标准，年度指标值：符合《地籍调查规程》《农村地籍和房屋调查技术方案（试行）》《农村不动产权籍调查工作指南》等技术标准。
3.项目承揽单位有测绘资格证书，年度指标值：具有相应的测绘资格等级，并符合其业务范围。
4.项目质量检验标准，年度指标值：符合《数字测绘产品检查验收规定和质量评定》标准。</t>
  </si>
  <si>
    <t>提供服务时间，年度指标值：2024年全年。</t>
  </si>
  <si>
    <t>项目经费成本，年度指标值：≤21万元。</t>
  </si>
  <si>
    <t>1.农民财产权益归属与保护，年度指标值：得到保护。
2.美丽乡村建设，年度指标值：稳步推进。</t>
  </si>
  <si>
    <r>
      <t>农村乱占耕地建房住宅类房屋专项整治问题处理率，年度指标值：100%（整治问题处理数/专项整治问题台账待整治问题数</t>
    </r>
    <r>
      <rPr>
        <sz val="9"/>
        <rFont val="仿宋"/>
        <charset val="134"/>
      </rPr>
      <t>×</t>
    </r>
    <r>
      <rPr>
        <sz val="9"/>
        <rFont val="宋体"/>
        <charset val="134"/>
      </rPr>
      <t>100%）。</t>
    </r>
  </si>
  <si>
    <t>群众满意度，年度指标值：≥95%。</t>
  </si>
  <si>
    <t>芦淞区农村宅基地不动产测绘</t>
  </si>
  <si>
    <t>2978元/宗×119宗=354382元。按6折约21万元。</t>
  </si>
  <si>
    <t>国测财字[2002]3号、湘价服[2012]87号、湘发改价服[2016]144号，湘发改价服[2016]711号、株发改发[2016]196号：宗地测量按界址点340元/点计算，房产测量按0.86元/平方米计算；根据2020年至2022年三年平均值预计2024年测量宗地119宗，平均每宗按8个点，平均每宗建筑面积为300平方米，即2978元/宗，共计测量费：35.44万元。按6折约21万元。</t>
  </si>
  <si>
    <t>芦淞区2023年度日常变更和国土变更调查技术服务</t>
  </si>
  <si>
    <t>1.完成2023年度346个春苗行动图斑的外业举证、466个春苗行动、恢复耕地及增减挂钩回头看等图斑的内业上图和数据库建设等日常变更调查任务，满足区自然资源日常管理工作需求，为做好耕地保护提供实时详细的数据支撑。                                                                2.完成2023年度国家下发遥感监测图斑1520个图斑的外业举证、1824个图斑内业处理上图和数据库建设任务、以及全区耕地资源质量分类年度更新任务。</t>
  </si>
  <si>
    <t>1.日常变更图斑外业举证，年度指标值：346个。
2.图斑外业处理和走审核流程，年度指标值：466个。
3.数据库建设，年度指标值：3个。
4.年度变更外业举证图斑，年度指标值：1520个。
5.内业处理图斑，年度指标值：1824个。
6.国土变更调查面积完成率，年度指标值：100%（国土变更调查实际完成面积/国家下发的变更调查应完成面积×100%，应完成面积以国家实际下发为准）。</t>
  </si>
  <si>
    <t>省级和国家级审核通过率，年度指标值：100%。</t>
  </si>
  <si>
    <t>完成时间，年度指标值：2024年12月底前。</t>
  </si>
  <si>
    <t>技术服务成本，年度指标值：≤78.88万元。</t>
  </si>
  <si>
    <t>促进耕地保护，国土空间资源价值，年度指标值：提高</t>
  </si>
  <si>
    <t>反映全区生态保护现状，为决策者提供决策依据，年度指标值：成果上传至数据库。</t>
  </si>
  <si>
    <t xml:space="preserve">日常变更 和 年度变更                                    </t>
  </si>
  <si>
    <t>1.外业调查举证费：346个图斑×200（元/个）=6.92万元。
2.内业处理及日常变更审核费：466个图斑×200（元/个）=9.32万元。
3.日常变更数据库建设：4万元。
4.国家遥感监测图斑外业举证费：1520个图斑×200（元/个）=30.40万元。
5.内业处理上图费：1824个图斑×100（元/个）=18.24万元。
6.年度变更数据库建设费：6万元。
7.耕地资源质量分类年度更新费：20个采样点×2000（元/个）=4万元。
上述7项支出合计78.88万元。</t>
  </si>
  <si>
    <t>1.参考自然资源部《湖国土调查类项目支出标准（2023年）》（自然资办函〔2023〕1289号）进行综合测算：①外业调查举证费6.92万元。346个图斑×200（元/个）=6.92万元。②内业处理及日常变更审核费9.32万元。466个图斑×200（元/个）③日常变更数据库建设4万元。上述①至③项合计费用：20.24万元。
2.参考自然资源部《湖国土调查类项目支出标准（2023年）》（自然资办函〔2023〕1289号）进行综合测算：①国家遥感监测图斑外业举证费30.40万元。1520个图斑×200（元/个）=30.40万元。 ②内业处理上图费18.24万元。1824个图斑×100（元/个）=18.24万元。③年度变更数据库建设费6万元。④耕地资源质量分类年度更新费4万元。20个采样点×2000（元/个）=4万元。上述①至④项合计费用：58.64万元。</t>
  </si>
  <si>
    <t>镇、村规划编制工作经费</t>
  </si>
  <si>
    <t>2024年6月完成白关镇国土空间规划方案的编制和审批；2024 年底，全面完成村庄规划质量提升和审批，规划成果纳入国土空间规划“一张图”，实现乡村地区用途管制和建设管控依据全覆盖；建立完善村庄规划实施管理体制机制，提升乡村地区空间治理能力和水平。</t>
  </si>
  <si>
    <t>2024年底完成村庄规划编制任务</t>
  </si>
  <si>
    <t xml:space="preserve">村庄规划编制数量，年度指标值：14个。
</t>
  </si>
  <si>
    <t xml:space="preserve">1.镇、村规划编制通过市人民政府批复通过率，年度指标值：100%。
2.专家评审通过率，年度指标值：100%（专家评审通过次数/实际开展的专家评审次数×100%）。
</t>
  </si>
  <si>
    <t>村庄规划编制工作经费泵本，年度指标值：≤87.5万元</t>
  </si>
  <si>
    <t>1.使用“多规合一”“一张图”的专业规划主管部门数量，年度指标值：≥3个（登录“多规合一”平台使用或者查看“一张图”更新情况的专业规划主管部门数量）。
2.成果共享到其他职能部门数，年度指标值：≥3个。
3.社会宣传影响指数，年度指标值：≥2个（推广文章、网页新闻、公示等多种方式的宣传次数）。</t>
  </si>
  <si>
    <t>湖南省村庄规划管理办法及长效机制，年度指标值：逐步实现。</t>
  </si>
  <si>
    <t>村庄规划编制</t>
  </si>
  <si>
    <t>12个村庄：①城郊融合类：沙堤村（5万）、玉泉村（5万）、云山村（5万）、双福村（5万）、楠木山村（5万）； ② 农业发展类：选青村（5万）、东庄村（5万）、石湾村（5万）
③生态保护类：蚕梅村（5万）、线江村（5万）、竹林村（5万）
④集聚提升类：桐山村（5万）、东山村和宋家湾村（27.5万元）</t>
  </si>
  <si>
    <t>依据《关于勤俭务实开展国土空间规划编制工作的通知》：城郊融合类 10～12 万元/个，集聚提升类 10～15 万元/个，其他类 5～8 万元/个。 与技术单位初步协谈为5万元/个x12=60万元。湖南省城乡规划学会《湖南省城乡规划设计计费指导意见》（2013.7），村    庄规划标准：示范性村庄30万元/个，其他类型村庄20万元/个。
  宋家湾村为其他类型村庄，费用为20万元/个。东山村为一般村取费17万元，因东山村有一定工作基础，本次规划提升取4.5折约为7.5万元，两村合计为27.5万元。</t>
  </si>
  <si>
    <t>2024年森林督查图斑鉴定及项目验收专项</t>
  </si>
  <si>
    <t>按年度更新森林资源管理“一张图”，通过档案资料、现地验证核实等方式，对破坏森林资源问题，及时予以查处整改，逐块上图入库的工作。</t>
  </si>
  <si>
    <t>严格按照既定工作方案和技术细则，依法依规开展图斑验证核实工作，全面梳理排查森林资源管理疑似变化地块，逐一查清变化原因，按照质量并举、保质保量的要求做好各项工作。</t>
  </si>
  <si>
    <t>1.调查监测森林资源现状和动态变化涉及镇个数，年度指标值：5个。
2.调查监测森林资源现状和动态变化涉及街道办事处个数，年度指标值：5个。</t>
  </si>
  <si>
    <t>实施过程标准，年度指标值：达到《湖南省林草湿数据与第三次全国国土调查数据对接融合和公益林优化作细则》、《湖南省2021年森林督查暨森林资源管理“一张图”年度更新实施细则》要求。</t>
  </si>
  <si>
    <t>1.人工费，年度指标值：300元/工日。
2.租车费，年度指标值：3000元/台/月。
3.燃油费，年度指标值：3000元/月。</t>
  </si>
  <si>
    <t>1.对森林资源保护利用现状及其消长变化的了解程度，年度指标值：及时掌握。
2.对违法违规破坏森林资源情况的了解程度，年度指标值：全面掌握。
3.森林资源常态化、动态化、规范化管理程度，年度指标值：全面推进</t>
  </si>
  <si>
    <t>森林资源保护管理及生态文明建设，年度指标值：有效维护。</t>
  </si>
  <si>
    <t>1.保障森林资源的增长，年度指标值：持续增长。
2.构建森林资源监管和执法机制，年度指标值：常态化。</t>
  </si>
  <si>
    <t>群众满意度，年度指标值：≥98%</t>
  </si>
  <si>
    <t xml:space="preserve">1、人工费用
2、租车费用
3、燃油费用
</t>
  </si>
  <si>
    <t>1、人工费用：24000元
2、租车费用、燃油费用：费用共计6000元</t>
  </si>
  <si>
    <t>湘发改价服〔2017〕678号关于林业技术服务收费有关问题的通知</t>
  </si>
  <si>
    <r>
      <t>2024</t>
    </r>
    <r>
      <rPr>
        <sz val="9"/>
        <rFont val="仿宋_GB2312"/>
        <charset val="134"/>
      </rPr>
      <t>年</t>
    </r>
    <r>
      <rPr>
        <sz val="9"/>
        <rFont val="Times New Roman"/>
        <charset val="134"/>
      </rPr>
      <t>3.12</t>
    </r>
    <r>
      <rPr>
        <sz val="9"/>
        <rFont val="仿宋_GB2312"/>
        <charset val="134"/>
      </rPr>
      <t>全民义务植树活动专项经费</t>
    </r>
  </si>
  <si>
    <t>结算2023年芦淞区已造林20亩</t>
  </si>
  <si>
    <r>
      <t>1.植树绿化面积，年度指标值：≥20亩，
2.芦淞区造林面积，年度指标值：20亩。
3.新购林木株数，年度指标值：≥5000株。
4.当年购进林木存活率，年度指标值：≥90%（当年度结束前仍存活的当年购进林木数量/当年购进林木数量</t>
    </r>
    <r>
      <rPr>
        <sz val="9"/>
        <rFont val="仿宋"/>
        <charset val="134"/>
      </rPr>
      <t>×</t>
    </r>
    <r>
      <rPr>
        <sz val="9"/>
        <rFont val="宋体"/>
        <charset val="134"/>
      </rPr>
      <t>100%）。</t>
    </r>
  </si>
  <si>
    <t>造林苗木成活率，年度指标值：≥90%。</t>
  </si>
  <si>
    <t>项目完成期限，年度指标值：2024年12月31日前。</t>
  </si>
  <si>
    <t>1.苗木费用：樟树1000株、木荷100株、银杏2100株、红叶石楠苗2000、桂花树15株。共8.35万元
2.清山整地与管护费，年度指标值：8.55万元。
3.租车费，年度指标值：660/辆。
4.广告设计制作费，年度指标值：植树牌3.2/个、签名笔2/支、拍照广告架1200/个、手拿拍照牌90/个、海报架200/个。</t>
  </si>
  <si>
    <t>1.我市“国家森林城市”、“国家园林城市”创森成果、推进“绿色株洲”、“生态株洲”建设，年度指标值：得到巩固。
2.改善生态环境群众参与度，年度指标值：逐步提高。</t>
  </si>
  <si>
    <t>1.森林覆盖率，年度指标值：≥44.02%（我区的森林面积/我区的国土总面积×100%）。
2.绿化覆盖率，年度指标值：≥40%（我区的绿化面积/我区的国土总面积×100%）。
3.生态环境，年度指标值：得到改善。</t>
  </si>
  <si>
    <t>生态平衡持续性，年度指标值：继续维持。</t>
  </si>
  <si>
    <t>群众满意度，年度指标值：≥90%。</t>
  </si>
  <si>
    <t>1、苗木费用：包含取苗人工费、装卸费、汽车运费、搬运费、整枝人工费、税费等
2、清山整地与管护费：包括苗木场地平整、与相关村组及村民关系协调、后期管护（培蔸、扶正、抚育）
3、租车费：公交车4辆
4、广告设计制作费：植树牌350个、签名笔30支、拍照广告架1个、手拿拍照牌2个、海报架1个</t>
  </si>
  <si>
    <t>1、苗木费用：樟树1000株、木荷100株、银杏2100株、红叶石楠苗2000、桂花树15株，共计8.35万元
2、清山整地与管护费共计8.55万元
3、租车费共计0.26万元
4、植树牌、拍照牌等广告设计制作费共计0.84万元</t>
  </si>
  <si>
    <t xml:space="preserve">依据：《芦淞区2023年“3.12”全民义务植树活动方案》、《株洲市绿化委员会关于开展2022年全民义务植树活动的通知》株绿[2023]2号
</t>
  </si>
  <si>
    <r>
      <t>2024</t>
    </r>
    <r>
      <rPr>
        <sz val="9"/>
        <rFont val="仿宋_GB2312"/>
        <charset val="134"/>
      </rPr>
      <t>年森林督查</t>
    </r>
    <r>
      <rPr>
        <sz val="9"/>
        <rFont val="Times New Roman"/>
        <charset val="134"/>
      </rPr>
      <t>+</t>
    </r>
    <r>
      <rPr>
        <sz val="9"/>
        <rFont val="仿宋_GB2312"/>
        <charset val="134"/>
      </rPr>
      <t>数据融合及一张图更新专项</t>
    </r>
  </si>
  <si>
    <t>1.督察次数，年度指标值：≥30次。
2.检测面积覆盖率，年度指标值：≥45%（督察平均面积占管理范围总面积的比例）。</t>
  </si>
  <si>
    <t>实施过程标准，年度指标值：达到《湖南省林草湿数据与第三次全国国土调查数据对接融合和公益林优化作细则》、《湖南省 2021 年森林督查暨森林资源管理“一张图”年度更新实施细则》要求。</t>
  </si>
  <si>
    <t>1.人工费，年度指标值：300元/工日。
2.成果打印费，年度指标值：500元/套。
3.租车费，年度指标值：3000元/台/月。
4.燃油费，年度指标值：3000元/月。</t>
  </si>
  <si>
    <t xml:space="preserve">1、人工费用
2、成果打印费用
3、租车费用
4、燃油费用
</t>
  </si>
  <si>
    <t>1、人工费用：共耗时360个工日，费用共计108000元。
2、成果打印费用：500元每套，共8套费用共计4000元。
3、租车费用：3000元/台/月，租2台4个月费用共计24000元。
4、燃油费用：按3000元/月计，每组4个月共8个月，费用共计24000元。
上述4项合计金额16万元。</t>
  </si>
  <si>
    <t>关于开展2022年森林督查工作的通知和湖南省林业局关于开展2022年湖南省森林、草原、湿地、荒漠调查监测工作的通知 （湘自资发〔2022〕16号））</t>
  </si>
  <si>
    <t>工作经费</t>
  </si>
  <si>
    <t>森林防火宣传和森林防火培训及演习专项</t>
  </si>
  <si>
    <t>全年无大型责任火灾发生。</t>
  </si>
  <si>
    <t>1.开展防火演练次数，年度指标值：≥5次。
2.开展森林防火培训、宣传行动，年度指标值：≥2次。</t>
  </si>
  <si>
    <t>大型责任火灾发生率，年度指标值：0%</t>
  </si>
  <si>
    <t>1.森林防火宣传和森林防火培训及演习森林防火宣传车辆油费成本，年度指标值：3万元。
2.森林防火培训及演习费用，年度指标值：2万元。</t>
  </si>
  <si>
    <t>群众森林防火灭火意识，年度指标值：加强。
对森林火灾防治区划界定，年度指标值：完成。
查清森林火灾重点隐患分布、减灾能力等级，年度指标值：查清。</t>
  </si>
  <si>
    <t>1.抵御森林火灾能力，年度指标值：有效增强。
2.森林生态资源的保护，年度指标值：有效保护。</t>
  </si>
  <si>
    <t>群众满意度，年度指标值：≥96%。</t>
  </si>
  <si>
    <t>1、人工费用
2、租车费用
3、燃油费用
4、工具材料费用</t>
  </si>
  <si>
    <t>防火宣传车辆油费3万，林防火培训及演习2万，合计5万元。</t>
  </si>
  <si>
    <t>关于切实做好秋冬季防灭火工作的令（2023年第2号）和关于印发《芦淞区2023年森林防火宣传教育工作方案》的通知（芦林办［2023］1号）</t>
  </si>
  <si>
    <t>小范围更新公示牌个数，年度指标值：≤43块</t>
  </si>
  <si>
    <t>实施过程质量标准，年度指标值：达到《株洲市全面推行林长制的实施方案的通知》文件要求。</t>
  </si>
  <si>
    <t>宣传费，年度指标值：5万元。</t>
  </si>
  <si>
    <t>通过宣传向广大干部、群众广泛宣传林长制的重大意义、重点内容和主要任务，引导社会成员大力支持、积极监督林长制工作，为林长制落实提供良好的社会氛围。</t>
  </si>
  <si>
    <t>推动制度机制建立，宣传森林草原资源保护发展工作。</t>
  </si>
  <si>
    <t>森林草原资源得到有效保护,生态系统整体性功能全面提高,林业治理体系和治理能力现代化基本实现。</t>
  </si>
  <si>
    <t>服务对象满意度，年度指标值：≥90%。</t>
  </si>
  <si>
    <t>宣传广告制作费</t>
  </si>
  <si>
    <t>小范围内容更新3万，整块公示牌更换2万，合计5万元。</t>
  </si>
  <si>
    <t>全区预计43块公示牌都需要小范围更新：1.2023年全省统一设置“双林长”，区级乡级都实行双林长，依据《芦淞区林长制工作委员会关于调整芦淞区林长制工作委员会成员及责任区域的通知》。
2.全区包括区乡两级部分一长四员因工作异动调整的都需更改                                         株洲市全面推行林长制的实施方案的通知</t>
  </si>
  <si>
    <r>
      <t>202</t>
    </r>
    <r>
      <rPr>
        <sz val="9"/>
        <rFont val="Times New Roman"/>
        <charset val="0"/>
      </rPr>
      <t>4</t>
    </r>
    <r>
      <rPr>
        <sz val="9"/>
        <rFont val="仿宋_GB2312"/>
        <charset val="134"/>
      </rPr>
      <t>年松材线虫病即时即清</t>
    </r>
  </si>
  <si>
    <t>1.春秋季普查面积，年度指标值：≤3.45万亩。
2.枯（病）死松树清理数量，年度指标值：≤2272株。</t>
  </si>
  <si>
    <t>1.松材线虫病防控效果，年度指标值：效果明显。
2.工作成果验收合格率，年度指标值：≥98%。</t>
  </si>
  <si>
    <t>项目总成本≤100万元</t>
  </si>
  <si>
    <t>减少经济损失，年度指标值：有效减少。</t>
  </si>
  <si>
    <t>1.带动就业人数，年度指标值：≥30人。
2.松材线虫病防控技术，年度指标值：有效提高。</t>
  </si>
  <si>
    <t>生态环境，年度指标值：有效改善</t>
  </si>
  <si>
    <t>群众满意度≥98%</t>
  </si>
  <si>
    <t>1、春秋季普查；2、枯死松木、感病木择伐除治；3、警示牌；4、宣传及病木回收清理销毁；5、日常监测费</t>
  </si>
  <si>
    <t>1.择伐清理枯死松木800株×180元/株=14.4万元；
2.警示牌800张×3元/张=0.24万元；
3.前期无人机勘查，人工实地调查18人次×200元/人=0.36万元。
上述3项支出合计15万元。</t>
  </si>
  <si>
    <r>
      <t>根据国家林草局下发的《国家林业和草原局关于印发〈全国松材线虫病疫情防控五年攻坚行动计划（</t>
    </r>
    <r>
      <rPr>
        <sz val="9"/>
        <rFont val="Times New Roman"/>
        <charset val="0"/>
      </rPr>
      <t>2021</t>
    </r>
    <r>
      <rPr>
        <sz val="9"/>
        <rFont val="宋体"/>
        <charset val="134"/>
      </rPr>
      <t>－</t>
    </r>
    <r>
      <rPr>
        <sz val="9"/>
        <rFont val="Times New Roman"/>
        <charset val="0"/>
      </rPr>
      <t>2025</t>
    </r>
    <r>
      <rPr>
        <sz val="9"/>
        <rFont val="宋体"/>
        <charset val="134"/>
      </rPr>
      <t>年）〉的通知》（林生发〔</t>
    </r>
    <r>
      <rPr>
        <sz val="9"/>
        <rFont val="Times New Roman"/>
        <charset val="0"/>
      </rPr>
      <t>2021</t>
    </r>
    <r>
      <rPr>
        <sz val="9"/>
        <rFont val="宋体"/>
        <charset val="134"/>
      </rPr>
      <t>〕</t>
    </r>
    <r>
      <rPr>
        <sz val="9"/>
        <rFont val="Times New Roman"/>
        <charset val="0"/>
      </rPr>
      <t>56</t>
    </r>
    <r>
      <rPr>
        <sz val="9"/>
        <rFont val="宋体"/>
        <charset val="134"/>
      </rPr>
      <t>号）、《国家林草局关于科学防控松材线虫病疫情的指导意见》（林生发〔</t>
    </r>
    <r>
      <rPr>
        <sz val="9"/>
        <rFont val="Times New Roman"/>
        <charset val="0"/>
      </rPr>
      <t>2021</t>
    </r>
    <r>
      <rPr>
        <sz val="9"/>
        <rFont val="宋体"/>
        <charset val="134"/>
      </rPr>
      <t>〕</t>
    </r>
    <r>
      <rPr>
        <sz val="9"/>
        <rFont val="Times New Roman"/>
        <charset val="0"/>
      </rPr>
      <t>30</t>
    </r>
    <r>
      <rPr>
        <sz val="9"/>
        <rFont val="宋体"/>
        <charset val="134"/>
      </rPr>
      <t>号）和湖南省下发的《湖南省林业生物灾害应急指挥部办公室关于转发〈国家林业和草原局关于科学防控松材线虫病疫情的指导意见〉的通知》（湘林生应急办〔</t>
    </r>
    <r>
      <rPr>
        <sz val="9"/>
        <rFont val="Times New Roman"/>
        <charset val="0"/>
      </rPr>
      <t>2021</t>
    </r>
    <r>
      <rPr>
        <sz val="9"/>
        <rFont val="宋体"/>
        <charset val="134"/>
      </rPr>
      <t>〕</t>
    </r>
    <r>
      <rPr>
        <sz val="9"/>
        <rFont val="Times New Roman"/>
        <charset val="0"/>
      </rPr>
      <t>5</t>
    </r>
    <r>
      <rPr>
        <sz val="9"/>
        <rFont val="宋体"/>
        <charset val="134"/>
      </rPr>
      <t>号）</t>
    </r>
  </si>
  <si>
    <t>1.日常巡查次数，年度指标值：≥20805次。
2.日常巡查覆盖率，年度指标值：≥90%（日常巡查平均面积占管理范围总面积的比例）。
3.日常护理频率，年度指标值：≥57次/天。</t>
  </si>
  <si>
    <t>林长制组织体系完整、责任体系压实、制度体系健全、管护体系严密、考核体系精准、保障体系有力，乡镇林长办、乡镇林业站及乡镇林业队伍（含护林员队伍）履职能力及建设成效</t>
  </si>
  <si>
    <t>项目经费成本，年度指标值：≤15万元。</t>
  </si>
  <si>
    <t>通过宣传向广大干部、群众广泛宣传林长制的重大意义、重点内容和主要任务，引导社会成员大力支持、积极监督林长制工作，促进全民意识提高 ，增强全民熟悉林长制政策，为林长制落实提供良好的社会氛围。</t>
  </si>
  <si>
    <t>林长制工作可持续性发展，年度指标值：持续推动。</t>
  </si>
  <si>
    <t>群众满意度，年度指标值：＞80%。</t>
  </si>
  <si>
    <t>1办公费、交通费10万元；2、宣传广告制作费、资料费5万元</t>
  </si>
  <si>
    <t>1.办公费、交通费10万元；
2.宣传广告制作费、资料费5万元。
上述2项支出合计15万元。</t>
  </si>
  <si>
    <t>根据《株洲市全面推行林长制实施方案》《株洲市林长制工作办公室关于印发株洲市乡镇林长办(林业站)标准化建设三年行动方案(2023-2025))的通知》和《株洲市林长制工作办公室关于印发株洲市乡镇林长办(林业站)标准化建设三年行动方案(2023-2025))的通知》、《株洲市林长制乡镇林长办(林业站)标准化建设工作手册》</t>
  </si>
  <si>
    <t>芦淞区耕地和永久基本农田核实处置技术服务</t>
  </si>
  <si>
    <t>实行恢复整改和调整补划相结合的方式分类处置，确保我区耕地和永久基本农田数量不减少、质量不降低</t>
  </si>
  <si>
    <t>1.准备工作工作量，年度指标值：1项。
2.内业排查工作量，年度指标值：1项。
3.外业核实工作量，年度指标值：1项。
4.问题反馈工作量，年度指标值：1项。
5.整改处置工作量，年度指标值：1项。
6.举证变更工作量，年度指标值：1项。
7.数据建库工作量，年度指标值：1项。</t>
  </si>
  <si>
    <t>市级、省级核查通过率，年度指标值：100%。</t>
  </si>
  <si>
    <t>项目经费成本，年度指标值：≤25.20万元。</t>
  </si>
  <si>
    <t>芦淞区耕地和永久基本农田核实处置技术服务费</t>
  </si>
  <si>
    <t>1.资料收集、编写县级工作方案0.4万元；2.判定耕地占用类型、提取疑似非耕地数据、补充完善工作底图、测算补划耕地潜力2.97万元；3.结合影像内业无法判定的，开展补划图斑外业核实0.7万元；4.整改处置3.95万元；5.针对需调出、整改恢复到位的图斑，分阶段开展外业调查举证7万元；6.根据日常变更成果，制作永久基本农田处置图斑图层、永久基本农田更新图斑图层、调出举证材料等9.31万元；7.难度费用0.18万元。</t>
  </si>
  <si>
    <t>根据《自然资源部办公厅关于严肃开展耕地和永久基本农田划定成果核实处置工作的通知》（自然资办发〔2023〕25号）文件要求和省厅相关工作部署，我区启动耕地和永久基本农田划定成果核实处置工作</t>
  </si>
  <si>
    <t>耕地保护“田长制”</t>
  </si>
  <si>
    <t>通过田长网络划定工作，划定全区46个村耕地保护网络，制作田长公式牌，加快确保耕地保护田长制工作落实地见效。</t>
  </si>
  <si>
    <t>增强田长的责任感和服务意识，推动乡村振兴</t>
  </si>
  <si>
    <t>共5个镇、街道办事处</t>
  </si>
  <si>
    <t>项目经费成本，年度指标值：≤8.32万元。</t>
  </si>
  <si>
    <t>不产生负面影响</t>
  </si>
  <si>
    <t>不破坏生态影响</t>
  </si>
  <si>
    <t>1.网格田长划分2.实施阶段</t>
  </si>
  <si>
    <t>1.数据资料0.46万元;2.网格数据矢量化：52个村（社区），按照每村200元1.04万元，3.村级网格划分图编制与出图费用1.84万元;4.村级网格划分初步成果逐村征求意见：46个村（社区），共3工天（已实际服务工天为准结算），每天费用包括租车、差旅、劳务等外业调查费用0.9万元;5.村级网格划分修改完善：46个村（社区），按照每村100元0.46万元;6.按照建库标准，对网格划分上图数据进行建库1.28万元;7.全区各级田长账号的批量注册、账号激活、app操作咨询指导及湖南田长app手机端操作具体步骤视频制作0.5万元，8.村级公示牌图件出图：每个村（社区）图件制作1张，共46个村（社区）出图，单价400元1.84万元。</t>
  </si>
  <si>
    <t>根据湖南省自然资源厅《关于严格落实耕地进出平衡的通知》湘自资发〔2022〕15号、湖南省自然资源厅耕地保护监督处《湖南省耕地恢复工作指南》（试行）、《株洲市人民政府办公室关于明确2023年耕地保护工作目标任务的通知》（株政办函〔2023〕3号）和《芦淞区2023年度恢复耕地工作方案》的通知（芦政办函〔2023〕6号）为加快推进芦淞区2023年度耕地恢复工作，为下阶段全区开展耕地保护工作打下基础，在我区开展2023年度耕地恢复工作。</t>
  </si>
  <si>
    <t>项目经费成本，年度指标值：≤29.88万元。</t>
  </si>
  <si>
    <t>拨付给技术单位</t>
  </si>
  <si>
    <t>《湖南省自然资源厅关于月清“三地两矿”及卫星监测任务清单的函》《株洲市田长制委员会办公室关于加快完成城乡建设用地增减挂钩“回头看”督办函》《株洲市耕地“非农化”“非粮化”问题整治工作实施方案》（株资规划【2023】7号</t>
  </si>
  <si>
    <t>《湖南省自然资源厅关于月清“三地两矿”及卫星监测任务清单的函》《株洲市田长制委员会办公室关于加快完成城乡建设用地增减挂钩“回头看”督办函》《株洲市耕地“非农化”“非粮化”问题整治工作实施方案》（株资规划[2023]7号)</t>
  </si>
  <si>
    <t>2023年芦淞区耕地进出平衡工作</t>
  </si>
  <si>
    <t>1.在耕地卫片监督与进出平衡监管系统与湖南日常变更系统进行耕地流进流出地块的挂接；  2.提交耕地进出平衡外业监管模块耕地流入流出地块数据交换台账、耕地流入流出明细表、耕地流入流出矢量范围等。                                                        3.编制芦淞区2023年度耕地进出平衡总体方案。总体方案主要包括：区域内耕地保护目标、责任目标缺口、恢复耕地计划、永久基本农田保护任务，年度内耕地进出总规模、转进耕地来源、转出耕地方向及耕地进出类型、布局、时序，落实耕地进出平衡的主要措施等。耕地进出平衡外业监管模块耕地流入流出地块数据交换台账、耕地流入流出明细表、耕地流入流出矢量范围等。</t>
  </si>
  <si>
    <t>实现年度耕地进出平衡，确保我区一般耕地数量不减少、质量不降低</t>
  </si>
  <si>
    <t>共5个镇，街道办事</t>
  </si>
  <si>
    <t>项目经费成本，年度指标值：≤9.30万元。</t>
  </si>
  <si>
    <t>芦淞区耕地进出平衡工作</t>
  </si>
  <si>
    <t>1.资料收集、内业数据处理0.3万元2.耕地进出平衡总体方案编制工作5万元3.流进流出矢量数据制作并在相应系统进行挂接与填报2.5万元4.耕地转进、转出地块调查建库工作1.5万元，</t>
  </si>
  <si>
    <t>根据《湖南省自然资源厅关于严格落实耕地进出平衡的通知》（湘自资发〔2022〕15号）等文件要求和省厅相关工作部署，我区启动耕地进出平衡工作。</t>
  </si>
  <si>
    <t>芦淞区耕地恢复工作经费</t>
  </si>
  <si>
    <t>项目经费成本，年度指标值：≤29.78万元。</t>
  </si>
  <si>
    <t>1.前期准备工作：选址方案、实施方案编制、前期数据内业处理、国土调查云下发图斑6.85万元，2.实施阶段：恢复图斑任务确认、现场技术指导、外业举证、举证资料初审、举证资料修改18万元，3.验收阶段：项目验收、编制项目验收资料2.38万元，4.系统上报：矢量数据制作、举证资料上报2.55万元</t>
  </si>
  <si>
    <t>根据株洲市自然资源和规划局办公室文件株资规办发[2022]22号）、《株洲市人民政府办公室关于明确2023年耕地保护工作目标任务的通知》（株政办函[2023]3号）和《芦淞区2023年度恢复耕地工作方案》的通知（芦政办函〔2023〕6号）为加快推进芦淞区2023年度耕地恢复工作，为下阶段全区开展耕地保护工作打下基础，在我区开展2024年度耕地恢复工作。</t>
  </si>
  <si>
    <t>根据年度国土变更调查净减少耕地整改恢复任务和上下级达的2023年恢复耕地任务，在“三调”数据标注恢复属性地类中选取不低于相应的耕地恢复任务面积，编制耕地恢复实施方案，落实恢复耕地，并将符合耕地恢复要求的地块图斑上图入库。</t>
  </si>
  <si>
    <t>加快推进耕地恢复复种工作，保障粮食安全</t>
  </si>
  <si>
    <t>项目经费成本，年度指标值：≤26.73万元。</t>
  </si>
  <si>
    <t>耕地恢复项目经费</t>
  </si>
  <si>
    <t>1.资料收集、选址方案和实施方案编制、内业数据处理、数据分发及培训6.85万元，2.恢复图斑任务确认、现场技术指导、现场外业举证、举证资料初审、举证资料修改15万元，3.项目验收、编制项目验收资料2.38万元，4.矢量数据制作、举证资料上报2.5万元。</t>
  </si>
  <si>
    <t>根据株洲市自然资源和规划局办公室文件（株资规办发[2022]22号）、《株洲市人民政府办公室关于明确2023年耕地保护工作目标任务的通知》（株政办函[2023]3号）和《芦淞区2023年度恢复耕地工作方案》的通知（芦政办函〔2023〕6号）为加快推进芦淞区2023年度耕地恢复工作，为下阶段全区开展耕地保护工作打下基础，在我区开展2023年度耕地恢复工作。</t>
  </si>
  <si>
    <t>1.在耕地卫片监督与进出平衡监管系统与湖南日常变更系统进行耕地流进流出地块的挂接；  2.提交耕地进出平衡外业监管模块耕地流入流出地块数据交换台账、耕地流入流出明细表、耕地流入流出矢量范围等。                                                        3.编制芦淞区2024年度耕地进出平衡总体方案。总体方案主要包括：区域内耕地保护目标、责任目标缺口、恢复耕地计划、永久基本农田保护任务，年度内耕地进出总规模、转进耕地来源、转出耕地方向及耕地进出类型、布局、时序，落实耕地进出平衡的主要措施等。耕地进出平衡外业监管模块耕地流入流出地块数据交换台账、耕地流入流出明细表、耕地流入流出矢量范围等。</t>
  </si>
  <si>
    <t xml:space="preserve">实现年度耕地进出平衡，确保我区一般耕地数量不减少、质量不降低。 </t>
  </si>
  <si>
    <t>1.芦淞区2024年度耕地进出平衡总体方案，年度指标值：1份。
2.耕地进出平衡外业监管模块耕地流入流出地块数据交换台账，年度指标值：1份。
3.耕地数量减少亩数，年度指标值：0亩。</t>
  </si>
  <si>
    <t>项目经费成本，年度指标值：17.50万元。</t>
  </si>
  <si>
    <t>芦淞区耕地进出平衡工作费用</t>
  </si>
  <si>
    <t>1.资料收集、内业数据处理1.19万元，2.耕地进出平衡总体方案编制工作7万元，3.流进流出矢量数据制作并在相应系统进行挂接与填报5万元，4.耕地进出平衡总体方案编制工作费5万元。</t>
  </si>
  <si>
    <t>根据省相关文件，调查覆盖芦淞区全境森林面积16.8万亩。</t>
  </si>
  <si>
    <t>1.调查覆盖芦淞区全境森林面积，年度指标值：16.8万亩。
2.在全区范围内组织开展林草生态系统外来入侵物种普查次数，年度指标值：≥4次。
3.开展外来入侵物种风险和危害评估，年度指标值：≥1次。
4.林业有害生物防治面积，年度指标值：0.8万亩。</t>
  </si>
  <si>
    <t>对我区森林和草原、湿地三大生态系统重点外来入侵物种的发生种类、分布、发生面积、危害程度、寄主等基本情况的了解程度，年度指标值：全面查清。</t>
  </si>
  <si>
    <t>1.设备、工具、耗材费成本，年度指标值：红外线相机1200元/台。
2.放大镜、标本夹、枝剪、指南针、电子秤等调查采集记录工具和耗材费用，年度指标值:80元/套。
3.望远镜费用，年度指标值:200元/套。
4.防护用品费用，年度指标值:200元/套。
5.劳务费：包含动物调查费，植物调查费，内业汇总整理统计、数据库建立和报告编制费，年度指标值≤6万元。
6.资料、印刷、出版费：调查记录表格1000份，技术规程资料打印5套成本，年度指标值：打印费1元/页，装订费10元/套成果装订500元/套
7.管理费等其他办公费用:企业税费，年度指标值:≤4万元。</t>
  </si>
  <si>
    <t>对我区森林、草原、湿地三大生态系统重点外来入侵物种基本情况的了解程度，年度指标值：基本了解。</t>
  </si>
  <si>
    <t>1.提出全区主要林草外来入侵物种预防及治理策略，年度指标值：≥4条。
2.对我区森林、草原、湿地三大生态系统重点外来入侵物种的防控力度，年度指标值：逐步增强。</t>
  </si>
  <si>
    <t>为科学编制控制外来入侵物种规划、制定宏观政策等提供支撑。</t>
  </si>
  <si>
    <t>服务对象满意度，年度指标值：≥90%</t>
  </si>
  <si>
    <t>1、设备、工具、耗材费：包含电子工具与设备费，防护用品费，其他调查采集记录工具和耗材费；            2、劳务费：包含动物调查费，植物调查费，内业汇总整理统计、数据库建立和报告编制费；                3、资料、印刷、出版费；                      4、管理费等其他办公费用</t>
  </si>
  <si>
    <t xml:space="preserve">
1.劳务费：动物调查费4万元，数据库建立和报告编制费合计2万元，共计6万元。
2.各种法规文件、文献书籍、技术规程等资料，成果报告、图表文件印刷费用3万元。
3.管理费、办公费用1万元。</t>
  </si>
  <si>
    <t>《关于印发全国森林、草原、湿地生态系统外来入侵物种普查工作方案的通知》、《关于开展全省森林、草原、湿地生态系统外来入侵物种普查工作的通知》、《株洲市森林、草原、湿地生态系统外来入侵物种普查工作实施方案》</t>
  </si>
  <si>
    <t>填表人：鲁晔宾</t>
  </si>
  <si>
    <t>联系电话：073128685219</t>
  </si>
  <si>
    <t>填报日期：2023年11月27日</t>
  </si>
  <si>
    <t>单位负责人签字盖章：周润泉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</si>
</sst>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2">
    <font>
      <sz val="11"/>
      <color theme="1"/>
      <name val="宋体"/>
      <charset val="134"/>
      <scheme val="minor"/>
    </font>
    <font>
      <sz val="11"/>
      <name val="宋体"/>
      <charset val="134"/>
    </font>
    <font>
      <sz val="9"/>
      <name val="宋体"/>
      <charset val="134"/>
    </font>
    <font>
      <sz val="8"/>
      <name val="宋体"/>
      <charset val="134"/>
    </font>
    <font>
      <sz val="18"/>
      <name val="方正小标宋简体"/>
      <charset val="134"/>
    </font>
    <font>
      <sz val="14"/>
      <name val="宋体"/>
      <charset val="134"/>
    </font>
    <font>
      <sz val="9"/>
      <name val="Times New Roman"/>
      <charset val="134"/>
    </font>
    <font>
      <sz val="9"/>
      <name val="Times New Roman"/>
      <charset val="0"/>
    </font>
    <font>
      <sz val="12"/>
      <name val="黑体"/>
      <charset val="134"/>
    </font>
    <font>
      <sz val="12"/>
      <name val="宋体"/>
      <charset val="134"/>
    </font>
    <font>
      <sz val="18"/>
      <name val="宋体"/>
      <charset val="134"/>
    </font>
    <font>
      <sz val="10"/>
      <name val="宋体"/>
      <charset val="134"/>
    </font>
    <font>
      <b/>
      <sz val="10"/>
      <name val="宋体"/>
      <charset val="134"/>
    </font>
    <font>
      <sz val="10"/>
      <name val="Times New Roman"/>
      <charset val="134"/>
    </font>
    <font>
      <sz val="10.5"/>
      <name val="宋体"/>
      <charset val="134"/>
    </font>
    <font>
      <b/>
      <sz val="10.5"/>
      <name val="宋体"/>
      <charset val="134"/>
    </font>
    <font>
      <b/>
      <sz val="9"/>
      <name val="宋体"/>
      <charset val="134"/>
    </font>
    <font>
      <b/>
      <sz val="14"/>
      <name val="方正小标宋简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宋体"/>
      <charset val="134"/>
    </font>
    <font>
      <sz val="9"/>
      <name val="仿宋"/>
      <charset val="134"/>
    </font>
    <font>
      <sz val="9"/>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38" fillId="0" borderId="0">
      <alignment vertical="center"/>
    </xf>
    <xf numFmtId="0" fontId="9" fillId="0" borderId="0"/>
    <xf numFmtId="0" fontId="0" fillId="0" borderId="0">
      <alignment vertical="center"/>
    </xf>
    <xf numFmtId="0" fontId="39" fillId="0" borderId="0">
      <alignment vertical="center"/>
    </xf>
    <xf numFmtId="0" fontId="2" fillId="0" borderId="0">
      <alignment vertical="center"/>
    </xf>
    <xf numFmtId="0" fontId="39" fillId="0" borderId="0">
      <alignment vertical="center"/>
    </xf>
  </cellStyleXfs>
  <cellXfs count="14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1" fillId="0" borderId="0" xfId="0" applyNumberFormat="1" applyFont="1" applyFill="1" applyBorder="1" applyAlignment="1">
      <alignment horizontal="center" vertical="center"/>
    </xf>
    <xf numFmtId="49" fontId="4" fillId="0" borderId="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177" fontId="4"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left" vertical="center"/>
    </xf>
    <xf numFmtId="176" fontId="5" fillId="0" borderId="0" xfId="0" applyNumberFormat="1" applyFont="1" applyFill="1" applyBorder="1" applyAlignment="1" applyProtection="1">
      <alignment horizontal="left" vertical="center"/>
    </xf>
    <xf numFmtId="177" fontId="5" fillId="0" borderId="0" xfId="0" applyNumberFormat="1" applyFont="1" applyFill="1" applyBorder="1" applyAlignment="1" applyProtection="1">
      <alignment horizontal="left" vertical="center"/>
    </xf>
    <xf numFmtId="0" fontId="2" fillId="0" borderId="1" xfId="0" applyFont="1" applyFill="1" applyBorder="1" applyAlignment="1">
      <alignment horizontal="center" vertical="center" wrapText="1"/>
    </xf>
    <xf numFmtId="0" fontId="2" fillId="0" borderId="1" xfId="3"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176" fontId="2" fillId="0" borderId="1" xfId="3"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177" fontId="2" fillId="2" borderId="1" xfId="0" applyNumberFormat="1" applyFont="1" applyFill="1" applyBorder="1" applyAlignment="1">
      <alignment horizontal="center" vertical="center" wrapText="1"/>
    </xf>
    <xf numFmtId="177" fontId="2" fillId="0" borderId="1" xfId="56" applyNumberFormat="1" applyFont="1" applyFill="1" applyBorder="1" applyAlignment="1">
      <alignment horizontal="center" vertical="center" wrapText="1"/>
    </xf>
    <xf numFmtId="0" fontId="2" fillId="0" borderId="1" xfId="58" applyFont="1" applyFill="1" applyBorder="1" applyAlignment="1">
      <alignment vertical="center" wrapText="1"/>
    </xf>
    <xf numFmtId="176" fontId="2" fillId="0" borderId="1" xfId="56" applyNumberFormat="1" applyFont="1" applyFill="1" applyBorder="1" applyAlignment="1">
      <alignment horizontal="center" vertical="center" wrapText="1"/>
    </xf>
    <xf numFmtId="177" fontId="2" fillId="0" borderId="1" xfId="55"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2" fillId="0" borderId="1" xfId="58" applyFont="1" applyFill="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56" applyNumberFormat="1" applyFont="1" applyFill="1" applyBorder="1" applyAlignment="1">
      <alignment horizontal="center" vertical="center" wrapText="1"/>
    </xf>
    <xf numFmtId="0" fontId="2" fillId="2" borderId="1" xfId="58" applyFont="1" applyFill="1" applyBorder="1" applyAlignment="1">
      <alignment horizontal="center" vertical="center" wrapText="1"/>
    </xf>
    <xf numFmtId="176" fontId="2" fillId="2" borderId="1" xfId="56" applyNumberFormat="1" applyFont="1" applyFill="1" applyBorder="1" applyAlignment="1">
      <alignment horizontal="center" vertical="center" wrapText="1"/>
    </xf>
    <xf numFmtId="177" fontId="2" fillId="2" borderId="1" xfId="55"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Alignment="1">
      <alignment horizontal="center" vertical="center"/>
    </xf>
    <xf numFmtId="49" fontId="2" fillId="2" borderId="3" xfId="0" applyNumberFormat="1"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49" fontId="2" fillId="0" borderId="1" xfId="51" applyNumberFormat="1" applyFont="1" applyFill="1" applyBorder="1" applyAlignment="1" applyProtection="1">
      <alignment horizontal="center" vertical="center" wrapText="1"/>
    </xf>
    <xf numFmtId="0" fontId="2" fillId="2" borderId="1" xfId="51" applyNumberFormat="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2" fillId="0" borderId="1" xfId="56" applyNumberFormat="1" applyFont="1" applyFill="1" applyBorder="1" applyAlignment="1">
      <alignment horizontal="left" vertical="center" wrapText="1"/>
    </xf>
    <xf numFmtId="0" fontId="2" fillId="0" borderId="1" xfId="0" applyFont="1" applyFill="1" applyBorder="1" applyAlignment="1">
      <alignment vertical="center" wrapText="1"/>
    </xf>
    <xf numFmtId="177" fontId="2" fillId="2" borderId="1" xfId="51" applyNumberFormat="1" applyFont="1" applyFill="1" applyBorder="1" applyAlignment="1" applyProtection="1">
      <alignment horizontal="center" vertical="center" wrapText="1"/>
    </xf>
    <xf numFmtId="177" fontId="1" fillId="0" borderId="0" xfId="0" applyNumberFormat="1" applyFont="1" applyFill="1" applyAlignment="1">
      <alignment horizontal="center" vertical="center"/>
    </xf>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wrapText="1"/>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4"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center" wrapText="1"/>
    </xf>
    <xf numFmtId="0" fontId="11" fillId="0" borderId="0" xfId="0" applyFont="1" applyFill="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77" fontId="1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5"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8" fillId="0" borderId="0" xfId="0" applyFont="1" applyFill="1" applyBorder="1" applyAlignment="1">
      <alignment vertical="center"/>
    </xf>
    <xf numFmtId="0" fontId="11" fillId="0" borderId="0" xfId="0" applyFont="1" applyFill="1" applyBorder="1" applyAlignment="1">
      <alignment horizontal="left"/>
    </xf>
    <xf numFmtId="0" fontId="11" fillId="0" borderId="0" xfId="0" applyFont="1" applyFill="1" applyBorder="1" applyAlignment="1">
      <alignment horizontal="center"/>
    </xf>
    <xf numFmtId="0" fontId="11" fillId="0" borderId="0" xfId="0" applyFont="1" applyFill="1" applyBorder="1" applyAlignment="1"/>
    <xf numFmtId="0" fontId="4" fillId="0" borderId="0" xfId="50" applyFont="1" applyBorder="1" applyAlignment="1">
      <alignment horizontal="center" vertical="center" wrapText="1"/>
    </xf>
    <xf numFmtId="0" fontId="11" fillId="0" borderId="5" xfId="50" applyFont="1" applyBorder="1" applyAlignment="1">
      <alignment horizontal="left" vertical="center" wrapText="1"/>
    </xf>
    <xf numFmtId="0" fontId="17" fillId="0" borderId="0" xfId="50" applyFont="1" applyBorder="1" applyAlignment="1">
      <alignment horizontal="center" vertical="center" wrapText="1"/>
    </xf>
    <xf numFmtId="0" fontId="11" fillId="0" borderId="0" xfId="50" applyFont="1" applyBorder="1" applyAlignment="1">
      <alignment horizontal="center" vertical="center" wrapText="1"/>
    </xf>
    <xf numFmtId="0" fontId="11" fillId="0" borderId="1" xfId="50" applyFont="1" applyFill="1" applyBorder="1" applyAlignment="1">
      <alignment horizontal="center" vertical="center" wrapText="1"/>
    </xf>
    <xf numFmtId="49" fontId="11" fillId="0" borderId="3" xfId="50" applyNumberFormat="1" applyFont="1" applyFill="1" applyBorder="1" applyAlignment="1">
      <alignment horizontal="center" vertical="center" wrapText="1"/>
    </xf>
    <xf numFmtId="49" fontId="11" fillId="0" borderId="6" xfId="50" applyNumberFormat="1" applyFont="1" applyFill="1" applyBorder="1" applyAlignment="1">
      <alignment horizontal="center" vertical="center" wrapText="1"/>
    </xf>
    <xf numFmtId="49" fontId="11" fillId="0" borderId="7" xfId="50" applyNumberFormat="1" applyFont="1" applyFill="1" applyBorder="1" applyAlignment="1">
      <alignment horizontal="center" vertical="center" wrapText="1"/>
    </xf>
    <xf numFmtId="0" fontId="11" fillId="0" borderId="2" xfId="57" applyFont="1" applyBorder="1" applyAlignment="1" applyProtection="1">
      <alignment horizontal="center" vertical="center" wrapText="1"/>
    </xf>
    <xf numFmtId="0" fontId="11" fillId="0" borderId="3"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57" applyFont="1" applyBorder="1" applyAlignment="1" applyProtection="1">
      <alignment horizontal="center" vertical="center" wrapText="1"/>
    </xf>
    <xf numFmtId="0" fontId="11" fillId="0" borderId="3" xfId="50" applyFont="1" applyFill="1" applyBorder="1" applyAlignment="1">
      <alignment horizontal="left" vertical="center" wrapText="1"/>
    </xf>
    <xf numFmtId="0" fontId="11" fillId="0" borderId="7" xfId="50" applyFont="1" applyFill="1" applyBorder="1" applyAlignment="1">
      <alignment horizontal="left" vertical="center" wrapText="1"/>
    </xf>
    <xf numFmtId="0" fontId="13" fillId="0" borderId="8" xfId="57" applyFont="1" applyBorder="1" applyAlignment="1" applyProtection="1">
      <alignment horizontal="center" vertical="center" wrapText="1"/>
    </xf>
    <xf numFmtId="0" fontId="11" fillId="0" borderId="3" xfId="57" applyFont="1" applyBorder="1" applyAlignment="1" applyProtection="1">
      <alignment horizontal="center" vertical="center"/>
    </xf>
    <xf numFmtId="0" fontId="11" fillId="0" borderId="7" xfId="57" applyFont="1" applyBorder="1" applyAlignment="1" applyProtection="1">
      <alignment horizontal="center" vertical="center"/>
    </xf>
    <xf numFmtId="0" fontId="11" fillId="0" borderId="1" xfId="50" applyFont="1" applyFill="1" applyBorder="1" applyAlignment="1">
      <alignment vertical="center" wrapText="1"/>
    </xf>
    <xf numFmtId="177" fontId="11" fillId="0" borderId="1" xfId="50" applyNumberFormat="1" applyFont="1" applyFill="1" applyBorder="1" applyAlignment="1">
      <alignment horizontal="center" vertical="center" wrapText="1"/>
    </xf>
    <xf numFmtId="0" fontId="13" fillId="0" borderId="4" xfId="57" applyFont="1" applyBorder="1" applyAlignment="1" applyProtection="1">
      <alignment horizontal="center" vertical="center" wrapText="1"/>
    </xf>
    <xf numFmtId="0" fontId="11" fillId="0" borderId="1" xfId="57" applyFont="1" applyFill="1" applyBorder="1" applyAlignment="1" applyProtection="1">
      <alignment horizontal="left" vertical="center"/>
    </xf>
    <xf numFmtId="0" fontId="11" fillId="0" borderId="2" xfId="57" applyFont="1" applyFill="1" applyBorder="1" applyAlignment="1" applyProtection="1">
      <alignment horizontal="left" vertical="center"/>
    </xf>
    <xf numFmtId="0" fontId="11" fillId="0" borderId="3" xfId="50" applyNumberFormat="1" applyFont="1" applyFill="1" applyBorder="1" applyAlignment="1">
      <alignment horizontal="left" vertical="center" wrapText="1"/>
    </xf>
    <xf numFmtId="0" fontId="11" fillId="0" borderId="6" xfId="50" applyNumberFormat="1" applyFont="1" applyFill="1" applyBorder="1" applyAlignment="1">
      <alignment horizontal="left" vertical="center" wrapText="1"/>
    </xf>
    <xf numFmtId="0" fontId="11" fillId="0" borderId="7" xfId="50" applyNumberFormat="1" applyFont="1" applyFill="1" applyBorder="1" applyAlignment="1">
      <alignment horizontal="left" vertical="center" wrapText="1"/>
    </xf>
    <xf numFmtId="0" fontId="11" fillId="0" borderId="2" xfId="50"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0" fontId="11" fillId="0" borderId="3" xfId="50" applyNumberFormat="1" applyFont="1" applyFill="1" applyBorder="1" applyAlignment="1">
      <alignment horizontal="center" vertical="center" wrapText="1"/>
    </xf>
    <xf numFmtId="0" fontId="11" fillId="0" borderId="6" xfId="50" applyNumberFormat="1" applyFont="1" applyFill="1" applyBorder="1" applyAlignment="1">
      <alignment horizontal="center" vertical="center" wrapText="1"/>
    </xf>
    <xf numFmtId="0" fontId="11" fillId="0" borderId="7" xfId="50" applyNumberFormat="1" applyFont="1" applyFill="1" applyBorder="1" applyAlignment="1">
      <alignment horizontal="center" vertical="center" wrapText="1"/>
    </xf>
    <xf numFmtId="0" fontId="11" fillId="0" borderId="8" xfId="50" applyFont="1" applyFill="1" applyBorder="1" applyAlignment="1">
      <alignment horizontal="center" vertical="center" wrapText="1"/>
    </xf>
    <xf numFmtId="0" fontId="11" fillId="0" borderId="1" xfId="50" applyFont="1" applyBorder="1" applyAlignment="1">
      <alignment horizontal="center" vertical="center" wrapText="1"/>
    </xf>
    <xf numFmtId="0" fontId="11" fillId="0" borderId="3" xfId="50" applyFont="1" applyBorder="1" applyAlignment="1">
      <alignment horizontal="center" vertical="center" wrapText="1"/>
    </xf>
    <xf numFmtId="0" fontId="11" fillId="0" borderId="7" xfId="50" applyFont="1" applyBorder="1" applyAlignment="1">
      <alignment horizontal="center" vertical="center" wrapText="1"/>
    </xf>
    <xf numFmtId="49" fontId="11" fillId="0" borderId="2" xfId="54" applyNumberFormat="1" applyFont="1" applyFill="1" applyBorder="1" applyAlignment="1">
      <alignment horizontal="center" vertical="center" wrapText="1"/>
    </xf>
    <xf numFmtId="0" fontId="18" fillId="0" borderId="2" xfId="0" applyFont="1" applyBorder="1" applyAlignment="1">
      <alignment horizontal="center" vertical="center"/>
    </xf>
    <xf numFmtId="49" fontId="11" fillId="0" borderId="8" xfId="54" applyNumberFormat="1" applyFont="1" applyFill="1" applyBorder="1" applyAlignment="1">
      <alignment horizontal="center" vertical="center" wrapText="1"/>
    </xf>
    <xf numFmtId="0" fontId="18" fillId="0" borderId="8" xfId="0" applyFont="1" applyBorder="1" applyAlignment="1">
      <alignment horizontal="center" vertical="center"/>
    </xf>
    <xf numFmtId="0" fontId="11" fillId="0" borderId="3" xfId="54" applyFont="1" applyFill="1" applyBorder="1" applyAlignment="1">
      <alignment horizontal="center" vertical="center" wrapText="1"/>
    </xf>
    <xf numFmtId="0" fontId="11" fillId="0" borderId="7" xfId="54" applyFont="1" applyFill="1" applyBorder="1" applyAlignment="1">
      <alignment horizontal="center" vertical="center" wrapText="1"/>
    </xf>
    <xf numFmtId="0" fontId="11" fillId="0" borderId="1" xfId="54" applyFont="1" applyFill="1" applyBorder="1" applyAlignment="1">
      <alignment horizontal="center" vertical="center" wrapText="1"/>
    </xf>
    <xf numFmtId="9" fontId="11" fillId="0" borderId="1" xfId="54" applyNumberFormat="1" applyFont="1" applyFill="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1" fillId="0" borderId="1" xfId="54" applyNumberFormat="1" applyFont="1" applyFill="1" applyBorder="1" applyAlignment="1">
      <alignment horizontal="center" vertical="center" wrapText="1"/>
    </xf>
    <xf numFmtId="57" fontId="11" fillId="0" borderId="1" xfId="54" applyNumberFormat="1" applyFont="1" applyFill="1" applyBorder="1" applyAlignment="1">
      <alignment horizontal="center" vertical="center" wrapText="1"/>
    </xf>
    <xf numFmtId="49" fontId="11" fillId="0" borderId="4" xfId="54" applyNumberFormat="1" applyFont="1" applyFill="1" applyBorder="1" applyAlignment="1">
      <alignment horizontal="center" vertical="center" wrapText="1"/>
    </xf>
    <xf numFmtId="0" fontId="11" fillId="0" borderId="3" xfId="54" applyNumberFormat="1" applyFont="1" applyFill="1" applyBorder="1" applyAlignment="1">
      <alignment horizontal="center" vertical="center" wrapText="1"/>
    </xf>
    <xf numFmtId="0" fontId="11" fillId="0" borderId="7" xfId="54" applyNumberFormat="1" applyFont="1" applyFill="1" applyBorder="1" applyAlignment="1">
      <alignment horizontal="center" vertical="center" wrapText="1"/>
    </xf>
    <xf numFmtId="49" fontId="11" fillId="0" borderId="1" xfId="54"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专项资金预算绩效目标申报表" xfId="50"/>
    <cellStyle name="常规 3 2" xfId="51"/>
    <cellStyle name="常规 2 2" xfId="52"/>
    <cellStyle name="常规 2 3" xfId="53"/>
    <cellStyle name="常规 2" xfId="54"/>
    <cellStyle name="常规 4" xfId="55"/>
    <cellStyle name="常规 4 5" xfId="56"/>
    <cellStyle name="常规_项目-新_1"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tabSelected="1" topLeftCell="A39" workbookViewId="0">
      <selection activeCell="M48" sqref="M48"/>
    </sheetView>
  </sheetViews>
  <sheetFormatPr defaultColWidth="7.5" defaultRowHeight="12.75" customHeight="1" outlineLevelCol="5"/>
  <cols>
    <col min="1" max="1" width="24.8833333333333" style="55" customWidth="1"/>
    <col min="2" max="2" width="11.5" style="55" customWidth="1"/>
    <col min="3" max="3" width="13.5" style="55" customWidth="1"/>
    <col min="4" max="4" width="13.1333333333333" style="55" customWidth="1"/>
    <col min="5" max="5" width="13.3833333333333" style="55" customWidth="1"/>
    <col min="6" max="6" width="47.225" style="55" customWidth="1"/>
    <col min="7" max="222" width="7.5" style="55" customWidth="1"/>
    <col min="223" max="16384" width="7.5" style="55"/>
  </cols>
  <sheetData>
    <row r="1" ht="27.95" customHeight="1" spans="1:4">
      <c r="A1" s="88"/>
      <c r="B1" s="89"/>
      <c r="C1" s="90"/>
      <c r="D1" s="91"/>
    </row>
    <row r="2" ht="30.75" customHeight="1" spans="1:6">
      <c r="A2" s="92" t="s">
        <v>0</v>
      </c>
      <c r="B2" s="92"/>
      <c r="C2" s="92"/>
      <c r="D2" s="92"/>
      <c r="E2" s="92"/>
      <c r="F2" s="92"/>
    </row>
    <row r="3" ht="21.75" customHeight="1" spans="1:6">
      <c r="A3" s="93" t="s">
        <v>1</v>
      </c>
      <c r="B3" s="93"/>
      <c r="C3" s="93"/>
      <c r="D3" s="94"/>
      <c r="E3" s="94"/>
      <c r="F3" s="95"/>
    </row>
    <row r="4" ht="25.5" customHeight="1" spans="1:6">
      <c r="A4" s="96" t="s">
        <v>2</v>
      </c>
      <c r="B4" s="97" t="s">
        <v>3</v>
      </c>
      <c r="C4" s="98"/>
      <c r="D4" s="98"/>
      <c r="E4" s="98"/>
      <c r="F4" s="99"/>
    </row>
    <row r="5" ht="25.5" customHeight="1" spans="1:6">
      <c r="A5" s="100" t="s">
        <v>4</v>
      </c>
      <c r="B5" s="101">
        <v>1146.65</v>
      </c>
      <c r="C5" s="102"/>
      <c r="D5" s="102"/>
      <c r="E5" s="102"/>
      <c r="F5" s="103"/>
    </row>
    <row r="6" ht="25.5" customHeight="1" spans="1:6">
      <c r="A6" s="104"/>
      <c r="B6" s="101" t="s">
        <v>5</v>
      </c>
      <c r="C6" s="102"/>
      <c r="D6" s="103"/>
      <c r="E6" s="105" t="s">
        <v>6</v>
      </c>
      <c r="F6" s="106"/>
    </row>
    <row r="7" ht="25.5" customHeight="1" spans="1:6">
      <c r="A7" s="107"/>
      <c r="B7" s="108" t="s">
        <v>7</v>
      </c>
      <c r="C7" s="109"/>
      <c r="D7" s="109">
        <v>1146.65</v>
      </c>
      <c r="E7" s="110" t="s">
        <v>8</v>
      </c>
      <c r="F7" s="96">
        <v>641.97</v>
      </c>
    </row>
    <row r="8" ht="25.5" customHeight="1" spans="1:6">
      <c r="A8" s="107"/>
      <c r="B8" s="108" t="s">
        <v>9</v>
      </c>
      <c r="C8" s="109"/>
      <c r="D8" s="109"/>
      <c r="E8" s="110" t="s">
        <v>10</v>
      </c>
      <c r="F8" s="111">
        <v>504.68</v>
      </c>
    </row>
    <row r="9" ht="25.5" customHeight="1" spans="1:6">
      <c r="A9" s="112"/>
      <c r="B9" s="113" t="s">
        <v>11</v>
      </c>
      <c r="C9" s="114"/>
      <c r="D9" s="114"/>
      <c r="E9" s="110"/>
      <c r="F9" s="96"/>
    </row>
    <row r="10" ht="220" customHeight="1" spans="1:6">
      <c r="A10" s="96" t="s">
        <v>12</v>
      </c>
      <c r="B10" s="115" t="s">
        <v>13</v>
      </c>
      <c r="C10" s="116"/>
      <c r="D10" s="116"/>
      <c r="E10" s="116"/>
      <c r="F10" s="117"/>
    </row>
    <row r="11" ht="25.5" customHeight="1" spans="1:6">
      <c r="A11" s="118" t="s">
        <v>14</v>
      </c>
      <c r="B11" s="119" t="s">
        <v>15</v>
      </c>
      <c r="C11" s="120" t="s">
        <v>16</v>
      </c>
      <c r="D11" s="121"/>
      <c r="E11" s="121"/>
      <c r="F11" s="122"/>
    </row>
    <row r="12" ht="25.5" customHeight="1" spans="1:6">
      <c r="A12" s="123"/>
      <c r="B12" s="119" t="s">
        <v>17</v>
      </c>
      <c r="C12" s="120" t="s">
        <v>18</v>
      </c>
      <c r="D12" s="121"/>
      <c r="E12" s="121"/>
      <c r="F12" s="122"/>
    </row>
    <row r="13" ht="25.5" customHeight="1" spans="1:6">
      <c r="A13" s="123"/>
      <c r="B13" s="119" t="s">
        <v>19</v>
      </c>
      <c r="C13" s="120" t="s">
        <v>20</v>
      </c>
      <c r="D13" s="121"/>
      <c r="E13" s="121"/>
      <c r="F13" s="122"/>
    </row>
    <row r="14" ht="25.5" customHeight="1" spans="1:6">
      <c r="A14" s="123"/>
      <c r="B14" s="119" t="s">
        <v>21</v>
      </c>
      <c r="C14" s="120" t="s">
        <v>22</v>
      </c>
      <c r="D14" s="121"/>
      <c r="E14" s="121"/>
      <c r="F14" s="122"/>
    </row>
    <row r="15" ht="57" customHeight="1" spans="1:6">
      <c r="A15" s="123"/>
      <c r="B15" s="119" t="s">
        <v>23</v>
      </c>
      <c r="C15" s="120" t="s">
        <v>24</v>
      </c>
      <c r="D15" s="121"/>
      <c r="E15" s="121"/>
      <c r="F15" s="122"/>
    </row>
    <row r="16" ht="33" customHeight="1" spans="1:6">
      <c r="A16" s="123"/>
      <c r="B16" s="119" t="s">
        <v>25</v>
      </c>
      <c r="C16" s="120" t="s">
        <v>26</v>
      </c>
      <c r="D16" s="121"/>
      <c r="E16" s="121"/>
      <c r="F16" s="122"/>
    </row>
    <row r="17" ht="43.5" customHeight="1" spans="1:6">
      <c r="A17" s="123"/>
      <c r="B17" s="119" t="s">
        <v>27</v>
      </c>
      <c r="C17" s="120" t="s">
        <v>28</v>
      </c>
      <c r="D17" s="121"/>
      <c r="E17" s="121"/>
      <c r="F17" s="122"/>
    </row>
    <row r="18" ht="49.5" customHeight="1" spans="1:6">
      <c r="A18" s="123"/>
      <c r="B18" s="119" t="s">
        <v>29</v>
      </c>
      <c r="C18" s="120" t="s">
        <v>30</v>
      </c>
      <c r="D18" s="121"/>
      <c r="E18" s="121"/>
      <c r="F18" s="122"/>
    </row>
    <row r="19" ht="25.5" customHeight="1" spans="1:6">
      <c r="A19" s="123"/>
      <c r="B19" s="119" t="s">
        <v>31</v>
      </c>
      <c r="C19" s="120" t="s">
        <v>32</v>
      </c>
      <c r="D19" s="121"/>
      <c r="E19" s="121"/>
      <c r="F19" s="122"/>
    </row>
    <row r="20" ht="25.5" customHeight="1" spans="1:6">
      <c r="A20" s="124" t="s">
        <v>33</v>
      </c>
      <c r="B20" s="124" t="s">
        <v>34</v>
      </c>
      <c r="C20" s="124" t="s">
        <v>35</v>
      </c>
      <c r="D20" s="125" t="s">
        <v>36</v>
      </c>
      <c r="E20" s="126"/>
      <c r="F20" s="124" t="s">
        <v>37</v>
      </c>
    </row>
    <row r="21" ht="64" customHeight="1" spans="1:6">
      <c r="A21" s="124"/>
      <c r="B21" s="127" t="s">
        <v>38</v>
      </c>
      <c r="C21" s="128" t="s">
        <v>39</v>
      </c>
      <c r="D21" s="125" t="s">
        <v>40</v>
      </c>
      <c r="E21" s="126"/>
      <c r="F21" s="124" t="s">
        <v>41</v>
      </c>
    </row>
    <row r="22" ht="25.5" customHeight="1" spans="1:6">
      <c r="A22" s="124"/>
      <c r="B22" s="129"/>
      <c r="C22" s="130"/>
      <c r="D22" s="131" t="s">
        <v>42</v>
      </c>
      <c r="E22" s="132" t="s">
        <v>42</v>
      </c>
      <c r="F22" s="124" t="s">
        <v>43</v>
      </c>
    </row>
    <row r="23" ht="25.5" customHeight="1" spans="1:6">
      <c r="A23" s="124"/>
      <c r="B23" s="129"/>
      <c r="C23" s="130"/>
      <c r="D23" s="131" t="s">
        <v>44</v>
      </c>
      <c r="E23" s="132"/>
      <c r="F23" s="124" t="s">
        <v>45</v>
      </c>
    </row>
    <row r="24" ht="25.5" customHeight="1" spans="1:6">
      <c r="A24" s="124"/>
      <c r="B24" s="129"/>
      <c r="C24" s="130"/>
      <c r="D24" s="131" t="s">
        <v>46</v>
      </c>
      <c r="E24" s="132" t="s">
        <v>46</v>
      </c>
      <c r="F24" s="124" t="s">
        <v>47</v>
      </c>
    </row>
    <row r="25" ht="25.5" customHeight="1" spans="1:6">
      <c r="A25" s="124"/>
      <c r="B25" s="129"/>
      <c r="C25" s="130"/>
      <c r="D25" s="131" t="s">
        <v>48</v>
      </c>
      <c r="E25" s="132" t="s">
        <v>48</v>
      </c>
      <c r="F25" s="124" t="s">
        <v>49</v>
      </c>
    </row>
    <row r="26" ht="25.5" customHeight="1" spans="1:6">
      <c r="A26" s="124"/>
      <c r="B26" s="129"/>
      <c r="C26" s="130"/>
      <c r="D26" s="131" t="s">
        <v>50</v>
      </c>
      <c r="E26" s="132" t="s">
        <v>50</v>
      </c>
      <c r="F26" s="124" t="s">
        <v>51</v>
      </c>
    </row>
    <row r="27" ht="25.5" customHeight="1" spans="1:6">
      <c r="A27" s="124"/>
      <c r="B27" s="129"/>
      <c r="C27" s="130"/>
      <c r="D27" s="131" t="s">
        <v>52</v>
      </c>
      <c r="E27" s="132" t="s">
        <v>52</v>
      </c>
      <c r="F27" s="124" t="s">
        <v>53</v>
      </c>
    </row>
    <row r="28" ht="25.5" customHeight="1" spans="1:6">
      <c r="A28" s="124"/>
      <c r="B28" s="129"/>
      <c r="C28" s="130"/>
      <c r="D28" s="133" t="s">
        <v>54</v>
      </c>
      <c r="E28" s="133" t="s">
        <v>54</v>
      </c>
      <c r="F28" s="124" t="s">
        <v>55</v>
      </c>
    </row>
    <row r="29" ht="25.5" customHeight="1" spans="1:6">
      <c r="A29" s="124"/>
      <c r="B29" s="129"/>
      <c r="C29" s="130"/>
      <c r="D29" s="131" t="s">
        <v>56</v>
      </c>
      <c r="E29" s="132" t="s">
        <v>57</v>
      </c>
      <c r="F29" s="124" t="s">
        <v>58</v>
      </c>
    </row>
    <row r="30" ht="25.5" customHeight="1" spans="1:6">
      <c r="A30" s="124"/>
      <c r="B30" s="129"/>
      <c r="C30" s="130"/>
      <c r="D30" s="131" t="s">
        <v>59</v>
      </c>
      <c r="E30" s="132"/>
      <c r="F30" s="133" t="s">
        <v>60</v>
      </c>
    </row>
    <row r="31" ht="34" customHeight="1" spans="1:6">
      <c r="A31" s="124"/>
      <c r="B31" s="129"/>
      <c r="C31" s="130"/>
      <c r="D31" s="131" t="s">
        <v>61</v>
      </c>
      <c r="E31" s="132"/>
      <c r="F31" s="133" t="s">
        <v>62</v>
      </c>
    </row>
    <row r="32" ht="25.5" customHeight="1" spans="1:6">
      <c r="A32" s="124"/>
      <c r="B32" s="129"/>
      <c r="C32" s="130"/>
      <c r="D32" s="131" t="s">
        <v>63</v>
      </c>
      <c r="E32" s="132" t="s">
        <v>64</v>
      </c>
      <c r="F32" s="133" t="s">
        <v>65</v>
      </c>
    </row>
    <row r="33" ht="25.5" customHeight="1" spans="1:6">
      <c r="A33" s="124"/>
      <c r="B33" s="129"/>
      <c r="C33" s="130"/>
      <c r="D33" s="131" t="s">
        <v>66</v>
      </c>
      <c r="E33" s="132" t="s">
        <v>67</v>
      </c>
      <c r="F33" s="133" t="s">
        <v>68</v>
      </c>
    </row>
    <row r="34" ht="25.5" customHeight="1" spans="1:6">
      <c r="A34" s="124"/>
      <c r="B34" s="129"/>
      <c r="C34" s="130"/>
      <c r="D34" s="131" t="s">
        <v>69</v>
      </c>
      <c r="E34" s="132"/>
      <c r="F34" s="133" t="s">
        <v>70</v>
      </c>
    </row>
    <row r="35" ht="25.5" customHeight="1" spans="1:6">
      <c r="A35" s="124"/>
      <c r="B35" s="129"/>
      <c r="C35" s="130"/>
      <c r="D35" s="131" t="s">
        <v>71</v>
      </c>
      <c r="E35" s="132"/>
      <c r="F35" s="133" t="s">
        <v>72</v>
      </c>
    </row>
    <row r="36" ht="25.5" customHeight="1" spans="1:6">
      <c r="A36" s="124"/>
      <c r="B36" s="129"/>
      <c r="C36" s="130"/>
      <c r="D36" s="131" t="s">
        <v>73</v>
      </c>
      <c r="E36" s="132"/>
      <c r="F36" s="133" t="s">
        <v>74</v>
      </c>
    </row>
    <row r="37" ht="25.5" customHeight="1" spans="1:6">
      <c r="A37" s="124"/>
      <c r="B37" s="129"/>
      <c r="C37" s="130"/>
      <c r="D37" s="131" t="s">
        <v>75</v>
      </c>
      <c r="E37" s="132"/>
      <c r="F37" s="133" t="s">
        <v>74</v>
      </c>
    </row>
    <row r="38" ht="25.5" customHeight="1" spans="1:6">
      <c r="A38" s="124"/>
      <c r="B38" s="129"/>
      <c r="C38" s="130"/>
      <c r="D38" s="131" t="s">
        <v>76</v>
      </c>
      <c r="E38" s="132"/>
      <c r="F38" s="134" t="s">
        <v>77</v>
      </c>
    </row>
    <row r="39" ht="25.5" customHeight="1" spans="1:6">
      <c r="A39" s="124"/>
      <c r="B39" s="129"/>
      <c r="C39" s="130"/>
      <c r="D39" s="131" t="s">
        <v>78</v>
      </c>
      <c r="E39" s="132" t="s">
        <v>79</v>
      </c>
      <c r="F39" s="134">
        <v>0.95</v>
      </c>
    </row>
    <row r="40" ht="36" customHeight="1" spans="1:6">
      <c r="A40" s="124"/>
      <c r="B40" s="129"/>
      <c r="C40" s="130"/>
      <c r="D40" s="131" t="s">
        <v>80</v>
      </c>
      <c r="E40" s="132"/>
      <c r="F40" s="133" t="s">
        <v>81</v>
      </c>
    </row>
    <row r="41" ht="36" customHeight="1" spans="1:6">
      <c r="A41" s="124"/>
      <c r="B41" s="129"/>
      <c r="C41" s="135"/>
      <c r="D41" s="131" t="s">
        <v>82</v>
      </c>
      <c r="E41" s="132"/>
      <c r="F41" s="134" t="s">
        <v>83</v>
      </c>
    </row>
    <row r="42" ht="25.5" customHeight="1" spans="1:6">
      <c r="A42" s="124"/>
      <c r="B42" s="129"/>
      <c r="C42" s="136" t="s">
        <v>84</v>
      </c>
      <c r="D42" s="137" t="s">
        <v>85</v>
      </c>
      <c r="E42" s="137"/>
      <c r="F42" s="138" t="s">
        <v>86</v>
      </c>
    </row>
    <row r="43" ht="25.5" customHeight="1" spans="1:6">
      <c r="A43" s="124"/>
      <c r="B43" s="129"/>
      <c r="C43" s="128" t="s">
        <v>87</v>
      </c>
      <c r="D43" s="131" t="s">
        <v>88</v>
      </c>
      <c r="E43" s="132" t="s">
        <v>89</v>
      </c>
      <c r="F43" s="138" t="s">
        <v>90</v>
      </c>
    </row>
    <row r="44" ht="49" customHeight="1" spans="1:6">
      <c r="A44" s="124"/>
      <c r="B44" s="139"/>
      <c r="C44" s="135"/>
      <c r="D44" s="131" t="s">
        <v>91</v>
      </c>
      <c r="E44" s="132"/>
      <c r="F44" s="137" t="s">
        <v>92</v>
      </c>
    </row>
    <row r="45" ht="25.5" customHeight="1" spans="1:6">
      <c r="A45" s="124"/>
      <c r="B45" s="129"/>
      <c r="C45" s="127" t="s">
        <v>93</v>
      </c>
      <c r="D45" s="131" t="s">
        <v>94</v>
      </c>
      <c r="E45" s="132" t="s">
        <v>95</v>
      </c>
      <c r="F45" s="137" t="s">
        <v>96</v>
      </c>
    </row>
    <row r="46" ht="61" customHeight="1" spans="1:6">
      <c r="A46" s="124"/>
      <c r="B46" s="129"/>
      <c r="C46" s="129"/>
      <c r="D46" s="131" t="s">
        <v>97</v>
      </c>
      <c r="E46" s="132"/>
      <c r="F46" s="137" t="s">
        <v>98</v>
      </c>
    </row>
    <row r="47" ht="37" customHeight="1" spans="1:6">
      <c r="A47" s="124"/>
      <c r="B47" s="129"/>
      <c r="C47" s="129"/>
      <c r="D47" s="131" t="s">
        <v>99</v>
      </c>
      <c r="E47" s="132"/>
      <c r="F47" s="137" t="s">
        <v>100</v>
      </c>
    </row>
    <row r="48" ht="25.5" customHeight="1" spans="1:6">
      <c r="A48" s="124"/>
      <c r="B48" s="129"/>
      <c r="C48" s="127" t="s">
        <v>101</v>
      </c>
      <c r="D48" s="131" t="s">
        <v>102</v>
      </c>
      <c r="E48" s="132" t="s">
        <v>103</v>
      </c>
      <c r="F48" s="137" t="s">
        <v>104</v>
      </c>
    </row>
    <row r="49" ht="42" customHeight="1" spans="1:6">
      <c r="A49" s="124"/>
      <c r="B49" s="129"/>
      <c r="C49" s="129"/>
      <c r="D49" s="131" t="s">
        <v>105</v>
      </c>
      <c r="E49" s="132"/>
      <c r="F49" s="137" t="s">
        <v>106</v>
      </c>
    </row>
    <row r="50" ht="25.5" customHeight="1" spans="1:6">
      <c r="A50" s="124"/>
      <c r="B50" s="129"/>
      <c r="C50" s="127" t="s">
        <v>107</v>
      </c>
      <c r="D50" s="140" t="s">
        <v>108</v>
      </c>
      <c r="E50" s="141"/>
      <c r="F50" s="137" t="s">
        <v>109</v>
      </c>
    </row>
    <row r="51" ht="25.5" customHeight="1" spans="1:6">
      <c r="A51" s="124"/>
      <c r="B51" s="129"/>
      <c r="C51" s="139"/>
      <c r="D51" s="140" t="s">
        <v>110</v>
      </c>
      <c r="E51" s="141"/>
      <c r="F51" s="137" t="s">
        <v>111</v>
      </c>
    </row>
    <row r="52" ht="48" customHeight="1" spans="1:6">
      <c r="A52" s="124"/>
      <c r="B52" s="139"/>
      <c r="C52" s="142" t="s">
        <v>112</v>
      </c>
      <c r="D52" s="140" t="s">
        <v>113</v>
      </c>
      <c r="E52" s="141"/>
      <c r="F52" s="134" t="s">
        <v>74</v>
      </c>
    </row>
  </sheetData>
  <mergeCells count="63">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C18:F18"/>
    <mergeCell ref="C19:F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A5:A9"/>
    <mergeCell ref="A11:A19"/>
    <mergeCell ref="A20:A52"/>
    <mergeCell ref="B21:B44"/>
    <mergeCell ref="B45:B52"/>
    <mergeCell ref="C21:C36"/>
    <mergeCell ref="C37:C41"/>
    <mergeCell ref="C43:C44"/>
    <mergeCell ref="C45:C47"/>
    <mergeCell ref="C48:C49"/>
    <mergeCell ref="C50:C51"/>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110" zoomScaleNormal="110" workbookViewId="0">
      <selection activeCell="A1" sqref="$A1:$XFD1048576"/>
    </sheetView>
  </sheetViews>
  <sheetFormatPr defaultColWidth="7.25" defaultRowHeight="11.25" outlineLevelCol="6"/>
  <cols>
    <col min="1" max="1" width="6.5" style="56" customWidth="1"/>
    <col min="2" max="2" width="26.5583333333333" style="55" customWidth="1"/>
    <col min="3" max="3" width="16.25" style="56" customWidth="1"/>
    <col min="4" max="4" width="58.225" style="55" customWidth="1"/>
    <col min="5" max="5" width="52.1083333333333" style="55" customWidth="1"/>
    <col min="6" max="6" width="16" style="57" customWidth="1"/>
    <col min="7" max="7" width="7.38333333333333" style="55" customWidth="1"/>
    <col min="8" max="16384" width="7.25" style="55"/>
  </cols>
  <sheetData>
    <row r="1" ht="27" customHeight="1" spans="1:2">
      <c r="A1" s="58"/>
      <c r="B1" s="59"/>
    </row>
    <row r="2" ht="43.5" customHeight="1" spans="1:7">
      <c r="A2" s="60" t="s">
        <v>114</v>
      </c>
      <c r="B2" s="61"/>
      <c r="C2" s="61"/>
      <c r="D2" s="61"/>
      <c r="E2" s="61"/>
      <c r="F2" s="62"/>
      <c r="G2" s="61"/>
    </row>
    <row r="3" ht="26.25" customHeight="1" spans="1:7">
      <c r="A3" s="63" t="s">
        <v>115</v>
      </c>
      <c r="B3" s="64"/>
      <c r="C3" s="63"/>
      <c r="D3" s="64"/>
      <c r="F3" s="65" t="s">
        <v>116</v>
      </c>
      <c r="G3" s="66"/>
    </row>
    <row r="4" ht="47.25" customHeight="1" spans="1:7">
      <c r="A4" s="67" t="s">
        <v>117</v>
      </c>
      <c r="B4" s="68" t="s">
        <v>118</v>
      </c>
      <c r="C4" s="68" t="s">
        <v>119</v>
      </c>
      <c r="D4" s="69" t="s">
        <v>120</v>
      </c>
      <c r="E4" s="69" t="s">
        <v>121</v>
      </c>
      <c r="F4" s="70" t="s">
        <v>122</v>
      </c>
      <c r="G4" s="70" t="s">
        <v>123</v>
      </c>
    </row>
    <row r="5" ht="47.25" customHeight="1" spans="1:7">
      <c r="A5" s="67"/>
      <c r="B5" s="71" t="s">
        <v>124</v>
      </c>
      <c r="C5" s="70">
        <f>C6+C7+C23</f>
        <v>504.68</v>
      </c>
      <c r="D5" s="69"/>
      <c r="E5" s="69"/>
      <c r="F5" s="70"/>
      <c r="G5" s="70"/>
    </row>
    <row r="6" ht="85" customHeight="1" spans="1:7">
      <c r="A6" s="67" t="s">
        <v>125</v>
      </c>
      <c r="B6" s="71" t="s">
        <v>126</v>
      </c>
      <c r="C6" s="72">
        <v>58.68</v>
      </c>
      <c r="D6" s="73" t="s">
        <v>127</v>
      </c>
      <c r="E6" s="73" t="s">
        <v>128</v>
      </c>
      <c r="F6" s="73" t="s">
        <v>122</v>
      </c>
      <c r="G6" s="70"/>
    </row>
    <row r="7" ht="47.25" customHeight="1" spans="1:7">
      <c r="A7" s="70" t="s">
        <v>129</v>
      </c>
      <c r="B7" s="71" t="s">
        <v>130</v>
      </c>
      <c r="C7" s="72">
        <v>352</v>
      </c>
      <c r="D7" s="69"/>
      <c r="E7" s="69"/>
      <c r="F7" s="70"/>
      <c r="G7" s="70"/>
    </row>
    <row r="8" ht="60" customHeight="1" spans="1:7">
      <c r="A8" s="74">
        <v>1</v>
      </c>
      <c r="B8" s="75" t="s">
        <v>131</v>
      </c>
      <c r="C8" s="76">
        <v>8.32</v>
      </c>
      <c r="D8" s="77" t="s">
        <v>132</v>
      </c>
      <c r="E8" s="77" t="s">
        <v>133</v>
      </c>
      <c r="F8" s="73" t="s">
        <v>122</v>
      </c>
      <c r="G8" s="78"/>
    </row>
    <row r="9" ht="54" customHeight="1" spans="1:7">
      <c r="A9" s="79">
        <v>2</v>
      </c>
      <c r="B9" s="73" t="s">
        <v>134</v>
      </c>
      <c r="C9" s="76">
        <v>24.51</v>
      </c>
      <c r="D9" s="77" t="s">
        <v>135</v>
      </c>
      <c r="E9" s="77" t="s">
        <v>136</v>
      </c>
      <c r="F9" s="73" t="s">
        <v>122</v>
      </c>
      <c r="G9" s="78"/>
    </row>
    <row r="10" ht="46" customHeight="1" spans="1:7">
      <c r="A10" s="74">
        <v>3</v>
      </c>
      <c r="B10" s="73" t="s">
        <v>137</v>
      </c>
      <c r="C10" s="76">
        <v>29.88</v>
      </c>
      <c r="D10" s="77" t="s">
        <v>138</v>
      </c>
      <c r="E10" s="77" t="s">
        <v>139</v>
      </c>
      <c r="F10" s="73" t="s">
        <v>122</v>
      </c>
      <c r="G10" s="78"/>
    </row>
    <row r="11" ht="40" customHeight="1" spans="1:7">
      <c r="A11" s="79">
        <v>4</v>
      </c>
      <c r="B11" s="73" t="s">
        <v>140</v>
      </c>
      <c r="C11" s="76">
        <v>21</v>
      </c>
      <c r="D11" s="73" t="s">
        <v>141</v>
      </c>
      <c r="E11" s="80" t="s">
        <v>141</v>
      </c>
      <c r="F11" s="73" t="s">
        <v>122</v>
      </c>
      <c r="G11" s="81"/>
    </row>
    <row r="12" ht="87" customHeight="1" spans="1:7">
      <c r="A12" s="74">
        <v>5</v>
      </c>
      <c r="B12" s="82" t="s">
        <v>140</v>
      </c>
      <c r="C12" s="82">
        <v>78.88</v>
      </c>
      <c r="D12" s="73" t="s">
        <v>142</v>
      </c>
      <c r="E12" s="73" t="s">
        <v>142</v>
      </c>
      <c r="F12" s="82" t="s">
        <v>122</v>
      </c>
      <c r="G12" s="82"/>
    </row>
    <row r="13" ht="60" customHeight="1" spans="1:7">
      <c r="A13" s="79">
        <v>6</v>
      </c>
      <c r="B13" s="82" t="s">
        <v>143</v>
      </c>
      <c r="C13" s="76">
        <v>87.5</v>
      </c>
      <c r="D13" s="73" t="s">
        <v>144</v>
      </c>
      <c r="E13" s="73" t="s">
        <v>145</v>
      </c>
      <c r="F13" s="82" t="s">
        <v>122</v>
      </c>
      <c r="G13" s="82"/>
    </row>
    <row r="14" ht="40" customHeight="1" spans="1:7">
      <c r="A14" s="74">
        <v>7</v>
      </c>
      <c r="B14" s="73" t="s">
        <v>146</v>
      </c>
      <c r="C14" s="82">
        <v>14.91</v>
      </c>
      <c r="D14" s="80" t="s">
        <v>147</v>
      </c>
      <c r="E14" s="80" t="s">
        <v>148</v>
      </c>
      <c r="F14" s="82" t="s">
        <v>122</v>
      </c>
      <c r="G14" s="78"/>
    </row>
    <row r="15" ht="40" customHeight="1" spans="1:7">
      <c r="A15" s="79">
        <v>8</v>
      </c>
      <c r="B15" s="73" t="s">
        <v>149</v>
      </c>
      <c r="C15" s="76">
        <v>3</v>
      </c>
      <c r="D15" s="73" t="s">
        <v>150</v>
      </c>
      <c r="E15" s="73" t="s">
        <v>151</v>
      </c>
      <c r="F15" s="82" t="s">
        <v>122</v>
      </c>
      <c r="G15" s="73"/>
    </row>
    <row r="16" ht="40" customHeight="1" spans="1:7">
      <c r="A16" s="74">
        <v>9</v>
      </c>
      <c r="B16" s="73" t="s">
        <v>152</v>
      </c>
      <c r="C16" s="76">
        <v>18</v>
      </c>
      <c r="D16" s="73" t="s">
        <v>153</v>
      </c>
      <c r="E16" s="73" t="s">
        <v>154</v>
      </c>
      <c r="F16" s="82" t="s">
        <v>122</v>
      </c>
      <c r="G16" s="73"/>
    </row>
    <row r="17" s="55" customFormat="1" ht="40" customHeight="1" spans="1:7">
      <c r="A17" s="79">
        <v>10</v>
      </c>
      <c r="B17" s="73" t="s">
        <v>155</v>
      </c>
      <c r="C17" s="76">
        <v>16</v>
      </c>
      <c r="D17" s="73" t="s">
        <v>156</v>
      </c>
      <c r="E17" s="73" t="s">
        <v>157</v>
      </c>
      <c r="F17" s="82" t="s">
        <v>122</v>
      </c>
      <c r="G17" s="73"/>
    </row>
    <row r="18" ht="40" customHeight="1" spans="1:7">
      <c r="A18" s="74">
        <v>11</v>
      </c>
      <c r="B18" s="73" t="s">
        <v>158</v>
      </c>
      <c r="C18" s="76">
        <v>5</v>
      </c>
      <c r="D18" s="73" t="s">
        <v>159</v>
      </c>
      <c r="E18" s="73" t="s">
        <v>160</v>
      </c>
      <c r="F18" s="82" t="s">
        <v>122</v>
      </c>
      <c r="G18" s="73"/>
    </row>
    <row r="19" ht="40" customHeight="1" spans="1:7">
      <c r="A19" s="79">
        <v>12</v>
      </c>
      <c r="B19" s="73" t="s">
        <v>161</v>
      </c>
      <c r="C19" s="76">
        <v>5</v>
      </c>
      <c r="D19" s="73" t="s">
        <v>162</v>
      </c>
      <c r="E19" s="73" t="s">
        <v>163</v>
      </c>
      <c r="F19" s="82" t="s">
        <v>122</v>
      </c>
      <c r="G19" s="73"/>
    </row>
    <row r="20" ht="40" customHeight="1" spans="1:7">
      <c r="A20" s="74">
        <v>13</v>
      </c>
      <c r="B20" s="73" t="s">
        <v>164</v>
      </c>
      <c r="C20" s="76">
        <v>10</v>
      </c>
      <c r="D20" s="73" t="s">
        <v>165</v>
      </c>
      <c r="E20" s="73" t="s">
        <v>166</v>
      </c>
      <c r="F20" s="82" t="s">
        <v>122</v>
      </c>
      <c r="G20" s="73"/>
    </row>
    <row r="21" ht="40" customHeight="1" spans="1:7">
      <c r="A21" s="79">
        <v>14</v>
      </c>
      <c r="B21" s="73" t="s">
        <v>167</v>
      </c>
      <c r="C21" s="76">
        <v>15</v>
      </c>
      <c r="D21" s="73" t="s">
        <v>168</v>
      </c>
      <c r="E21" s="73" t="s">
        <v>169</v>
      </c>
      <c r="F21" s="82" t="s">
        <v>122</v>
      </c>
      <c r="G21" s="73"/>
    </row>
    <row r="22" ht="40" customHeight="1" spans="1:7">
      <c r="A22" s="74">
        <v>15</v>
      </c>
      <c r="B22" s="73" t="s">
        <v>170</v>
      </c>
      <c r="C22" s="76">
        <v>15</v>
      </c>
      <c r="D22" s="73" t="s">
        <v>171</v>
      </c>
      <c r="E22" s="73" t="s">
        <v>163</v>
      </c>
      <c r="F22" s="82" t="s">
        <v>122</v>
      </c>
      <c r="G22" s="73"/>
    </row>
    <row r="23" ht="43" customHeight="1" spans="1:7">
      <c r="A23" s="83" t="s">
        <v>172</v>
      </c>
      <c r="B23" s="84" t="s">
        <v>57</v>
      </c>
      <c r="C23" s="72">
        <v>94</v>
      </c>
      <c r="D23" s="85"/>
      <c r="E23" s="85"/>
      <c r="F23" s="86"/>
      <c r="G23" s="87"/>
    </row>
    <row r="24" ht="105" customHeight="1" spans="1:7">
      <c r="A24" s="82">
        <v>16</v>
      </c>
      <c r="B24" s="73" t="s">
        <v>173</v>
      </c>
      <c r="C24" s="76">
        <v>9.3</v>
      </c>
      <c r="D24" s="77" t="s">
        <v>174</v>
      </c>
      <c r="E24" s="77" t="s">
        <v>175</v>
      </c>
      <c r="F24" s="73" t="s">
        <v>122</v>
      </c>
      <c r="G24" s="78"/>
    </row>
    <row r="25" ht="63" customHeight="1" spans="1:7">
      <c r="A25" s="82">
        <v>17</v>
      </c>
      <c r="B25" s="73" t="s">
        <v>176</v>
      </c>
      <c r="C25" s="76">
        <v>26.73</v>
      </c>
      <c r="D25" s="77" t="s">
        <v>177</v>
      </c>
      <c r="E25" s="77" t="s">
        <v>178</v>
      </c>
      <c r="F25" s="73" t="s">
        <v>122</v>
      </c>
      <c r="G25" s="78"/>
    </row>
    <row r="26" ht="60" customHeight="1" spans="1:7">
      <c r="A26" s="82">
        <v>18</v>
      </c>
      <c r="B26" s="73" t="s">
        <v>179</v>
      </c>
      <c r="C26" s="76">
        <v>10</v>
      </c>
      <c r="D26" s="77" t="s">
        <v>180</v>
      </c>
      <c r="E26" s="77" t="s">
        <v>181</v>
      </c>
      <c r="F26" s="73" t="s">
        <v>122</v>
      </c>
      <c r="G26" s="78"/>
    </row>
    <row r="27" ht="96" customHeight="1" spans="1:7">
      <c r="A27" s="82">
        <v>19</v>
      </c>
      <c r="B27" s="80" t="s">
        <v>173</v>
      </c>
      <c r="C27" s="82">
        <v>18.19</v>
      </c>
      <c r="D27" s="77" t="s">
        <v>174</v>
      </c>
      <c r="E27" s="77" t="s">
        <v>175</v>
      </c>
      <c r="F27" s="80" t="s">
        <v>122</v>
      </c>
      <c r="G27" s="81"/>
    </row>
    <row r="28" ht="48" customHeight="1" spans="1:7">
      <c r="A28" s="82">
        <v>20</v>
      </c>
      <c r="B28" s="82" t="s">
        <v>182</v>
      </c>
      <c r="C28" s="76">
        <v>29.78</v>
      </c>
      <c r="D28" s="77" t="s">
        <v>183</v>
      </c>
      <c r="E28" s="77" t="s">
        <v>178</v>
      </c>
      <c r="F28" s="73" t="s">
        <v>122</v>
      </c>
      <c r="G28" s="78"/>
    </row>
  </sheetData>
  <autoFilter ref="A4:G28">
    <extLst/>
  </autoFilter>
  <mergeCells count="4">
    <mergeCell ref="A1:B1"/>
    <mergeCell ref="A2:G2"/>
    <mergeCell ref="A3:D3"/>
    <mergeCell ref="F3:G3"/>
  </mergeCells>
  <pageMargins left="0.700694444444445" right="0.700694444444445" top="0.751388888888889" bottom="0.751388888888889" header="0.298611111111111" footer="0.298611111111111"/>
  <pageSetup paperSize="9" scale="7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zoomScale="90" zoomScaleNormal="90" workbookViewId="0">
      <pane ySplit="5" topLeftCell="A6" activePane="bottomLeft" state="frozen"/>
      <selection/>
      <selection pane="bottomLeft" activeCell="I10" sqref="I10"/>
    </sheetView>
  </sheetViews>
  <sheetFormatPr defaultColWidth="10.6666666666667" defaultRowHeight="13.5"/>
  <cols>
    <col min="1" max="1" width="5.63333333333333" style="1" customWidth="1"/>
    <col min="2" max="3" width="5.925" style="1" customWidth="1"/>
    <col min="4" max="4" width="17.65" style="1" customWidth="1"/>
    <col min="5" max="5" width="11.7" style="5" customWidth="1"/>
    <col min="6" max="6" width="9.775" style="6" customWidth="1"/>
    <col min="7" max="7" width="9.18333333333333" style="7" customWidth="1"/>
    <col min="8" max="8" width="6.51666666666667" style="1" customWidth="1"/>
    <col min="9" max="9" width="28.5166666666667" style="1" customWidth="1"/>
    <col min="10" max="10" width="29.8416666666667" style="1" customWidth="1"/>
    <col min="11" max="11" width="28.7666666666667" style="1" customWidth="1"/>
    <col min="12" max="12" width="30.4666666666667" style="1" customWidth="1"/>
    <col min="13" max="13" width="11.5583333333333" style="1" customWidth="1"/>
    <col min="14" max="14" width="34.4333333333333" style="1" customWidth="1"/>
    <col min="15" max="15" width="9.48333333333333" style="1" customWidth="1"/>
    <col min="16" max="16" width="22.5" style="1" customWidth="1"/>
    <col min="17" max="17" width="17.1833333333333" style="1" customWidth="1"/>
    <col min="18" max="18" width="16.4416666666667" style="1" customWidth="1"/>
    <col min="19" max="19" width="13.925" style="1" customWidth="1"/>
    <col min="20" max="20" width="22.6666666666667" style="1" customWidth="1"/>
    <col min="21" max="21" width="76.0916666666667" style="1" customWidth="1"/>
    <col min="22" max="22" width="7.7" style="8" customWidth="1"/>
    <col min="23" max="23" width="55.0666666666667" style="1" customWidth="1"/>
    <col min="24" max="16384" width="10.6666666666667" style="1"/>
  </cols>
  <sheetData>
    <row r="1" s="1" customFormat="1" ht="24" spans="2:23">
      <c r="B1" s="9" t="s">
        <v>184</v>
      </c>
      <c r="C1" s="9"/>
      <c r="D1" s="9"/>
      <c r="E1" s="10"/>
      <c r="F1" s="11"/>
      <c r="G1" s="9"/>
      <c r="H1" s="9"/>
      <c r="I1" s="9"/>
      <c r="J1" s="9"/>
      <c r="K1" s="9"/>
      <c r="L1" s="9"/>
      <c r="M1" s="9"/>
      <c r="N1" s="9"/>
      <c r="O1" s="9"/>
      <c r="P1" s="9"/>
      <c r="Q1" s="9"/>
      <c r="R1" s="9"/>
      <c r="S1" s="9"/>
      <c r="T1" s="9"/>
      <c r="U1" s="9"/>
      <c r="V1" s="11"/>
      <c r="W1" s="9"/>
    </row>
    <row r="2" s="1" customFormat="1" ht="18.75" spans="2:23">
      <c r="B2" s="12" t="s">
        <v>185</v>
      </c>
      <c r="C2" s="12"/>
      <c r="D2" s="12"/>
      <c r="E2" s="13"/>
      <c r="F2" s="14"/>
      <c r="G2" s="12"/>
      <c r="H2" s="12"/>
      <c r="I2" s="12"/>
      <c r="J2" s="12"/>
      <c r="K2" s="12"/>
      <c r="L2" s="12"/>
      <c r="M2" s="12"/>
      <c r="N2" s="12"/>
      <c r="O2" s="12"/>
      <c r="P2" s="12"/>
      <c r="Q2" s="12"/>
      <c r="R2" s="12"/>
      <c r="S2" s="12"/>
      <c r="T2" s="12"/>
      <c r="U2" s="12"/>
      <c r="V2" s="14"/>
      <c r="W2" s="12"/>
    </row>
    <row r="3" s="2" customFormat="1" spans="1:23">
      <c r="A3" s="15" t="s">
        <v>117</v>
      </c>
      <c r="B3" s="16" t="s">
        <v>186</v>
      </c>
      <c r="C3" s="17" t="s">
        <v>187</v>
      </c>
      <c r="D3" s="16" t="s">
        <v>188</v>
      </c>
      <c r="E3" s="18" t="s">
        <v>189</v>
      </c>
      <c r="F3" s="19" t="s">
        <v>190</v>
      </c>
      <c r="G3" s="20"/>
      <c r="H3" s="20"/>
      <c r="I3" s="17" t="s">
        <v>120</v>
      </c>
      <c r="J3" s="17" t="s">
        <v>121</v>
      </c>
      <c r="K3" s="17" t="s">
        <v>191</v>
      </c>
      <c r="L3" s="17"/>
      <c r="M3" s="17"/>
      <c r="N3" s="17"/>
      <c r="O3" s="17"/>
      <c r="P3" s="17"/>
      <c r="Q3" s="17"/>
      <c r="R3" s="17"/>
      <c r="S3" s="17"/>
      <c r="T3" s="15" t="s">
        <v>192</v>
      </c>
      <c r="U3" s="15"/>
      <c r="V3" s="21"/>
      <c r="W3" s="15"/>
    </row>
    <row r="4" s="2" customFormat="1" spans="1:23">
      <c r="A4" s="15"/>
      <c r="B4" s="16"/>
      <c r="C4" s="17"/>
      <c r="D4" s="16"/>
      <c r="E4" s="18"/>
      <c r="F4" s="21" t="s">
        <v>193</v>
      </c>
      <c r="G4" s="17" t="s">
        <v>194</v>
      </c>
      <c r="H4" s="17" t="s">
        <v>195</v>
      </c>
      <c r="I4" s="17"/>
      <c r="J4" s="17"/>
      <c r="K4" s="17" t="s">
        <v>38</v>
      </c>
      <c r="L4" s="17"/>
      <c r="M4" s="17"/>
      <c r="N4" s="17"/>
      <c r="O4" s="17" t="s">
        <v>196</v>
      </c>
      <c r="P4" s="17"/>
      <c r="Q4" s="17"/>
      <c r="R4" s="17"/>
      <c r="S4" s="17"/>
      <c r="T4" s="15" t="s">
        <v>197</v>
      </c>
      <c r="U4" s="15" t="s">
        <v>198</v>
      </c>
      <c r="V4" s="21" t="s">
        <v>119</v>
      </c>
      <c r="W4" s="15" t="s">
        <v>199</v>
      </c>
    </row>
    <row r="5" s="2" customFormat="1" ht="22.5" spans="1:23">
      <c r="A5" s="15"/>
      <c r="B5" s="22"/>
      <c r="C5" s="17"/>
      <c r="D5" s="22"/>
      <c r="E5" s="23"/>
      <c r="F5" s="21"/>
      <c r="G5" s="17"/>
      <c r="H5" s="17"/>
      <c r="I5" s="17"/>
      <c r="J5" s="17"/>
      <c r="K5" s="17" t="s">
        <v>39</v>
      </c>
      <c r="L5" s="17" t="s">
        <v>200</v>
      </c>
      <c r="M5" s="17" t="s">
        <v>84</v>
      </c>
      <c r="N5" s="17" t="s">
        <v>87</v>
      </c>
      <c r="O5" s="17" t="s">
        <v>201</v>
      </c>
      <c r="P5" s="17" t="s">
        <v>93</v>
      </c>
      <c r="Q5" s="17" t="s">
        <v>101</v>
      </c>
      <c r="R5" s="17" t="s">
        <v>107</v>
      </c>
      <c r="S5" s="17" t="s">
        <v>202</v>
      </c>
      <c r="T5" s="15"/>
      <c r="U5" s="15"/>
      <c r="V5" s="21"/>
      <c r="W5" s="15"/>
    </row>
    <row r="6" s="2" customFormat="1" ht="35" customHeight="1" spans="1:23">
      <c r="A6" s="24"/>
      <c r="B6" s="25"/>
      <c r="C6" s="26"/>
      <c r="D6" s="25" t="s">
        <v>124</v>
      </c>
      <c r="E6" s="27"/>
      <c r="F6" s="28">
        <f>F7+F8+F24</f>
        <v>504.68</v>
      </c>
      <c r="G6" s="26" t="s">
        <v>203</v>
      </c>
      <c r="H6" s="26" t="s">
        <v>204</v>
      </c>
      <c r="I6" s="26"/>
      <c r="J6" s="26"/>
      <c r="K6" s="44"/>
      <c r="L6" s="44"/>
      <c r="M6" s="26"/>
      <c r="N6" s="44"/>
      <c r="O6" s="26"/>
      <c r="P6" s="44"/>
      <c r="Q6" s="44"/>
      <c r="R6" s="44"/>
      <c r="S6" s="26"/>
      <c r="T6" s="49"/>
      <c r="U6" s="49"/>
      <c r="V6" s="50">
        <v>504.68</v>
      </c>
      <c r="W6" s="36"/>
    </row>
    <row r="7" s="2" customFormat="1" ht="100" customHeight="1" spans="1:23">
      <c r="A7" s="24" t="s">
        <v>125</v>
      </c>
      <c r="B7" s="25"/>
      <c r="C7" s="26"/>
      <c r="D7" s="25" t="s">
        <v>126</v>
      </c>
      <c r="E7" s="27">
        <v>2024</v>
      </c>
      <c r="F7" s="28">
        <v>58.68</v>
      </c>
      <c r="G7" s="28" t="s">
        <v>205</v>
      </c>
      <c r="H7" s="26" t="s">
        <v>204</v>
      </c>
      <c r="I7" s="26" t="s">
        <v>127</v>
      </c>
      <c r="J7" s="26" t="s">
        <v>128</v>
      </c>
      <c r="K7" s="44" t="s">
        <v>206</v>
      </c>
      <c r="L7" s="44" t="s">
        <v>207</v>
      </c>
      <c r="M7" s="26" t="s">
        <v>208</v>
      </c>
      <c r="N7" s="44" t="s">
        <v>209</v>
      </c>
      <c r="O7" s="26" t="s">
        <v>210</v>
      </c>
      <c r="P7" s="44" t="s">
        <v>211</v>
      </c>
      <c r="Q7" s="44" t="s">
        <v>212</v>
      </c>
      <c r="R7" s="44" t="s">
        <v>213</v>
      </c>
      <c r="S7" s="26" t="s">
        <v>214</v>
      </c>
      <c r="T7" s="49" t="s">
        <v>215</v>
      </c>
      <c r="U7" s="49" t="s">
        <v>216</v>
      </c>
      <c r="V7" s="50">
        <v>58.68</v>
      </c>
      <c r="W7" s="36" t="s">
        <v>217</v>
      </c>
    </row>
    <row r="8" s="2" customFormat="1" ht="45" customHeight="1" spans="1:23">
      <c r="A8" s="24" t="s">
        <v>129</v>
      </c>
      <c r="B8" s="25"/>
      <c r="C8" s="26"/>
      <c r="D8" s="25" t="s">
        <v>130</v>
      </c>
      <c r="E8" s="27"/>
      <c r="F8" s="28">
        <f>F9+F10+F11+F12+F13+F14+F15+F16+F17+F18+F19+F20+F21++F22+F23</f>
        <v>352</v>
      </c>
      <c r="G8" s="28">
        <v>352</v>
      </c>
      <c r="H8" s="26" t="s">
        <v>204</v>
      </c>
      <c r="I8" s="26"/>
      <c r="J8" s="26"/>
      <c r="K8" s="44"/>
      <c r="L8" s="44"/>
      <c r="M8" s="26"/>
      <c r="N8" s="44"/>
      <c r="O8" s="26"/>
      <c r="P8" s="44"/>
      <c r="Q8" s="44"/>
      <c r="R8" s="44"/>
      <c r="S8" s="26"/>
      <c r="T8" s="49"/>
      <c r="U8" s="49"/>
      <c r="V8" s="50">
        <v>352</v>
      </c>
      <c r="W8" s="36"/>
    </row>
    <row r="9" s="3" customFormat="1" ht="67.5" spans="1:23">
      <c r="A9" s="15">
        <v>1</v>
      </c>
      <c r="B9" s="29" t="s">
        <v>218</v>
      </c>
      <c r="C9" s="29" t="s">
        <v>219</v>
      </c>
      <c r="D9" s="30" t="s">
        <v>146</v>
      </c>
      <c r="E9" s="31">
        <v>2022</v>
      </c>
      <c r="F9" s="32">
        <v>14.91</v>
      </c>
      <c r="G9" s="32">
        <v>14.91</v>
      </c>
      <c r="H9" s="29">
        <v>0</v>
      </c>
      <c r="I9" s="29" t="s">
        <v>147</v>
      </c>
      <c r="J9" s="29" t="s">
        <v>148</v>
      </c>
      <c r="K9" s="45" t="s">
        <v>220</v>
      </c>
      <c r="L9" s="45" t="s">
        <v>221</v>
      </c>
      <c r="M9" s="29" t="s">
        <v>222</v>
      </c>
      <c r="N9" s="45" t="s">
        <v>223</v>
      </c>
      <c r="O9" s="29" t="s">
        <v>224</v>
      </c>
      <c r="P9" s="45" t="s">
        <v>225</v>
      </c>
      <c r="Q9" s="45" t="s">
        <v>226</v>
      </c>
      <c r="R9" s="45" t="s">
        <v>224</v>
      </c>
      <c r="S9" s="17" t="s">
        <v>227</v>
      </c>
      <c r="T9" s="45" t="s">
        <v>228</v>
      </c>
      <c r="U9" s="45" t="s">
        <v>229</v>
      </c>
      <c r="V9" s="45">
        <v>14.91</v>
      </c>
      <c r="W9" s="45" t="s">
        <v>230</v>
      </c>
    </row>
    <row r="10" s="3" customFormat="1" ht="101.25" spans="1:23">
      <c r="A10" s="15">
        <v>2</v>
      </c>
      <c r="B10" s="29" t="s">
        <v>218</v>
      </c>
      <c r="C10" s="29" t="s">
        <v>219</v>
      </c>
      <c r="D10" s="30" t="s">
        <v>179</v>
      </c>
      <c r="E10" s="31">
        <v>2023</v>
      </c>
      <c r="F10" s="32">
        <v>10</v>
      </c>
      <c r="G10" s="32">
        <v>10</v>
      </c>
      <c r="H10" s="29">
        <v>0</v>
      </c>
      <c r="I10" s="29" t="s">
        <v>231</v>
      </c>
      <c r="J10" s="29" t="s">
        <v>232</v>
      </c>
      <c r="K10" s="45" t="s">
        <v>233</v>
      </c>
      <c r="L10" s="45" t="s">
        <v>234</v>
      </c>
      <c r="M10" s="29" t="s">
        <v>222</v>
      </c>
      <c r="N10" s="45" t="s">
        <v>235</v>
      </c>
      <c r="O10" s="45" t="s">
        <v>224</v>
      </c>
      <c r="P10" s="45" t="s">
        <v>236</v>
      </c>
      <c r="Q10" s="45" t="s">
        <v>224</v>
      </c>
      <c r="R10" s="45" t="s">
        <v>224</v>
      </c>
      <c r="S10" s="17" t="s">
        <v>227</v>
      </c>
      <c r="T10" s="45" t="s">
        <v>237</v>
      </c>
      <c r="U10" s="45" t="s">
        <v>238</v>
      </c>
      <c r="V10" s="45">
        <v>10</v>
      </c>
      <c r="W10" s="45" t="s">
        <v>239</v>
      </c>
    </row>
    <row r="11" s="3" customFormat="1" ht="135" spans="1:23">
      <c r="A11" s="15">
        <v>3</v>
      </c>
      <c r="B11" s="29" t="s">
        <v>218</v>
      </c>
      <c r="C11" s="29" t="s">
        <v>219</v>
      </c>
      <c r="D11" s="29" t="s">
        <v>240</v>
      </c>
      <c r="E11" s="31">
        <v>2024</v>
      </c>
      <c r="F11" s="33">
        <v>21</v>
      </c>
      <c r="G11" s="33">
        <v>21</v>
      </c>
      <c r="H11" s="29">
        <v>0</v>
      </c>
      <c r="I11" s="29" t="s">
        <v>141</v>
      </c>
      <c r="J11" s="29" t="s">
        <v>141</v>
      </c>
      <c r="K11" s="29" t="s">
        <v>241</v>
      </c>
      <c r="L11" s="29" t="s">
        <v>242</v>
      </c>
      <c r="M11" s="29" t="s">
        <v>243</v>
      </c>
      <c r="N11" s="29" t="s">
        <v>244</v>
      </c>
      <c r="O11" s="29" t="s">
        <v>224</v>
      </c>
      <c r="P11" s="29" t="s">
        <v>245</v>
      </c>
      <c r="Q11" s="29" t="s">
        <v>246</v>
      </c>
      <c r="R11" s="29" t="s">
        <v>224</v>
      </c>
      <c r="S11" s="29" t="s">
        <v>247</v>
      </c>
      <c r="T11" s="29" t="s">
        <v>248</v>
      </c>
      <c r="U11" s="29" t="s">
        <v>249</v>
      </c>
      <c r="V11" s="29">
        <v>21</v>
      </c>
      <c r="W11" s="51" t="s">
        <v>250</v>
      </c>
    </row>
    <row r="12" s="3" customFormat="1" ht="58" customHeight="1" spans="1:23">
      <c r="A12" s="15">
        <v>4</v>
      </c>
      <c r="B12" s="29" t="s">
        <v>218</v>
      </c>
      <c r="C12" s="29" t="s">
        <v>219</v>
      </c>
      <c r="D12" s="29" t="s">
        <v>251</v>
      </c>
      <c r="E12" s="31">
        <v>2024</v>
      </c>
      <c r="F12" s="33">
        <v>78.88</v>
      </c>
      <c r="G12" s="33">
        <v>78.88</v>
      </c>
      <c r="H12" s="29">
        <v>0</v>
      </c>
      <c r="I12" s="29" t="s">
        <v>252</v>
      </c>
      <c r="J12" s="29" t="s">
        <v>252</v>
      </c>
      <c r="K12" s="29" t="s">
        <v>253</v>
      </c>
      <c r="L12" s="29" t="s">
        <v>254</v>
      </c>
      <c r="M12" s="29" t="s">
        <v>255</v>
      </c>
      <c r="N12" s="29" t="s">
        <v>256</v>
      </c>
      <c r="O12" s="29" t="s">
        <v>257</v>
      </c>
      <c r="P12" s="29" t="s">
        <v>258</v>
      </c>
      <c r="Q12" s="29" t="s">
        <v>224</v>
      </c>
      <c r="R12" s="29" t="s">
        <v>224</v>
      </c>
      <c r="S12" s="29" t="s">
        <v>227</v>
      </c>
      <c r="T12" s="29" t="s">
        <v>259</v>
      </c>
      <c r="U12" s="29" t="s">
        <v>260</v>
      </c>
      <c r="V12" s="29">
        <v>78.88</v>
      </c>
      <c r="W12" s="51" t="s">
        <v>261</v>
      </c>
    </row>
    <row r="13" s="3" customFormat="1" ht="135" spans="1:23">
      <c r="A13" s="15">
        <v>5</v>
      </c>
      <c r="B13" s="29" t="s">
        <v>218</v>
      </c>
      <c r="C13" s="29" t="s">
        <v>219</v>
      </c>
      <c r="D13" s="29" t="s">
        <v>262</v>
      </c>
      <c r="E13" s="31">
        <v>2024</v>
      </c>
      <c r="F13" s="34">
        <v>87.5</v>
      </c>
      <c r="G13" s="29">
        <v>87.5</v>
      </c>
      <c r="H13" s="29">
        <v>0</v>
      </c>
      <c r="I13" s="45" t="s">
        <v>263</v>
      </c>
      <c r="J13" s="45" t="s">
        <v>264</v>
      </c>
      <c r="K13" s="45" t="s">
        <v>265</v>
      </c>
      <c r="L13" s="45" t="s">
        <v>266</v>
      </c>
      <c r="M13" s="46" t="s">
        <v>255</v>
      </c>
      <c r="N13" s="47" t="s">
        <v>267</v>
      </c>
      <c r="O13" s="45" t="s">
        <v>224</v>
      </c>
      <c r="P13" s="45" t="s">
        <v>268</v>
      </c>
      <c r="Q13" s="15" t="s">
        <v>224</v>
      </c>
      <c r="R13" s="45" t="s">
        <v>269</v>
      </c>
      <c r="S13" s="17" t="s">
        <v>227</v>
      </c>
      <c r="T13" s="15" t="s">
        <v>270</v>
      </c>
      <c r="U13" s="15" t="s">
        <v>271</v>
      </c>
      <c r="V13" s="21">
        <v>87.5</v>
      </c>
      <c r="W13" s="15" t="s">
        <v>272</v>
      </c>
    </row>
    <row r="14" s="4" customFormat="1" ht="101.25" spans="1:25">
      <c r="A14" s="15">
        <v>6</v>
      </c>
      <c r="B14" s="29" t="s">
        <v>218</v>
      </c>
      <c r="C14" s="29" t="s">
        <v>219</v>
      </c>
      <c r="D14" s="29" t="s">
        <v>273</v>
      </c>
      <c r="E14" s="31">
        <v>2024</v>
      </c>
      <c r="F14" s="34">
        <v>3</v>
      </c>
      <c r="G14" s="29">
        <v>3</v>
      </c>
      <c r="H14" s="29">
        <v>0</v>
      </c>
      <c r="I14" s="29" t="s">
        <v>274</v>
      </c>
      <c r="J14" s="29" t="s">
        <v>275</v>
      </c>
      <c r="K14" s="29" t="s">
        <v>276</v>
      </c>
      <c r="L14" s="29" t="s">
        <v>277</v>
      </c>
      <c r="M14" s="29" t="s">
        <v>222</v>
      </c>
      <c r="N14" s="29" t="s">
        <v>278</v>
      </c>
      <c r="O14" s="29" t="s">
        <v>224</v>
      </c>
      <c r="P14" s="29" t="s">
        <v>279</v>
      </c>
      <c r="Q14" s="29" t="s">
        <v>280</v>
      </c>
      <c r="R14" s="29" t="s">
        <v>281</v>
      </c>
      <c r="S14" s="29" t="s">
        <v>282</v>
      </c>
      <c r="T14" s="29" t="s">
        <v>283</v>
      </c>
      <c r="U14" s="29" t="s">
        <v>284</v>
      </c>
      <c r="V14" s="29">
        <v>3</v>
      </c>
      <c r="W14" s="29" t="s">
        <v>285</v>
      </c>
      <c r="X14" s="3"/>
      <c r="Y14" s="3"/>
    </row>
    <row r="15" s="4" customFormat="1" ht="123.75" spans="1:25">
      <c r="A15" s="15">
        <v>7</v>
      </c>
      <c r="B15" s="29" t="s">
        <v>218</v>
      </c>
      <c r="C15" s="29" t="s">
        <v>219</v>
      </c>
      <c r="D15" s="29" t="s">
        <v>286</v>
      </c>
      <c r="E15" s="31">
        <v>2024</v>
      </c>
      <c r="F15" s="34">
        <v>18</v>
      </c>
      <c r="G15" s="29">
        <v>18</v>
      </c>
      <c r="H15" s="29">
        <v>0</v>
      </c>
      <c r="I15" s="29" t="s">
        <v>287</v>
      </c>
      <c r="J15" s="29" t="s">
        <v>154</v>
      </c>
      <c r="K15" s="29" t="s">
        <v>288</v>
      </c>
      <c r="L15" s="29" t="s">
        <v>289</v>
      </c>
      <c r="M15" s="29" t="s">
        <v>290</v>
      </c>
      <c r="N15" s="29" t="s">
        <v>291</v>
      </c>
      <c r="O15" s="29" t="s">
        <v>224</v>
      </c>
      <c r="P15" s="29" t="s">
        <v>292</v>
      </c>
      <c r="Q15" s="29" t="s">
        <v>293</v>
      </c>
      <c r="R15" s="29" t="s">
        <v>294</v>
      </c>
      <c r="S15" s="29" t="s">
        <v>295</v>
      </c>
      <c r="T15" s="29" t="s">
        <v>296</v>
      </c>
      <c r="U15" s="29" t="s">
        <v>297</v>
      </c>
      <c r="V15" s="29">
        <v>18</v>
      </c>
      <c r="W15" s="29" t="s">
        <v>298</v>
      </c>
      <c r="X15" s="3"/>
      <c r="Y15" s="3"/>
    </row>
    <row r="16" s="3" customFormat="1" ht="101.25" spans="1:23">
      <c r="A16" s="15">
        <v>8</v>
      </c>
      <c r="B16" s="29" t="s">
        <v>218</v>
      </c>
      <c r="C16" s="29" t="s">
        <v>219</v>
      </c>
      <c r="D16" s="29" t="s">
        <v>299</v>
      </c>
      <c r="E16" s="31">
        <v>2024</v>
      </c>
      <c r="F16" s="34">
        <v>16</v>
      </c>
      <c r="G16" s="29">
        <v>16</v>
      </c>
      <c r="H16" s="29">
        <v>0</v>
      </c>
      <c r="I16" s="45" t="s">
        <v>156</v>
      </c>
      <c r="J16" s="45" t="s">
        <v>157</v>
      </c>
      <c r="K16" s="45" t="s">
        <v>300</v>
      </c>
      <c r="L16" s="45" t="s">
        <v>301</v>
      </c>
      <c r="M16" s="29" t="s">
        <v>222</v>
      </c>
      <c r="N16" s="29" t="s">
        <v>302</v>
      </c>
      <c r="O16" s="29" t="s">
        <v>224</v>
      </c>
      <c r="P16" s="29" t="s">
        <v>279</v>
      </c>
      <c r="Q16" s="29" t="s">
        <v>280</v>
      </c>
      <c r="R16" s="29" t="s">
        <v>281</v>
      </c>
      <c r="S16" s="17" t="s">
        <v>224</v>
      </c>
      <c r="T16" s="15" t="s">
        <v>303</v>
      </c>
      <c r="U16" s="15" t="s">
        <v>304</v>
      </c>
      <c r="V16" s="21">
        <v>16</v>
      </c>
      <c r="W16" s="15" t="s">
        <v>305</v>
      </c>
    </row>
    <row r="17" s="3" customFormat="1" ht="78.75" spans="1:23">
      <c r="A17" s="15">
        <v>9</v>
      </c>
      <c r="B17" s="29" t="s">
        <v>218</v>
      </c>
      <c r="C17" s="29" t="s">
        <v>306</v>
      </c>
      <c r="D17" s="29" t="s">
        <v>307</v>
      </c>
      <c r="E17" s="31">
        <v>2024</v>
      </c>
      <c r="F17" s="34">
        <v>5</v>
      </c>
      <c r="G17" s="29">
        <v>5</v>
      </c>
      <c r="H17" s="29">
        <v>0</v>
      </c>
      <c r="I17" s="45" t="s">
        <v>160</v>
      </c>
      <c r="J17" s="45" t="s">
        <v>308</v>
      </c>
      <c r="K17" s="48" t="s">
        <v>309</v>
      </c>
      <c r="L17" s="45" t="s">
        <v>310</v>
      </c>
      <c r="M17" s="29" t="s">
        <v>222</v>
      </c>
      <c r="N17" s="47" t="s">
        <v>311</v>
      </c>
      <c r="O17" s="29" t="s">
        <v>224</v>
      </c>
      <c r="P17" s="45" t="s">
        <v>312</v>
      </c>
      <c r="Q17" s="45" t="s">
        <v>313</v>
      </c>
      <c r="R17" s="17" t="s">
        <v>224</v>
      </c>
      <c r="S17" s="37" t="s">
        <v>314</v>
      </c>
      <c r="T17" s="15" t="s">
        <v>315</v>
      </c>
      <c r="U17" s="15" t="s">
        <v>316</v>
      </c>
      <c r="V17" s="21">
        <v>5</v>
      </c>
      <c r="W17" s="15" t="s">
        <v>317</v>
      </c>
    </row>
    <row r="18" s="3" customFormat="1" ht="67.5" spans="1:23">
      <c r="A18" s="15">
        <v>10</v>
      </c>
      <c r="B18" s="29" t="s">
        <v>218</v>
      </c>
      <c r="C18" s="29" t="s">
        <v>219</v>
      </c>
      <c r="D18" s="29" t="s">
        <v>161</v>
      </c>
      <c r="E18" s="31">
        <v>2024</v>
      </c>
      <c r="F18" s="34">
        <v>5</v>
      </c>
      <c r="G18" s="29">
        <v>5</v>
      </c>
      <c r="H18" s="29">
        <v>0</v>
      </c>
      <c r="I18" s="29" t="s">
        <v>162</v>
      </c>
      <c r="J18" s="29" t="s">
        <v>163</v>
      </c>
      <c r="K18" s="29" t="s">
        <v>318</v>
      </c>
      <c r="L18" s="29" t="s">
        <v>319</v>
      </c>
      <c r="M18" s="29" t="s">
        <v>222</v>
      </c>
      <c r="N18" s="29" t="s">
        <v>320</v>
      </c>
      <c r="O18" s="29" t="s">
        <v>224</v>
      </c>
      <c r="P18" s="29" t="s">
        <v>321</v>
      </c>
      <c r="Q18" s="29" t="s">
        <v>322</v>
      </c>
      <c r="R18" s="15" t="s">
        <v>323</v>
      </c>
      <c r="S18" s="52" t="s">
        <v>324</v>
      </c>
      <c r="T18" s="29" t="s">
        <v>325</v>
      </c>
      <c r="U18" s="29" t="s">
        <v>326</v>
      </c>
      <c r="V18" s="29">
        <v>5</v>
      </c>
      <c r="W18" s="51" t="s">
        <v>327</v>
      </c>
    </row>
    <row r="19" s="3" customFormat="1" ht="58.5" spans="1:23">
      <c r="A19" s="15">
        <v>11</v>
      </c>
      <c r="B19" s="29" t="s">
        <v>218</v>
      </c>
      <c r="C19" s="29" t="s">
        <v>219</v>
      </c>
      <c r="D19" s="29" t="s">
        <v>328</v>
      </c>
      <c r="E19" s="31">
        <v>2024</v>
      </c>
      <c r="F19" s="34">
        <v>15</v>
      </c>
      <c r="G19" s="29">
        <v>15</v>
      </c>
      <c r="H19" s="29">
        <v>0</v>
      </c>
      <c r="I19" s="29" t="s">
        <v>168</v>
      </c>
      <c r="J19" s="29" t="s">
        <v>169</v>
      </c>
      <c r="K19" s="29" t="s">
        <v>329</v>
      </c>
      <c r="L19" s="29" t="s">
        <v>330</v>
      </c>
      <c r="M19" s="29" t="s">
        <v>290</v>
      </c>
      <c r="N19" s="29" t="s">
        <v>331</v>
      </c>
      <c r="O19" s="29" t="s">
        <v>332</v>
      </c>
      <c r="P19" s="15" t="s">
        <v>333</v>
      </c>
      <c r="Q19" s="29" t="s">
        <v>334</v>
      </c>
      <c r="R19" s="29" t="s">
        <v>224</v>
      </c>
      <c r="S19" s="29" t="s">
        <v>335</v>
      </c>
      <c r="T19" s="29" t="s">
        <v>336</v>
      </c>
      <c r="U19" s="29" t="s">
        <v>337</v>
      </c>
      <c r="V19" s="29">
        <v>15</v>
      </c>
      <c r="W19" s="29" t="s">
        <v>338</v>
      </c>
    </row>
    <row r="20" s="3" customFormat="1" ht="78.75" spans="1:23">
      <c r="A20" s="15">
        <v>12</v>
      </c>
      <c r="B20" s="29" t="s">
        <v>218</v>
      </c>
      <c r="C20" s="29" t="s">
        <v>219</v>
      </c>
      <c r="D20" s="35" t="s">
        <v>170</v>
      </c>
      <c r="E20" s="31">
        <v>2024</v>
      </c>
      <c r="F20" s="32">
        <v>15</v>
      </c>
      <c r="G20" s="32">
        <v>15</v>
      </c>
      <c r="H20" s="29">
        <v>0</v>
      </c>
      <c r="I20" s="29" t="s">
        <v>171</v>
      </c>
      <c r="J20" s="29" t="s">
        <v>163</v>
      </c>
      <c r="K20" s="29" t="s">
        <v>339</v>
      </c>
      <c r="L20" s="29" t="s">
        <v>340</v>
      </c>
      <c r="M20" s="29" t="s">
        <v>290</v>
      </c>
      <c r="N20" s="29" t="s">
        <v>341</v>
      </c>
      <c r="O20" s="29" t="s">
        <v>224</v>
      </c>
      <c r="P20" s="15" t="s">
        <v>342</v>
      </c>
      <c r="Q20" s="29" t="s">
        <v>323</v>
      </c>
      <c r="R20" s="29" t="s">
        <v>343</v>
      </c>
      <c r="S20" s="29" t="s">
        <v>344</v>
      </c>
      <c r="T20" s="29" t="s">
        <v>345</v>
      </c>
      <c r="U20" s="29" t="s">
        <v>346</v>
      </c>
      <c r="V20" s="29">
        <v>15</v>
      </c>
      <c r="W20" s="29" t="s">
        <v>347</v>
      </c>
    </row>
    <row r="21" s="3" customFormat="1" ht="90" spans="1:23">
      <c r="A21" s="15">
        <v>13</v>
      </c>
      <c r="B21" s="29" t="s">
        <v>218</v>
      </c>
      <c r="C21" s="29" t="s">
        <v>219</v>
      </c>
      <c r="D21" s="30" t="s">
        <v>348</v>
      </c>
      <c r="E21" s="31">
        <v>2023</v>
      </c>
      <c r="F21" s="32">
        <v>24.51</v>
      </c>
      <c r="G21" s="32">
        <v>24.51</v>
      </c>
      <c r="H21" s="29">
        <v>0</v>
      </c>
      <c r="I21" s="29" t="s">
        <v>135</v>
      </c>
      <c r="J21" s="29" t="s">
        <v>349</v>
      </c>
      <c r="K21" s="45" t="s">
        <v>350</v>
      </c>
      <c r="L21" s="45" t="s">
        <v>351</v>
      </c>
      <c r="M21" s="29" t="s">
        <v>222</v>
      </c>
      <c r="N21" s="45" t="s">
        <v>352</v>
      </c>
      <c r="O21" s="29" t="s">
        <v>224</v>
      </c>
      <c r="P21" s="45" t="s">
        <v>236</v>
      </c>
      <c r="Q21" s="45" t="s">
        <v>224</v>
      </c>
      <c r="R21" s="45" t="s">
        <v>224</v>
      </c>
      <c r="S21" s="17" t="s">
        <v>227</v>
      </c>
      <c r="T21" s="45" t="s">
        <v>353</v>
      </c>
      <c r="U21" s="45" t="s">
        <v>354</v>
      </c>
      <c r="V21" s="45">
        <v>24.51</v>
      </c>
      <c r="W21" s="45" t="s">
        <v>355</v>
      </c>
    </row>
    <row r="22" s="3" customFormat="1" ht="67.5" spans="1:23">
      <c r="A22" s="15">
        <v>14</v>
      </c>
      <c r="B22" s="29" t="s">
        <v>218</v>
      </c>
      <c r="C22" s="29" t="s">
        <v>219</v>
      </c>
      <c r="D22" s="30" t="s">
        <v>356</v>
      </c>
      <c r="E22" s="31">
        <v>2023</v>
      </c>
      <c r="F22" s="32">
        <v>8.32</v>
      </c>
      <c r="G22" s="32">
        <v>8.32</v>
      </c>
      <c r="H22" s="29">
        <v>0</v>
      </c>
      <c r="I22" s="29" t="s">
        <v>357</v>
      </c>
      <c r="J22" s="29" t="s">
        <v>358</v>
      </c>
      <c r="K22" s="45" t="s">
        <v>359</v>
      </c>
      <c r="L22" s="45" t="s">
        <v>221</v>
      </c>
      <c r="M22" s="29" t="s">
        <v>222</v>
      </c>
      <c r="N22" s="45" t="s">
        <v>360</v>
      </c>
      <c r="O22" s="29" t="s">
        <v>224</v>
      </c>
      <c r="P22" s="45" t="s">
        <v>361</v>
      </c>
      <c r="Q22" s="45" t="s">
        <v>362</v>
      </c>
      <c r="R22" s="45" t="s">
        <v>224</v>
      </c>
      <c r="S22" s="17" t="s">
        <v>227</v>
      </c>
      <c r="T22" s="45" t="s">
        <v>363</v>
      </c>
      <c r="U22" s="45" t="s">
        <v>364</v>
      </c>
      <c r="V22" s="45">
        <v>8.32</v>
      </c>
      <c r="W22" s="45" t="s">
        <v>365</v>
      </c>
    </row>
    <row r="23" s="3" customFormat="1" ht="33.75" spans="1:23">
      <c r="A23" s="15">
        <v>15</v>
      </c>
      <c r="B23" s="29" t="s">
        <v>218</v>
      </c>
      <c r="C23" s="29" t="s">
        <v>219</v>
      </c>
      <c r="D23" s="30" t="s">
        <v>137</v>
      </c>
      <c r="E23" s="31">
        <v>2024</v>
      </c>
      <c r="F23" s="32">
        <v>29.88</v>
      </c>
      <c r="G23" s="32">
        <v>29.88</v>
      </c>
      <c r="H23" s="29">
        <v>0</v>
      </c>
      <c r="I23" s="29" t="s">
        <v>138</v>
      </c>
      <c r="J23" s="29" t="s">
        <v>139</v>
      </c>
      <c r="K23" s="45" t="s">
        <v>359</v>
      </c>
      <c r="L23" s="45" t="s">
        <v>221</v>
      </c>
      <c r="M23" s="29" t="s">
        <v>222</v>
      </c>
      <c r="N23" s="45" t="s">
        <v>366</v>
      </c>
      <c r="O23" s="29" t="s">
        <v>224</v>
      </c>
      <c r="P23" s="45" t="s">
        <v>361</v>
      </c>
      <c r="Q23" s="45" t="s">
        <v>362</v>
      </c>
      <c r="R23" s="45" t="s">
        <v>224</v>
      </c>
      <c r="S23" s="17" t="s">
        <v>227</v>
      </c>
      <c r="T23" s="45" t="s">
        <v>367</v>
      </c>
      <c r="U23" s="45" t="s">
        <v>368</v>
      </c>
      <c r="V23" s="45">
        <v>29.88</v>
      </c>
      <c r="W23" s="45" t="s">
        <v>369</v>
      </c>
    </row>
    <row r="24" s="3" customFormat="1" ht="26" customHeight="1" spans="1:23">
      <c r="A24" s="36" t="s">
        <v>172</v>
      </c>
      <c r="B24" s="37"/>
      <c r="C24" s="37"/>
      <c r="D24" s="38" t="s">
        <v>57</v>
      </c>
      <c r="E24" s="39"/>
      <c r="F24" s="40">
        <f>F25+F26+F27+F28+F29</f>
        <v>94</v>
      </c>
      <c r="G24" s="40"/>
      <c r="H24" s="37"/>
      <c r="I24" s="37"/>
      <c r="J24" s="37"/>
      <c r="K24" s="48"/>
      <c r="L24" s="48"/>
      <c r="M24" s="37"/>
      <c r="N24" s="48"/>
      <c r="O24" s="37"/>
      <c r="P24" s="48"/>
      <c r="Q24" s="48"/>
      <c r="R24" s="48"/>
      <c r="S24" s="26"/>
      <c r="T24" s="48"/>
      <c r="U24" s="48"/>
      <c r="V24" s="53">
        <v>94</v>
      </c>
      <c r="W24" s="48"/>
    </row>
    <row r="25" s="3" customFormat="1" ht="180" spans="1:23">
      <c r="A25" s="15">
        <v>16</v>
      </c>
      <c r="B25" s="29" t="s">
        <v>218</v>
      </c>
      <c r="C25" s="29" t="s">
        <v>219</v>
      </c>
      <c r="D25" s="30" t="s">
        <v>370</v>
      </c>
      <c r="E25" s="31">
        <v>2023</v>
      </c>
      <c r="F25" s="32">
        <v>9.3</v>
      </c>
      <c r="G25" s="32">
        <v>9.3</v>
      </c>
      <c r="H25" s="29">
        <v>0</v>
      </c>
      <c r="I25" s="29" t="s">
        <v>371</v>
      </c>
      <c r="J25" s="29" t="s">
        <v>372</v>
      </c>
      <c r="K25" s="45" t="s">
        <v>373</v>
      </c>
      <c r="L25" s="45" t="s">
        <v>221</v>
      </c>
      <c r="M25" s="29" t="s">
        <v>222</v>
      </c>
      <c r="N25" s="45" t="s">
        <v>374</v>
      </c>
      <c r="O25" s="29" t="s">
        <v>224</v>
      </c>
      <c r="P25" s="45" t="s">
        <v>361</v>
      </c>
      <c r="Q25" s="45" t="s">
        <v>362</v>
      </c>
      <c r="R25" s="45" t="s">
        <v>224</v>
      </c>
      <c r="S25" s="17" t="s">
        <v>227</v>
      </c>
      <c r="T25" s="45" t="s">
        <v>375</v>
      </c>
      <c r="U25" s="45" t="s">
        <v>376</v>
      </c>
      <c r="V25" s="45">
        <v>9.3</v>
      </c>
      <c r="W25" s="45" t="s">
        <v>377</v>
      </c>
    </row>
    <row r="26" s="3" customFormat="1" ht="78.75" spans="1:23">
      <c r="A26" s="15">
        <v>17</v>
      </c>
      <c r="B26" s="29" t="s">
        <v>218</v>
      </c>
      <c r="C26" s="29" t="s">
        <v>219</v>
      </c>
      <c r="D26" s="30" t="s">
        <v>378</v>
      </c>
      <c r="E26" s="31">
        <v>2024</v>
      </c>
      <c r="F26" s="32">
        <v>29.78</v>
      </c>
      <c r="G26" s="32">
        <v>29.78</v>
      </c>
      <c r="H26" s="29">
        <v>0</v>
      </c>
      <c r="I26" s="29" t="s">
        <v>177</v>
      </c>
      <c r="J26" s="29" t="s">
        <v>178</v>
      </c>
      <c r="K26" s="45" t="s">
        <v>359</v>
      </c>
      <c r="L26" s="45" t="s">
        <v>221</v>
      </c>
      <c r="M26" s="29" t="s">
        <v>222</v>
      </c>
      <c r="N26" s="45" t="s">
        <v>379</v>
      </c>
      <c r="O26" s="29" t="s">
        <v>224</v>
      </c>
      <c r="P26" s="45" t="s">
        <v>361</v>
      </c>
      <c r="Q26" s="45" t="s">
        <v>362</v>
      </c>
      <c r="R26" s="45" t="s">
        <v>224</v>
      </c>
      <c r="S26" s="17" t="s">
        <v>227</v>
      </c>
      <c r="T26" s="45" t="s">
        <v>378</v>
      </c>
      <c r="U26" s="45" t="s">
        <v>380</v>
      </c>
      <c r="V26" s="45">
        <v>29.78</v>
      </c>
      <c r="W26" s="45" t="s">
        <v>381</v>
      </c>
    </row>
    <row r="27" s="3" customFormat="1" ht="78.75" spans="1:23">
      <c r="A27" s="15">
        <v>18</v>
      </c>
      <c r="B27" s="29" t="s">
        <v>218</v>
      </c>
      <c r="C27" s="29" t="s">
        <v>219</v>
      </c>
      <c r="D27" s="30" t="s">
        <v>57</v>
      </c>
      <c r="E27" s="31">
        <v>2024</v>
      </c>
      <c r="F27" s="32">
        <v>26.73</v>
      </c>
      <c r="G27" s="32">
        <v>26.73</v>
      </c>
      <c r="H27" s="29">
        <v>0</v>
      </c>
      <c r="I27" s="29" t="s">
        <v>382</v>
      </c>
      <c r="J27" s="29" t="s">
        <v>383</v>
      </c>
      <c r="K27" s="45" t="s">
        <v>359</v>
      </c>
      <c r="L27" s="45" t="s">
        <v>221</v>
      </c>
      <c r="M27" s="29" t="s">
        <v>222</v>
      </c>
      <c r="N27" s="45" t="s">
        <v>384</v>
      </c>
      <c r="O27" s="29" t="s">
        <v>224</v>
      </c>
      <c r="P27" s="45" t="s">
        <v>361</v>
      </c>
      <c r="Q27" s="45" t="s">
        <v>362</v>
      </c>
      <c r="R27" s="45" t="s">
        <v>224</v>
      </c>
      <c r="S27" s="17" t="s">
        <v>227</v>
      </c>
      <c r="T27" s="45" t="s">
        <v>385</v>
      </c>
      <c r="U27" s="45" t="s">
        <v>386</v>
      </c>
      <c r="V27" s="45">
        <v>26.73</v>
      </c>
      <c r="W27" s="45" t="s">
        <v>387</v>
      </c>
    </row>
    <row r="28" s="3" customFormat="1" ht="180" spans="1:23">
      <c r="A28" s="15">
        <v>19</v>
      </c>
      <c r="B28" s="29" t="s">
        <v>218</v>
      </c>
      <c r="C28" s="29" t="s">
        <v>219</v>
      </c>
      <c r="D28" s="30" t="s">
        <v>375</v>
      </c>
      <c r="E28" s="31">
        <v>2024</v>
      </c>
      <c r="F28" s="32">
        <v>18.19</v>
      </c>
      <c r="G28" s="32">
        <v>18.19</v>
      </c>
      <c r="H28" s="29">
        <v>0</v>
      </c>
      <c r="I28" s="29" t="s">
        <v>388</v>
      </c>
      <c r="J28" s="29" t="s">
        <v>389</v>
      </c>
      <c r="K28" s="45" t="s">
        <v>390</v>
      </c>
      <c r="L28" s="45" t="s">
        <v>221</v>
      </c>
      <c r="M28" s="29" t="s">
        <v>222</v>
      </c>
      <c r="N28" s="45" t="s">
        <v>391</v>
      </c>
      <c r="O28" s="29" t="s">
        <v>224</v>
      </c>
      <c r="P28" s="45" t="s">
        <v>361</v>
      </c>
      <c r="Q28" s="45" t="s">
        <v>362</v>
      </c>
      <c r="R28" s="45" t="s">
        <v>224</v>
      </c>
      <c r="S28" s="17" t="s">
        <v>227</v>
      </c>
      <c r="T28" s="45" t="s">
        <v>392</v>
      </c>
      <c r="U28" s="45" t="s">
        <v>393</v>
      </c>
      <c r="V28" s="45">
        <v>18.19</v>
      </c>
      <c r="W28" s="45" t="s">
        <v>377</v>
      </c>
    </row>
    <row r="29" s="3" customFormat="1" ht="159" customHeight="1" spans="1:23">
      <c r="A29" s="15">
        <v>20</v>
      </c>
      <c r="B29" s="29" t="s">
        <v>218</v>
      </c>
      <c r="C29" s="29" t="s">
        <v>219</v>
      </c>
      <c r="D29" s="29" t="s">
        <v>164</v>
      </c>
      <c r="E29" s="31">
        <v>2024</v>
      </c>
      <c r="F29" s="34">
        <v>10</v>
      </c>
      <c r="G29" s="29">
        <v>10</v>
      </c>
      <c r="H29" s="29">
        <v>0</v>
      </c>
      <c r="I29" s="29" t="s">
        <v>394</v>
      </c>
      <c r="J29" s="29" t="s">
        <v>166</v>
      </c>
      <c r="K29" s="29" t="s">
        <v>395</v>
      </c>
      <c r="L29" s="29" t="s">
        <v>396</v>
      </c>
      <c r="M29" s="29" t="s">
        <v>222</v>
      </c>
      <c r="N29" s="29" t="s">
        <v>397</v>
      </c>
      <c r="O29" s="29" t="s">
        <v>224</v>
      </c>
      <c r="P29" s="29" t="s">
        <v>398</v>
      </c>
      <c r="Q29" s="45" t="s">
        <v>399</v>
      </c>
      <c r="R29" s="29" t="s">
        <v>400</v>
      </c>
      <c r="S29" s="17" t="s">
        <v>401</v>
      </c>
      <c r="T29" s="29" t="s">
        <v>402</v>
      </c>
      <c r="U29" s="51" t="s">
        <v>403</v>
      </c>
      <c r="V29" s="29">
        <v>10</v>
      </c>
      <c r="W29" s="29" t="s">
        <v>404</v>
      </c>
    </row>
    <row r="30" ht="39" customHeight="1" spans="3:23">
      <c r="C30" s="41" t="s">
        <v>405</v>
      </c>
      <c r="D30" s="41"/>
      <c r="E30" s="42"/>
      <c r="F30" s="8"/>
      <c r="G30" s="43" t="s">
        <v>406</v>
      </c>
      <c r="H30" s="43"/>
      <c r="I30" s="43"/>
      <c r="J30" s="43"/>
      <c r="L30" s="43" t="s">
        <v>407</v>
      </c>
      <c r="M30" s="43"/>
      <c r="N30" s="43"/>
      <c r="O30" s="43"/>
      <c r="P30" s="43"/>
      <c r="R30" s="43" t="s">
        <v>408</v>
      </c>
      <c r="S30" s="43"/>
      <c r="T30" s="43"/>
      <c r="U30" s="43"/>
      <c r="V30" s="54"/>
      <c r="W30" s="43"/>
    </row>
  </sheetData>
  <autoFilter ref="A5:W30">
    <extLst/>
  </autoFilter>
  <mergeCells count="25">
    <mergeCell ref="B1:W1"/>
    <mergeCell ref="B2:W2"/>
    <mergeCell ref="F3:H3"/>
    <mergeCell ref="K3:S3"/>
    <mergeCell ref="T3:W3"/>
    <mergeCell ref="K4:N4"/>
    <mergeCell ref="O4:S4"/>
    <mergeCell ref="C30:F30"/>
    <mergeCell ref="G30:J30"/>
    <mergeCell ref="L30:P30"/>
    <mergeCell ref="R30:W30"/>
    <mergeCell ref="A3:A5"/>
    <mergeCell ref="B3:B5"/>
    <mergeCell ref="C3:C5"/>
    <mergeCell ref="D3:D5"/>
    <mergeCell ref="E3:E5"/>
    <mergeCell ref="F4:F5"/>
    <mergeCell ref="G4:G5"/>
    <mergeCell ref="H4:H5"/>
    <mergeCell ref="I3:I5"/>
    <mergeCell ref="J3:J5"/>
    <mergeCell ref="T4:T5"/>
    <mergeCell ref="U4:U5"/>
    <mergeCell ref="V4:V5"/>
    <mergeCell ref="W4:W5"/>
  </mergeCells>
  <pageMargins left="0.196527777777778" right="0.196527777777778" top="0.196527777777778" bottom="0.196527777777778" header="0.393055555555556" footer="0.393055555555556"/>
  <pageSetup paperSize="9" scale="5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2024-04-17T02:06:57Z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7C43EB1A74104A57B008488D6340E279_13</vt:lpwstr>
  </property>
  <property fmtid="{D5CDD505-2E9C-101B-9397-08002B2CF9AE}" pid="4" name="KSOReadingLayout">
    <vt:bool>true</vt:bool>
  </property>
</Properties>
</file>