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<sst xmlns="http://schemas.openxmlformats.org/spreadsheetml/2006/main" count="1270" uniqueCount="538">
  <si>
    <t xml:space="preserve">       2024年部门预算公开表</t>
  </si>
  <si>
    <t xml:space="preserve"> 单位编码：</t>
  </si>
  <si>
    <t xml:space="preserve">  802001</t>
  </si>
  <si>
    <t xml:space="preserve"> 单位名称：</t>
  </si>
  <si>
    <t xml:space="preserve"> 醴陵市商务局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</si>
  <si>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</si>
  <si>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</si>
  <si>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</si>
  <si>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</si>
  <si>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</si>
  <si>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</si>
  <si>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</si>
  <si>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</si>
  <si>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</si>
  <si>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</si>
  <si>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</si>
  <si>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</si>
  <si>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</si>
  <si>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</si>
  <si>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</si>
  <si>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</si>
  <si>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</si>
  <si>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</si>
  <si>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</si>
  <si>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</si>
  <si>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</si>
  <si>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</si>
  <si>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</si>
  <si>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</si>
  <si>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</si>
  <si>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</si>
  <si>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单位：802001_醴陵市商务局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</si>
  <si>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</si>
  <si>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</si>
  <si>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</si>
  <si>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</si>
  <si>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</si>
  <si>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</si>
  <si>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</si>
  <si>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</si>
  <si>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</si>
  <si>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</si>
  <si>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</si>
  <si>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</si>
  <si>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</si>
  <si>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</si>
  <si>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</si>
  <si>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</si>
  <si>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</si>
  <si>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</si>
  <si>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</si>
  <si>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</si>
  <si>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</si>
  <si>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</si>
  <si>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</si>
  <si>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</si>
  <si>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</si>
  <si>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</si>
  <si>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</si>
  <si>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</si>
  <si>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</si>
  <si>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</si>
  <si>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</si>
  <si>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</si>
  <si>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</si>
  <si>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</si>
  <si>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</si>
  <si>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</si>
  <si>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</si>
  <si>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</si>
  <si>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</si>
  <si>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</si>
  <si>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</si>
  <si>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</si>
  <si>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</si>
  <si>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</si>
  <si>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</si>
  <si>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</si>
  <si>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</si>
  <si>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</si>
  <si>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</si>
  <si>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</si>
  <si>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</si>
  <si>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</si>
  <si>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</si>
  <si>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</si>
  <si>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</si>
  <si>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</si>
  <si>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</si>
  <si>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</si>
  <si>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</si>
  <si>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</si>
  <si>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</si>
  <si>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</si>
  <si>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</si>
  <si>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</si>
  <si>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</si>
  <si>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</si>
  <si>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</si>
  <si>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</si>
  <si>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</si>
  <si>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</si>
  <si>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</si>
  <si>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</si>
  <si>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</si>
  <si>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</si>
  <si>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</si>
  <si>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</si>
  <si>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</si>
  <si>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</si>
  <si>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</si>
  <si>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</si>
  <si>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</si>
  <si>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</si>
  <si>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</si>
  <si>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</si>
  <si>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</si>
  <si>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</si>
  <si>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</si>
  <si>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</si>
  <si>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</si>
  <si>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</si>
  <si>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</si>
  <si>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</si>
  <si>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</si>
  <si>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</si>
  <si>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</si>
  <si>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</si>
  <si>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</si>
  <si>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</si>
  <si>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</si>
  <si>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</si>
  <si>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</si>
  <si>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</si>
  <si>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</si>
  <si>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</si>
  <si>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</si>
  <si>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</si>
  <si>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</si>
  <si>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</si>
  <si>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</si>
  <si>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</si>
  <si>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</si>
  <si>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</si>
  <si>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</si>
  <si>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</si>
  <si>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</si>
  <si>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</si>
  <si>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</si>
  <si>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</si>
  <si>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</si>
  <si>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</si>
  <si>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</si>
  <si>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</si>
  <si>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802</t>
  </si>
  <si>
    <t>企业外经单位</t>
  </si>
  <si>
    <t xml:space="preserve">  醴陵市商务局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</si>
  <si>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</si>
  <si>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</si>
  <si>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</si>
  <si>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</si>
  <si>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</si>
  <si>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</si>
  <si>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</si>
  <si>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</si>
  <si>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</si>
  <si>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</si>
  <si>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</si>
  <si>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</si>
  <si>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</si>
  <si>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201</t>
  </si>
  <si>
    <t xml:space="preserve">   一般公共服务支出</t>
  </si>
  <si>
    <t>13</t>
  </si>
  <si>
    <t xml:space="preserve">     20113</t>
  </si>
  <si>
    <t xml:space="preserve">     商贸事务</t>
  </si>
  <si>
    <t>01</t>
  </si>
  <si>
    <t xml:space="preserve">      2011301</t>
  </si>
  <si>
    <t xml:space="preserve">      行政运行</t>
  </si>
  <si>
    <t>08</t>
  </si>
  <si>
    <t xml:space="preserve">      2011308</t>
  </si>
  <si>
    <t xml:space="preserve">      招商引资</t>
  </si>
  <si>
    <t>99</t>
  </si>
  <si>
    <t xml:space="preserve">      2011399</t>
  </si>
  <si>
    <t xml:space="preserve">      其他商贸事务支出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</si>
  <si>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</si>
  <si>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</si>
  <si>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</si>
  <si>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</si>
  <si>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</si>
  <si>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</si>
  <si>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</si>
  <si>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</si>
  <si>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</si>
  <si>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</si>
  <si>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</si>
  <si>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</si>
  <si>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</si>
  <si>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</si>
  <si>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</si>
  <si>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</si>
  <si>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</si>
  <si>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>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</si>
  <si>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</si>
  <si>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</si>
  <si>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</si>
  <si>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</si>
  <si>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</si>
  <si>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</si>
  <si>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</si>
  <si>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</si>
  <si>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</si>
  <si>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</si>
  <si>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</si>
  <si>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</si>
  <si>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</si>
  <si>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</si>
  <si>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</si>
  <si>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</si>
  <si>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</si>
  <si>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</si>
  <si>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</si>
  <si>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</si>
  <si>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</si>
  <si>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</si>
  <si>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</si>
  <si>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</si>
  <si>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</si>
  <si>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</si>
  <si>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802001</t>
  </si>
  <si>
    <t xml:space="preserve">    行政运行</t>
  </si>
  <si>
    <t xml:space="preserve">    招商引资</t>
  </si>
  <si>
    <t xml:space="preserve">    其他商贸事务支出</t>
  </si>
  <si>
    <t xml:space="preserve">    机关事业单位基本养老保险缴费支出</t>
  </si>
  <si>
    <t xml:space="preserve">    行政单位医疗</t>
  </si>
  <si>
    <t xml:space="preserve">   公务员医疗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</si>
  <si>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</si>
  <si>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</si>
  <si>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</si>
  <si>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</si>
  <si>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</si>
  <si>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</si>
  <si>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</si>
  <si>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</si>
  <si>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</si>
  <si>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</si>
  <si>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</si>
  <si>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</si>
  <si>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</si>
  <si>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</si>
  <si>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</si>
  <si>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</si>
  <si>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</si>
  <si>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</si>
  <si>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</si>
  <si>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</si>
  <si>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</si>
  <si>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</si>
  <si>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</si>
  <si>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</si>
  <si>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</si>
  <si>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</si>
  <si>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</si>
  <si>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</si>
  <si>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</si>
  <si>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</si>
  <si>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 2011308</t>
  </si>
  <si>
    <t xml:space="preserve">     招商引资</t>
  </si>
  <si>
    <t xml:space="preserve">     2011399</t>
  </si>
  <si>
    <t xml:space="preserve">     其他商贸事务支出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</si>
  <si>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</si>
  <si>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</si>
  <si>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</si>
  <si>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</si>
  <si>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</si>
  <si>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</si>
  <si>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</si>
  <si>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</si>
  <si>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</si>
  <si>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</si>
  <si>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</si>
  <si>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</si>
  <si>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</si>
  <si>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</si>
  <si>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</si>
  <si>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</si>
  <si>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</si>
  <si>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</si>
  <si>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</si>
  <si>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</si>
  <si>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</si>
  <si>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</si>
  <si>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</si>
  <si>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</si>
  <si>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</si>
  <si>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</si>
  <si>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</si>
  <si>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</si>
  <si>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</si>
  <si>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</si>
  <si>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</si>
  <si>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</si>
  <si>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</si>
  <si>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</si>
  <si>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</si>
  <si>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</si>
  <si>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</si>
  <si>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</si>
  <si>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</si>
  <si>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</si>
  <si>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</si>
  <si>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</si>
  <si>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</si>
  <si>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</si>
  <si>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</si>
  <si>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</si>
  <si>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</si>
  <si>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</si>
  <si>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</si>
  <si>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</si>
  <si>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</si>
  <si>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</si>
  <si>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</si>
  <si>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</si>
  <si>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</si>
  <si>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</si>
  <si>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</si>
  <si>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</si>
  <si>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</si>
  <si>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</si>
  <si>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</si>
  <si>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</si>
  <si>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</si>
  <si>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</si>
  <si>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</si>
  <si>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</si>
  <si>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</si>
  <si>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</si>
  <si>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</si>
  <si>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</si>
  <si>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</si>
  <si>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</si>
  <si>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</si>
  <si>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</si>
  <si>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</si>
  <si>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</si>
  <si>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</si>
  <si>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</si>
  <si>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</si>
  <si>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</si>
  <si>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</si>
  <si>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</si>
  <si>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</si>
  <si>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</si>
  <si>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</si>
  <si>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</si>
  <si>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</si>
  <si>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</si>
  <si>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</si>
  <si>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</si>
  <si>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</si>
  <si>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</si>
  <si>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</si>
  <si>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</si>
  <si>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</si>
  <si>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</si>
  <si>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</si>
  <si>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</si>
  <si>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</si>
  <si>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</si>
  <si>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</si>
  <si>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</si>
  <si>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</si>
  <si>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</si>
  <si>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</si>
  <si>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</si>
  <si>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</si>
  <si>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</si>
  <si>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</si>
  <si>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</si>
  <si>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</si>
  <si>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</si>
  <si>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</si>
  <si>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</si>
  <si>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</si>
  <si>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</si>
  <si>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</si>
  <si>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</si>
  <si>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</si>
  <si>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</si>
  <si>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</si>
  <si>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</si>
  <si>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</si>
  <si>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</si>
  <si>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</si>
  <si>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</si>
  <si>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</si>
  <si>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</si>
  <si>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</si>
  <si>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</si>
  <si>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</si>
  <si>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</si>
  <si>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</si>
  <si>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</si>
  <si>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</si>
  <si>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</si>
  <si>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</si>
  <si>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</si>
  <si>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</si>
  <si>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</si>
  <si>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</si>
  <si>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</si>
  <si>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</si>
  <si>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802001</t>
  </si>
  <si>
    <t xml:space="preserve">   运转经费</t>
  </si>
  <si>
    <t xml:space="preserve">   招商引资工作经费</t>
  </si>
  <si>
    <t xml:space="preserve">   上级专项转移支付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</si>
  <si>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</si>
  <si>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</si>
  <si>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</si>
  <si>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</si>
  <si>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</si>
  <si>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</si>
  <si>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</si>
  <si>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</si>
  <si>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</si>
  <si>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</si>
  <si>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</si>
  <si>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</si>
  <si>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</si>
  <si>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</si>
  <si>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802001</t>
  </si>
  <si>
    <t>醴陵市商务局</t>
  </si>
  <si>
    <t xml:space="preserve">  上级专项转移支付</t>
  </si>
  <si>
    <t>上级专项转移支付</t>
  </si>
  <si>
    <t>成本指标</t>
  </si>
  <si>
    <t>经济成本指标</t>
  </si>
  <si>
    <t>按时支付</t>
  </si>
  <si>
    <t>1500万元</t>
  </si>
  <si>
    <t>万元</t>
  </si>
  <si>
    <t>=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</si>
  <si>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</si>
  <si>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</si>
  <si>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</si>
  <si>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</si>
  <si>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</si>
  <si>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</si>
  <si>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</si>
  <si>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</si>
  <si>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</si>
  <si>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</si>
  <si>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</si>
  <si>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</si>
  <si>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</si>
  <si>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服务满意度</t>
  </si>
  <si>
    <t>95%以上</t>
  </si>
  <si>
    <t>%</t>
  </si>
  <si>
    <t>≥</t>
  </si>
  <si>
    <t xml:space="preserve">  运转经费</t>
  </si>
  <si>
    <t>运转经费</t>
  </si>
  <si>
    <t>运转经费安排</t>
  </si>
  <si>
    <t>72万元</t>
  </si>
  <si>
    <t>运转经费安排金额</t>
  </si>
  <si>
    <t>定性</t>
  </si>
  <si>
    <t>单位正常运转</t>
  </si>
  <si>
    <t>保运转</t>
  </si>
  <si>
    <t>满意度</t>
  </si>
  <si>
    <t>百分比</t>
  </si>
  <si>
    <t xml:space="preserve">  招商引资工作经费</t>
  </si>
  <si>
    <t>围绕6大产业链，瞄准大湾区、长三角、京津冀等区域，引进一批高精尖和产业链关键项目。开展产业链招商、商会招商、乡贤招商，力争引进项目120个以上，总投资200亿元以上，其中亿元以上项目不少于30个。</t>
  </si>
  <si>
    <t>上级补助</t>
  </si>
  <si>
    <t>50万元</t>
  </si>
  <si>
    <t>500万元</t>
  </si>
  <si>
    <t>8万元</t>
  </si>
  <si>
    <t>18万元</t>
  </si>
  <si>
    <t>15万元</t>
  </si>
  <si>
    <t>5万元</t>
  </si>
  <si>
    <t>4万元</t>
  </si>
  <si>
    <t>新增招商引资签约项目</t>
  </si>
  <si>
    <t>120个</t>
  </si>
  <si>
    <t>个</t>
  </si>
  <si>
    <t>签约项目金额达亿元以上</t>
  </si>
  <si>
    <t>30个</t>
  </si>
  <si>
    <t>新签约项目履约率</t>
  </si>
  <si>
    <t>50%</t>
  </si>
  <si>
    <t>招商引资工作及时完成率</t>
  </si>
  <si>
    <t>100%</t>
  </si>
  <si>
    <t>签约项目总投资额200亿元以上</t>
  </si>
  <si>
    <t>推介醴陵，吸引投资</t>
  </si>
  <si>
    <t>服务对象满意度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</si>
  <si>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</si>
  <si>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</si>
  <si>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</si>
  <si>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</si>
  <si>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</si>
  <si>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</si>
  <si>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</si>
  <si>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</si>
  <si>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</si>
  <si>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</si>
  <si>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</si>
  <si>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围绕6大产业链，瞄准大湾区、长三角、京津冀等区域，引进一批高精尖和产业链关键项目。开展产业链招商、商会招商、乡贤招商，力争引进项目120个以上，总投资200亿元以上，其中亿元以上项目不少于30个。按时拨付上级转移支付</t>
  </si>
  <si>
    <t>≤266.47万元</t>
  </si>
  <si>
    <t>反映基本支出控制情况</t>
  </si>
  <si>
    <t>未超预算计满分，否则酌情扣分</t>
  </si>
  <si>
    <t>≤2172万元</t>
  </si>
  <si>
    <t>反映项目支出控制情况</t>
  </si>
  <si>
    <t>30</t>
  </si>
  <si>
    <t>反映单位签订项目金额完成情况</t>
  </si>
  <si>
    <t>达到标准计满分，否则酌情扣分</t>
  </si>
  <si>
    <t xml:space="preserve">	120</t>
  </si>
  <si>
    <t>反映开展招商引资新增签约项目数量情况</t>
  </si>
  <si>
    <t>转移支付1500万元完成率</t>
  </si>
  <si>
    <t>100</t>
  </si>
  <si>
    <t>反映项目资金转移支付完成情况数</t>
  </si>
  <si>
    <t>资金使用合规率</t>
  </si>
  <si>
    <t>反映项目资金支出合规情况</t>
  </si>
  <si>
    <t>三公经费缩减率</t>
  </si>
  <si>
    <t>≤</t>
  </si>
  <si>
    <t>2</t>
  </si>
  <si>
    <t>反映对成本的实际控制情况</t>
  </si>
  <si>
    <t>按预算控制情况计分</t>
  </si>
  <si>
    <t>反映招商引资项目新签约履约情况</t>
  </si>
  <si>
    <t>各任务开展完成时间</t>
  </si>
  <si>
    <t>2024年底前</t>
  </si>
  <si>
    <t>、</t>
  </si>
  <si>
    <t>反映各任务开展完成情况</t>
  </si>
  <si>
    <t>年内完成得满分，否则酌情扣分</t>
  </si>
  <si>
    <t>有效带动经济</t>
  </si>
  <si>
    <t>反映招商引资项目带来的经济效益情况</t>
  </si>
  <si>
    <t>按项目整体情况计分</t>
  </si>
  <si>
    <t>为社会经济发展提供基础</t>
  </si>
  <si>
    <t>有效提高</t>
  </si>
  <si>
    <t>反映项目资金带来的经济效益情况</t>
  </si>
  <si>
    <t>提高服务水平</t>
  </si>
  <si>
    <t>反映项目资金带来的社会效益情况</t>
  </si>
  <si>
    <t>反映招商引资项目带来的社会效益情况</t>
  </si>
  <si>
    <t xml:space="preserve">	 反映招商引资项目服务对象的满意度情况</t>
  </si>
  <si>
    <t>公众满意度≥100%计满分，否则酌情扣分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</si>
</sst>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I2"/>
    </sheetView>
  </sheetViews>
  <sheetFormatPr defaultColWidth="10" defaultRowHeight="13.5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34" customHeight="1"/>
    <row r="2" ht="73.3" customHeight="1" spans="1:9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ht="23.2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21.55" customHeight="1" spans="1:9">
      <c r="A4" s="11"/>
      <c r="B4" s="11"/>
      <c r="C4" s="11"/>
      <c r="D4" s="11"/>
      <c r="E4" s="11"/>
      <c r="F4" s="11"/>
      <c r="G4" s="11"/>
      <c r="H4" s="11"/>
      <c r="I4" s="11"/>
    </row>
    <row r="5" ht="39.65" customHeight="1" spans="1:9">
      <c r="A5" s="56"/>
      <c r="B5" s="57"/>
      <c r="C5" s="1"/>
      <c r="D5" s="56" t="s">
        <v>1</v>
      </c>
      <c r="E5" s="58" t="s">
        <v>2</v>
      </c>
      <c r="F5" s="58"/>
      <c r="G5" s="58"/>
      <c r="H5" s="58"/>
      <c r="I5" s="1"/>
    </row>
    <row r="6" ht="54.3" customHeight="1" spans="1:9">
      <c r="A6" s="56"/>
      <c r="B6" s="57"/>
      <c r="C6" s="1"/>
      <c r="D6" s="56" t="s">
        <v>3</v>
      </c>
      <c r="E6" s="57" t="s">
        <v>4</v>
      </c>
      <c r="F6" s="57"/>
      <c r="G6" s="57"/>
      <c r="H6" s="57"/>
      <c r="I6" s="1"/>
    </row>
    <row r="7" ht="16.35" customHeight="1"/>
    <row r="8" ht="16.35" customHeight="1"/>
    <row r="9" ht="16.35" customHeight="1" spans="4:4">
      <c r="D9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6" activePane="bottomLeft" state="frozen"/>
      <selection/>
      <selection pane="bottomLeft" activeCell="D7" sqref="D7:D12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7" t="s">
        <v>283</v>
      </c>
    </row>
    <row r="2" ht="40.5" customHeight="1" spans="1:5">
      <c r="A2" s="18" t="s">
        <v>14</v>
      </c>
      <c r="B2" s="18"/>
      <c r="C2" s="18"/>
      <c r="D2" s="18"/>
      <c r="E2" s="18"/>
    </row>
    <row r="3" ht="20.7" customHeight="1" spans="1:5">
      <c r="A3" s="29" t="s">
        <v>31</v>
      </c>
      <c r="B3" s="29"/>
      <c r="C3" s="29"/>
      <c r="D3" s="29"/>
      <c r="E3" s="30" t="s">
        <v>284</v>
      </c>
    </row>
    <row r="4" ht="38.8" customHeight="1" spans="1:5">
      <c r="A4" s="4" t="s">
        <v>285</v>
      </c>
      <c r="B4" s="4"/>
      <c r="C4" s="4" t="s">
        <v>286</v>
      </c>
      <c r="D4" s="4"/>
      <c r="E4" s="4"/>
    </row>
    <row r="5" ht="22.8" customHeight="1" spans="1:5">
      <c r="A5" s="4" t="s">
        <v>287</v>
      </c>
      <c r="B5" s="4" t="s">
        <v>160</v>
      </c>
      <c r="C5" s="4" t="s">
        <v>136</v>
      </c>
      <c r="D5" s="4" t="s">
        <v>259</v>
      </c>
      <c r="E5" s="4" t="s">
        <v>260</v>
      </c>
    </row>
    <row r="6" ht="26.45" customHeight="1" spans="1:5">
      <c r="A6" s="12" t="s">
        <v>288</v>
      </c>
      <c r="B6" s="12" t="s">
        <v>238</v>
      </c>
      <c r="C6" s="31">
        <v>240.28</v>
      </c>
      <c r="D6" s="31">
        <v>240.28</v>
      </c>
      <c r="E6" s="31"/>
    </row>
    <row r="7" ht="26.45" customHeight="1" spans="1:5">
      <c r="A7" s="32" t="s">
        <v>289</v>
      </c>
      <c r="B7" s="32" t="s">
        <v>290</v>
      </c>
      <c r="C7" s="33">
        <v>87.8316</v>
      </c>
      <c r="D7" s="33">
        <v>87.8316</v>
      </c>
      <c r="E7" s="33"/>
    </row>
    <row r="8" ht="26.45" customHeight="1" spans="1:5">
      <c r="A8" s="32" t="s">
        <v>291</v>
      </c>
      <c r="B8" s="32" t="s">
        <v>292</v>
      </c>
      <c r="C8" s="33">
        <v>46.116</v>
      </c>
      <c r="D8" s="33">
        <v>46.116</v>
      </c>
      <c r="E8" s="33"/>
    </row>
    <row r="9" ht="26.45" customHeight="1" spans="1:5">
      <c r="A9" s="32" t="s">
        <v>293</v>
      </c>
      <c r="B9" s="32" t="s">
        <v>294</v>
      </c>
      <c r="C9" s="33">
        <v>43.3505</v>
      </c>
      <c r="D9" s="33">
        <v>43.3505</v>
      </c>
      <c r="E9" s="33"/>
    </row>
    <row r="10" ht="26.45" customHeight="1" spans="1:5">
      <c r="A10" s="32" t="s">
        <v>295</v>
      </c>
      <c r="B10" s="32" t="s">
        <v>296</v>
      </c>
      <c r="C10" s="33">
        <v>28.367696</v>
      </c>
      <c r="D10" s="33">
        <v>28.367696</v>
      </c>
      <c r="E10" s="33"/>
    </row>
    <row r="11" ht="26.45" customHeight="1" spans="1:5">
      <c r="A11" s="32" t="s">
        <v>297</v>
      </c>
      <c r="B11" s="32" t="s">
        <v>298</v>
      </c>
      <c r="C11" s="33">
        <v>9.9</v>
      </c>
      <c r="D11" s="33">
        <v>9.89</v>
      </c>
      <c r="E11" s="33"/>
    </row>
    <row r="12" ht="26.45" customHeight="1" spans="1:5">
      <c r="A12" s="32" t="s">
        <v>299</v>
      </c>
      <c r="B12" s="32" t="s">
        <v>300</v>
      </c>
      <c r="C12" s="33">
        <v>24.716508</v>
      </c>
      <c r="D12" s="33">
        <v>24.716508</v>
      </c>
      <c r="E12" s="33"/>
    </row>
    <row r="13" ht="26.45" customHeight="1" spans="1:5">
      <c r="A13" s="12" t="s">
        <v>301</v>
      </c>
      <c r="B13" s="12" t="s">
        <v>302</v>
      </c>
      <c r="C13" s="31">
        <v>26.197345</v>
      </c>
      <c r="D13" s="31"/>
      <c r="E13" s="31">
        <v>26.197345</v>
      </c>
    </row>
    <row r="14" ht="26.45" customHeight="1" spans="1:5">
      <c r="A14" s="32" t="s">
        <v>303</v>
      </c>
      <c r="B14" s="32" t="s">
        <v>304</v>
      </c>
      <c r="C14" s="33">
        <v>6.3</v>
      </c>
      <c r="D14" s="33"/>
      <c r="E14" s="33">
        <v>6.3</v>
      </c>
    </row>
    <row r="15" ht="26.45" customHeight="1" spans="1:5">
      <c r="A15" s="32" t="s">
        <v>305</v>
      </c>
      <c r="B15" s="32" t="s">
        <v>306</v>
      </c>
      <c r="C15" s="33">
        <v>3.917338</v>
      </c>
      <c r="D15" s="33"/>
      <c r="E15" s="33">
        <v>3.917338</v>
      </c>
    </row>
    <row r="16" ht="26.45" customHeight="1" spans="1:5">
      <c r="A16" s="32" t="s">
        <v>307</v>
      </c>
      <c r="B16" s="32" t="s">
        <v>308</v>
      </c>
      <c r="C16" s="33">
        <v>5.876007</v>
      </c>
      <c r="D16" s="33"/>
      <c r="E16" s="33">
        <v>5.876007</v>
      </c>
    </row>
    <row r="17" ht="26.45" customHeight="1" spans="1:5">
      <c r="A17" s="32" t="s">
        <v>309</v>
      </c>
      <c r="B17" s="32" t="s">
        <v>310</v>
      </c>
      <c r="C17" s="33">
        <v>10.104</v>
      </c>
      <c r="D17" s="33"/>
      <c r="E17" s="33">
        <v>10.104</v>
      </c>
    </row>
    <row r="18" ht="22.8" customHeight="1" spans="1:5">
      <c r="A18" s="19" t="s">
        <v>136</v>
      </c>
      <c r="B18" s="19"/>
      <c r="C18" s="31">
        <v>266.47</v>
      </c>
      <c r="D18" s="31">
        <v>240.28</v>
      </c>
      <c r="E18" s="31">
        <v>26.197345</v>
      </c>
    </row>
    <row r="19" ht="16.35" customHeight="1" spans="1:5">
      <c r="A19" s="7" t="s">
        <v>282</v>
      </c>
      <c r="B19" s="7"/>
      <c r="C19" s="7"/>
      <c r="D19" s="7"/>
      <c r="E19" s="7"/>
    </row>
  </sheetData>
  <mergeCells count="6">
    <mergeCell ref="A2:E2"/>
    <mergeCell ref="A3:D3"/>
    <mergeCell ref="A4:B4"/>
    <mergeCell ref="C4:E4"/>
    <mergeCell ref="A18:B18"/>
    <mergeCell ref="A19:B19"/>
  </mergeCells>
  <pageMargins left="0.865972222222222" right="0.0784722222222222" top="0.0784722222222222" bottom="0.0784722222222222" header="0" footer="0"/>
  <pageSetup paperSize="9" scale="9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I10" sqref="I10:I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7" t="s">
        <v>311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211</v>
      </c>
      <c r="E4" s="4" t="s">
        <v>212</v>
      </c>
      <c r="F4" s="4" t="s">
        <v>237</v>
      </c>
      <c r="G4" s="4" t="s">
        <v>214</v>
      </c>
      <c r="H4" s="4"/>
      <c r="I4" s="4"/>
      <c r="J4" s="4"/>
      <c r="K4" s="4"/>
      <c r="L4" s="4" t="s">
        <v>218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312</v>
      </c>
      <c r="I5" s="4" t="s">
        <v>313</v>
      </c>
      <c r="J5" s="4" t="s">
        <v>314</v>
      </c>
      <c r="K5" s="4" t="s">
        <v>315</v>
      </c>
      <c r="L5" s="4" t="s">
        <v>136</v>
      </c>
      <c r="M5" s="4" t="s">
        <v>238</v>
      </c>
      <c r="N5" s="4" t="s">
        <v>316</v>
      </c>
    </row>
    <row r="6" ht="22.8" customHeight="1" spans="1:14">
      <c r="A6" s="14"/>
      <c r="B6" s="14"/>
      <c r="C6" s="14"/>
      <c r="D6" s="14"/>
      <c r="E6" s="14" t="s">
        <v>136</v>
      </c>
      <c r="F6" s="28">
        <v>240.28</v>
      </c>
      <c r="G6" s="28">
        <v>240.28</v>
      </c>
      <c r="H6" s="28">
        <v>177.2981</v>
      </c>
      <c r="I6" s="28">
        <v>38.26</v>
      </c>
      <c r="J6" s="28">
        <v>24.716508</v>
      </c>
      <c r="K6" s="28"/>
      <c r="L6" s="28"/>
      <c r="M6" s="28"/>
      <c r="N6" s="28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8">
        <v>240.28</v>
      </c>
      <c r="G7" s="28">
        <v>240.28</v>
      </c>
      <c r="H7" s="28">
        <v>177.2981</v>
      </c>
      <c r="I7" s="28">
        <v>38.26</v>
      </c>
      <c r="J7" s="28">
        <v>24.716508</v>
      </c>
      <c r="K7" s="28"/>
      <c r="L7" s="28"/>
      <c r="M7" s="28"/>
      <c r="N7" s="28"/>
    </row>
    <row r="8" ht="22.8" customHeight="1" spans="1:14">
      <c r="A8" s="14"/>
      <c r="B8" s="14"/>
      <c r="C8" s="14"/>
      <c r="D8" s="21" t="s">
        <v>2</v>
      </c>
      <c r="E8" s="21" t="s">
        <v>156</v>
      </c>
      <c r="F8" s="28">
        <v>240.28</v>
      </c>
      <c r="G8" s="28">
        <v>240.28</v>
      </c>
      <c r="H8" s="28">
        <v>177.2981</v>
      </c>
      <c r="I8" s="28">
        <v>38.26</v>
      </c>
      <c r="J8" s="28">
        <v>24.716508</v>
      </c>
      <c r="K8" s="28"/>
      <c r="L8" s="28"/>
      <c r="M8" s="28"/>
      <c r="N8" s="28"/>
    </row>
    <row r="9" ht="22.8" customHeight="1" spans="1:14">
      <c r="A9" s="24" t="s">
        <v>169</v>
      </c>
      <c r="B9" s="24" t="s">
        <v>172</v>
      </c>
      <c r="C9" s="24" t="s">
        <v>175</v>
      </c>
      <c r="D9" s="20" t="s">
        <v>228</v>
      </c>
      <c r="E9" s="5" t="s">
        <v>229</v>
      </c>
      <c r="F9" s="6">
        <v>177.2981</v>
      </c>
      <c r="G9" s="6">
        <v>177.2981</v>
      </c>
      <c r="H9" s="22">
        <v>177.2981</v>
      </c>
      <c r="I9" s="22"/>
      <c r="J9" s="22"/>
      <c r="K9" s="22"/>
      <c r="L9" s="6"/>
      <c r="M9" s="22"/>
      <c r="N9" s="22"/>
    </row>
    <row r="10" ht="22.8" customHeight="1" spans="1:14">
      <c r="A10" s="24" t="s">
        <v>184</v>
      </c>
      <c r="B10" s="24" t="s">
        <v>187</v>
      </c>
      <c r="C10" s="24" t="s">
        <v>187</v>
      </c>
      <c r="D10" s="20" t="s">
        <v>228</v>
      </c>
      <c r="E10" s="5" t="s">
        <v>232</v>
      </c>
      <c r="F10" s="6">
        <v>28.367696</v>
      </c>
      <c r="G10" s="6">
        <v>28.367696</v>
      </c>
      <c r="H10" s="22"/>
      <c r="I10" s="22">
        <v>28.367696</v>
      </c>
      <c r="J10" s="22"/>
      <c r="K10" s="22"/>
      <c r="L10" s="6"/>
      <c r="M10" s="22"/>
      <c r="N10" s="22"/>
    </row>
    <row r="11" ht="22.8" customHeight="1" spans="1:14">
      <c r="A11" s="24" t="s">
        <v>192</v>
      </c>
      <c r="B11" s="24" t="s">
        <v>195</v>
      </c>
      <c r="C11" s="24" t="s">
        <v>175</v>
      </c>
      <c r="D11" s="20" t="s">
        <v>228</v>
      </c>
      <c r="E11" s="5" t="s">
        <v>233</v>
      </c>
      <c r="F11" s="6">
        <v>9.89</v>
      </c>
      <c r="G11" s="6">
        <v>9.89</v>
      </c>
      <c r="H11" s="22"/>
      <c r="I11" s="22">
        <v>9.89</v>
      </c>
      <c r="J11" s="22"/>
      <c r="K11" s="22"/>
      <c r="L11" s="6"/>
      <c r="M11" s="22"/>
      <c r="N11" s="22"/>
    </row>
    <row r="12" ht="22.8" customHeight="1" spans="1:14">
      <c r="A12" s="24" t="s">
        <v>202</v>
      </c>
      <c r="B12" s="24" t="s">
        <v>205</v>
      </c>
      <c r="C12" s="24" t="s">
        <v>175</v>
      </c>
      <c r="D12" s="20" t="s">
        <v>228</v>
      </c>
      <c r="E12" s="5" t="s">
        <v>235</v>
      </c>
      <c r="F12" s="6">
        <v>24.716508</v>
      </c>
      <c r="G12" s="6">
        <v>24.716508</v>
      </c>
      <c r="H12" s="22"/>
      <c r="I12" s="22"/>
      <c r="J12" s="22">
        <v>24.716508</v>
      </c>
      <c r="K12" s="22"/>
      <c r="L12" s="6"/>
      <c r="M12" s="22"/>
      <c r="N12" s="22"/>
    </row>
    <row r="13" ht="16.35" customHeight="1" spans="1:5">
      <c r="A13" s="7" t="s">
        <v>282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M8" sqref="M8:P8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7" t="s">
        <v>317</v>
      </c>
      <c r="V1" s="17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211</v>
      </c>
      <c r="E4" s="4" t="s">
        <v>212</v>
      </c>
      <c r="F4" s="4" t="s">
        <v>237</v>
      </c>
      <c r="G4" s="4" t="s">
        <v>318</v>
      </c>
      <c r="H4" s="4"/>
      <c r="I4" s="4"/>
      <c r="J4" s="4"/>
      <c r="K4" s="4"/>
      <c r="L4" s="4" t="s">
        <v>319</v>
      </c>
      <c r="M4" s="4"/>
      <c r="N4" s="4"/>
      <c r="O4" s="4"/>
      <c r="P4" s="4"/>
      <c r="Q4" s="4"/>
      <c r="R4" s="4" t="s">
        <v>314</v>
      </c>
      <c r="S4" s="4" t="s">
        <v>320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321</v>
      </c>
      <c r="I5" s="4" t="s">
        <v>322</v>
      </c>
      <c r="J5" s="4" t="s">
        <v>323</v>
      </c>
      <c r="K5" s="4" t="s">
        <v>324</v>
      </c>
      <c r="L5" s="4" t="s">
        <v>136</v>
      </c>
      <c r="M5" s="4" t="s">
        <v>325</v>
      </c>
      <c r="N5" s="4" t="s">
        <v>326</v>
      </c>
      <c r="O5" s="4" t="s">
        <v>327</v>
      </c>
      <c r="P5" s="4" t="s">
        <v>328</v>
      </c>
      <c r="Q5" s="4" t="s">
        <v>329</v>
      </c>
      <c r="R5" s="4"/>
      <c r="S5" s="4" t="s">
        <v>136</v>
      </c>
      <c r="T5" s="4" t="s">
        <v>330</v>
      </c>
      <c r="U5" s="4" t="s">
        <v>331</v>
      </c>
      <c r="V5" s="4" t="s">
        <v>315</v>
      </c>
    </row>
    <row r="6" ht="22.8" customHeight="1" spans="1:22">
      <c r="A6" s="14"/>
      <c r="B6" s="14"/>
      <c r="C6" s="14"/>
      <c r="D6" s="14"/>
      <c r="E6" s="14" t="s">
        <v>136</v>
      </c>
      <c r="F6" s="13">
        <v>240.28</v>
      </c>
      <c r="G6" s="13">
        <v>177.2981</v>
      </c>
      <c r="H6" s="13">
        <v>87.8316</v>
      </c>
      <c r="I6" s="13">
        <v>46.116</v>
      </c>
      <c r="J6" s="13">
        <v>43.3505</v>
      </c>
      <c r="K6" s="13"/>
      <c r="L6" s="13">
        <v>38.26</v>
      </c>
      <c r="M6" s="13">
        <v>28.367696</v>
      </c>
      <c r="N6" s="13"/>
      <c r="O6" s="13">
        <v>8.265348</v>
      </c>
      <c r="P6" s="13">
        <v>1.63</v>
      </c>
      <c r="Q6" s="13"/>
      <c r="R6" s="13">
        <v>24.716508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240.28</v>
      </c>
      <c r="G7" s="13">
        <v>177.2981</v>
      </c>
      <c r="H7" s="13">
        <v>87.8316</v>
      </c>
      <c r="I7" s="13">
        <v>46.116</v>
      </c>
      <c r="J7" s="13">
        <v>43.3505</v>
      </c>
      <c r="K7" s="13"/>
      <c r="L7" s="13">
        <v>38.26</v>
      </c>
      <c r="M7" s="13">
        <v>28.367696</v>
      </c>
      <c r="N7" s="13"/>
      <c r="O7" s="13">
        <v>8.265348</v>
      </c>
      <c r="P7" s="13">
        <v>1.63</v>
      </c>
      <c r="Q7" s="13"/>
      <c r="R7" s="13">
        <v>24.716508</v>
      </c>
      <c r="S7" s="13"/>
      <c r="T7" s="13"/>
      <c r="U7" s="13"/>
      <c r="V7" s="13"/>
    </row>
    <row r="8" ht="22.8" customHeight="1" spans="1:22">
      <c r="A8" s="14"/>
      <c r="B8" s="14"/>
      <c r="C8" s="14"/>
      <c r="D8" s="21" t="s">
        <v>2</v>
      </c>
      <c r="E8" s="21" t="s">
        <v>156</v>
      </c>
      <c r="F8" s="13">
        <v>240.28</v>
      </c>
      <c r="G8" s="13">
        <v>177.2981</v>
      </c>
      <c r="H8" s="13">
        <v>87.8316</v>
      </c>
      <c r="I8" s="13">
        <v>46.116</v>
      </c>
      <c r="J8" s="13">
        <v>43.3505</v>
      </c>
      <c r="K8" s="13"/>
      <c r="L8" s="13">
        <v>38.26</v>
      </c>
      <c r="M8" s="13">
        <v>28.367696</v>
      </c>
      <c r="N8" s="13"/>
      <c r="O8" s="13">
        <v>8.265348</v>
      </c>
      <c r="P8" s="13">
        <v>1.63</v>
      </c>
      <c r="Q8" s="13"/>
      <c r="R8" s="13">
        <v>24.716508</v>
      </c>
      <c r="S8" s="13"/>
      <c r="T8" s="13"/>
      <c r="U8" s="13"/>
      <c r="V8" s="13"/>
    </row>
    <row r="9" ht="22.8" customHeight="1" spans="1:22">
      <c r="A9" s="24" t="s">
        <v>169</v>
      </c>
      <c r="B9" s="24" t="s">
        <v>172</v>
      </c>
      <c r="C9" s="24" t="s">
        <v>175</v>
      </c>
      <c r="D9" s="20" t="s">
        <v>228</v>
      </c>
      <c r="E9" s="5" t="s">
        <v>229</v>
      </c>
      <c r="F9" s="6">
        <v>177.2981</v>
      </c>
      <c r="G9" s="22">
        <v>177.2981</v>
      </c>
      <c r="H9" s="22">
        <v>87.8316</v>
      </c>
      <c r="I9" s="22">
        <v>46.116</v>
      </c>
      <c r="J9" s="22">
        <v>43.3505</v>
      </c>
      <c r="K9" s="22"/>
      <c r="L9" s="6"/>
      <c r="M9" s="22"/>
      <c r="N9" s="22"/>
      <c r="O9" s="22"/>
      <c r="P9" s="22"/>
      <c r="Q9" s="22"/>
      <c r="R9" s="22"/>
      <c r="S9" s="6"/>
      <c r="T9" s="22"/>
      <c r="U9" s="22"/>
      <c r="V9" s="22"/>
    </row>
    <row r="10" ht="22.8" customHeight="1" spans="1:22">
      <c r="A10" s="24" t="s">
        <v>184</v>
      </c>
      <c r="B10" s="24" t="s">
        <v>187</v>
      </c>
      <c r="C10" s="24" t="s">
        <v>187</v>
      </c>
      <c r="D10" s="20" t="s">
        <v>228</v>
      </c>
      <c r="E10" s="5" t="s">
        <v>232</v>
      </c>
      <c r="F10" s="6">
        <v>28.367696</v>
      </c>
      <c r="G10" s="22"/>
      <c r="H10" s="22"/>
      <c r="I10" s="22"/>
      <c r="J10" s="22"/>
      <c r="K10" s="22"/>
      <c r="L10" s="6">
        <v>28.367696</v>
      </c>
      <c r="M10" s="22">
        <v>28.367696</v>
      </c>
      <c r="N10" s="22"/>
      <c r="O10" s="22"/>
      <c r="P10" s="22"/>
      <c r="Q10" s="22"/>
      <c r="R10" s="22"/>
      <c r="S10" s="6"/>
      <c r="T10" s="22"/>
      <c r="U10" s="22"/>
      <c r="V10" s="22"/>
    </row>
    <row r="11" ht="22.8" customHeight="1" spans="1:22">
      <c r="A11" s="24" t="s">
        <v>192</v>
      </c>
      <c r="B11" s="24" t="s">
        <v>195</v>
      </c>
      <c r="C11" s="24" t="s">
        <v>175</v>
      </c>
      <c r="D11" s="20" t="s">
        <v>228</v>
      </c>
      <c r="E11" s="5" t="s">
        <v>233</v>
      </c>
      <c r="F11" s="6">
        <v>9.89</v>
      </c>
      <c r="G11" s="22"/>
      <c r="H11" s="22"/>
      <c r="I11" s="22"/>
      <c r="J11" s="22"/>
      <c r="K11" s="22"/>
      <c r="L11" s="6">
        <v>9.89</v>
      </c>
      <c r="M11" s="22"/>
      <c r="N11" s="22"/>
      <c r="O11" s="22">
        <v>8.265348</v>
      </c>
      <c r="P11" s="22">
        <v>1.63</v>
      </c>
      <c r="Q11" s="22"/>
      <c r="R11" s="22"/>
      <c r="S11" s="6"/>
      <c r="T11" s="22"/>
      <c r="U11" s="22"/>
      <c r="V11" s="22"/>
    </row>
    <row r="12" ht="22.8" customHeight="1" spans="1:22">
      <c r="A12" s="24" t="s">
        <v>202</v>
      </c>
      <c r="B12" s="24" t="s">
        <v>205</v>
      </c>
      <c r="C12" s="24" t="s">
        <v>175</v>
      </c>
      <c r="D12" s="20" t="s">
        <v>228</v>
      </c>
      <c r="E12" s="5" t="s">
        <v>235</v>
      </c>
      <c r="F12" s="6">
        <v>24.716508</v>
      </c>
      <c r="G12" s="22"/>
      <c r="H12" s="22"/>
      <c r="I12" s="22"/>
      <c r="J12" s="22"/>
      <c r="K12" s="22"/>
      <c r="L12" s="6"/>
      <c r="M12" s="22"/>
      <c r="N12" s="22"/>
      <c r="O12" s="22"/>
      <c r="P12" s="22"/>
      <c r="Q12" s="22"/>
      <c r="R12" s="22">
        <v>24.716508</v>
      </c>
      <c r="S12" s="6"/>
      <c r="T12" s="22"/>
      <c r="U12" s="22"/>
      <c r="V12" s="22"/>
    </row>
    <row r="13" ht="16.35" customHeight="1" spans="1:6">
      <c r="A13" s="7" t="s">
        <v>282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332</v>
      </c>
    </row>
    <row r="2" ht="46.5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211</v>
      </c>
      <c r="E4" s="4" t="s">
        <v>212</v>
      </c>
      <c r="F4" s="4" t="s">
        <v>333</v>
      </c>
      <c r="G4" s="4" t="s">
        <v>334</v>
      </c>
      <c r="H4" s="4" t="s">
        <v>335</v>
      </c>
      <c r="I4" s="4" t="s">
        <v>336</v>
      </c>
      <c r="J4" s="4" t="s">
        <v>337</v>
      </c>
      <c r="K4" s="4" t="s">
        <v>338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</row>
    <row r="9" ht="22.8" customHeight="1" spans="1:11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</row>
    <row r="10" ht="16.35" customHeight="1" spans="1:5">
      <c r="A10" s="7" t="s">
        <v>282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2" sqref="A2:R2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7" t="s">
        <v>339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211</v>
      </c>
      <c r="E4" s="4" t="s">
        <v>212</v>
      </c>
      <c r="F4" s="4" t="s">
        <v>333</v>
      </c>
      <c r="G4" s="4" t="s">
        <v>340</v>
      </c>
      <c r="H4" s="4" t="s">
        <v>341</v>
      </c>
      <c r="I4" s="4" t="s">
        <v>342</v>
      </c>
      <c r="J4" s="4" t="s">
        <v>343</v>
      </c>
      <c r="K4" s="4" t="s">
        <v>344</v>
      </c>
      <c r="L4" s="4" t="s">
        <v>345</v>
      </c>
      <c r="M4" s="4" t="s">
        <v>346</v>
      </c>
      <c r="N4" s="4" t="s">
        <v>335</v>
      </c>
      <c r="O4" s="4" t="s">
        <v>347</v>
      </c>
      <c r="P4" s="4" t="s">
        <v>348</v>
      </c>
      <c r="Q4" s="4" t="s">
        <v>336</v>
      </c>
      <c r="R4" s="4" t="s">
        <v>338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4"/>
      <c r="B9" s="24"/>
      <c r="C9" s="24"/>
      <c r="D9" s="20"/>
      <c r="E9" s="5"/>
      <c r="F9" s="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16.35" customHeight="1" spans="1:5">
      <c r="A10" s="7" t="s">
        <v>282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349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333</v>
      </c>
      <c r="G4" s="4" t="s">
        <v>215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218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350</v>
      </c>
      <c r="I5" s="4" t="s">
        <v>351</v>
      </c>
      <c r="J5" s="4" t="s">
        <v>352</v>
      </c>
      <c r="K5" s="4" t="s">
        <v>353</v>
      </c>
      <c r="L5" s="4" t="s">
        <v>354</v>
      </c>
      <c r="M5" s="4" t="s">
        <v>355</v>
      </c>
      <c r="N5" s="4" t="s">
        <v>356</v>
      </c>
      <c r="O5" s="4" t="s">
        <v>357</v>
      </c>
      <c r="P5" s="4" t="s">
        <v>358</v>
      </c>
      <c r="Q5" s="4" t="s">
        <v>359</v>
      </c>
      <c r="R5" s="4" t="s">
        <v>136</v>
      </c>
      <c r="S5" s="4" t="s">
        <v>302</v>
      </c>
      <c r="T5" s="4" t="s">
        <v>316</v>
      </c>
    </row>
    <row r="6" ht="22.8" customHeight="1" spans="1:20">
      <c r="A6" s="14"/>
      <c r="B6" s="14"/>
      <c r="C6" s="14"/>
      <c r="D6" s="14"/>
      <c r="E6" s="14" t="s">
        <v>136</v>
      </c>
      <c r="F6" s="28">
        <v>26.197345</v>
      </c>
      <c r="G6" s="28">
        <v>26.197345</v>
      </c>
      <c r="H6" s="28">
        <v>26.197345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8">
        <v>26.197345</v>
      </c>
      <c r="G7" s="28">
        <v>26.197345</v>
      </c>
      <c r="H7" s="28">
        <v>26.197345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14"/>
      <c r="B8" s="14"/>
      <c r="C8" s="14"/>
      <c r="D8" s="21" t="s">
        <v>2</v>
      </c>
      <c r="E8" s="21" t="s">
        <v>156</v>
      </c>
      <c r="F8" s="28">
        <v>26.197345</v>
      </c>
      <c r="G8" s="28">
        <v>26.197345</v>
      </c>
      <c r="H8" s="28">
        <v>26.197345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24" t="s">
        <v>169</v>
      </c>
      <c r="B9" s="24" t="s">
        <v>172</v>
      </c>
      <c r="C9" s="24" t="s">
        <v>175</v>
      </c>
      <c r="D9" s="20" t="s">
        <v>228</v>
      </c>
      <c r="E9" s="5" t="s">
        <v>229</v>
      </c>
      <c r="F9" s="6">
        <v>26.197345</v>
      </c>
      <c r="G9" s="22">
        <v>26.197345</v>
      </c>
      <c r="H9" s="22">
        <v>26.197345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22.8" customHeight="1" spans="1:6">
      <c r="A10" s="7" t="s">
        <v>282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7" t="s">
        <v>360</v>
      </c>
      <c r="AG1" s="17"/>
    </row>
    <row r="2" ht="43.95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211</v>
      </c>
      <c r="E4" s="4" t="s">
        <v>212</v>
      </c>
      <c r="F4" s="4" t="s">
        <v>361</v>
      </c>
      <c r="G4" s="4" t="s">
        <v>362</v>
      </c>
      <c r="H4" s="4" t="s">
        <v>363</v>
      </c>
      <c r="I4" s="4" t="s">
        <v>364</v>
      </c>
      <c r="J4" s="4" t="s">
        <v>365</v>
      </c>
      <c r="K4" s="4" t="s">
        <v>366</v>
      </c>
      <c r="L4" s="4" t="s">
        <v>367</v>
      </c>
      <c r="M4" s="4" t="s">
        <v>368</v>
      </c>
      <c r="N4" s="4" t="s">
        <v>369</v>
      </c>
      <c r="O4" s="4" t="s">
        <v>370</v>
      </c>
      <c r="P4" s="4" t="s">
        <v>371</v>
      </c>
      <c r="Q4" s="4" t="s">
        <v>356</v>
      </c>
      <c r="R4" s="4" t="s">
        <v>358</v>
      </c>
      <c r="S4" s="4" t="s">
        <v>372</v>
      </c>
      <c r="T4" s="4" t="s">
        <v>351</v>
      </c>
      <c r="U4" s="4" t="s">
        <v>352</v>
      </c>
      <c r="V4" s="4" t="s">
        <v>355</v>
      </c>
      <c r="W4" s="4" t="s">
        <v>373</v>
      </c>
      <c r="X4" s="4" t="s">
        <v>374</v>
      </c>
      <c r="Y4" s="4" t="s">
        <v>375</v>
      </c>
      <c r="Z4" s="4" t="s">
        <v>376</v>
      </c>
      <c r="AA4" s="4" t="s">
        <v>354</v>
      </c>
      <c r="AB4" s="4" t="s">
        <v>377</v>
      </c>
      <c r="AC4" s="4" t="s">
        <v>378</v>
      </c>
      <c r="AD4" s="4" t="s">
        <v>357</v>
      </c>
      <c r="AE4" s="4" t="s">
        <v>379</v>
      </c>
      <c r="AF4" s="4" t="s">
        <v>380</v>
      </c>
      <c r="AG4" s="4" t="s">
        <v>359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9"/>
      <c r="B6" s="27"/>
      <c r="C6" s="27"/>
      <c r="D6" s="5"/>
      <c r="E6" s="5" t="s">
        <v>136</v>
      </c>
      <c r="F6" s="28">
        <v>26.197345</v>
      </c>
      <c r="G6" s="28">
        <v>6.3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v>3.917338</v>
      </c>
      <c r="AC6" s="28">
        <v>5.876007</v>
      </c>
      <c r="AD6" s="28"/>
      <c r="AE6" s="28">
        <v>10.104</v>
      </c>
      <c r="AF6" s="28"/>
      <c r="AG6" s="28"/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8">
        <v>26.197345</v>
      </c>
      <c r="G7" s="28">
        <v>6.3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3.917338</v>
      </c>
      <c r="AC7" s="28">
        <v>5.876007</v>
      </c>
      <c r="AD7" s="28"/>
      <c r="AE7" s="28">
        <v>10.104</v>
      </c>
      <c r="AF7" s="28"/>
      <c r="AG7" s="28"/>
    </row>
    <row r="8" ht="22.8" customHeight="1" spans="1:33">
      <c r="A8" s="14"/>
      <c r="B8" s="14"/>
      <c r="C8" s="14"/>
      <c r="D8" s="21" t="s">
        <v>2</v>
      </c>
      <c r="E8" s="21" t="s">
        <v>156</v>
      </c>
      <c r="F8" s="28">
        <v>26.197345</v>
      </c>
      <c r="G8" s="28">
        <v>6.3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3.917338</v>
      </c>
      <c r="AC8" s="28">
        <v>5.876007</v>
      </c>
      <c r="AD8" s="28"/>
      <c r="AE8" s="28">
        <v>10.104</v>
      </c>
      <c r="AF8" s="28"/>
      <c r="AG8" s="28"/>
    </row>
    <row r="9" ht="22.8" customHeight="1" spans="1:33">
      <c r="A9" s="24" t="s">
        <v>169</v>
      </c>
      <c r="B9" s="24" t="s">
        <v>172</v>
      </c>
      <c r="C9" s="24" t="s">
        <v>175</v>
      </c>
      <c r="D9" s="20" t="s">
        <v>228</v>
      </c>
      <c r="E9" s="5" t="s">
        <v>229</v>
      </c>
      <c r="F9" s="22">
        <v>26.197345</v>
      </c>
      <c r="G9" s="22">
        <v>6.3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3.917338</v>
      </c>
      <c r="AC9" s="22">
        <v>5.876007</v>
      </c>
      <c r="AD9" s="22"/>
      <c r="AE9" s="22">
        <v>10.104</v>
      </c>
      <c r="AF9" s="22"/>
      <c r="AG9" s="22"/>
    </row>
    <row r="10" ht="16.35" customHeight="1" spans="1:5">
      <c r="A10" s="7" t="s">
        <v>282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1.0625" bottom="0.0784722222222222" header="0" footer="0"/>
  <pageSetup paperSize="9" scale="5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8" sqref="C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381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382</v>
      </c>
      <c r="B4" s="4" t="s">
        <v>383</v>
      </c>
      <c r="C4" s="4" t="s">
        <v>384</v>
      </c>
      <c r="D4" s="4" t="s">
        <v>385</v>
      </c>
      <c r="E4" s="4" t="s">
        <v>386</v>
      </c>
      <c r="F4" s="4"/>
      <c r="G4" s="4"/>
      <c r="H4" s="4" t="s">
        <v>387</v>
      </c>
    </row>
    <row r="5" ht="25.85" customHeight="1" spans="1:8">
      <c r="A5" s="4"/>
      <c r="B5" s="4"/>
      <c r="C5" s="4"/>
      <c r="D5" s="4"/>
      <c r="E5" s="4" t="s">
        <v>138</v>
      </c>
      <c r="F5" s="4" t="s">
        <v>388</v>
      </c>
      <c r="G5" s="4" t="s">
        <v>389</v>
      </c>
      <c r="H5" s="4"/>
    </row>
    <row r="6" ht="22.8" customHeight="1" spans="1:8">
      <c r="A6" s="14"/>
      <c r="B6" s="14" t="s">
        <v>136</v>
      </c>
      <c r="C6" s="13">
        <v>18</v>
      </c>
      <c r="D6" s="13"/>
      <c r="E6" s="13"/>
      <c r="F6" s="13"/>
      <c r="G6" s="13"/>
      <c r="H6" s="13">
        <v>18</v>
      </c>
    </row>
    <row r="7" ht="22.8" customHeight="1" spans="1:8">
      <c r="A7" s="12" t="s">
        <v>154</v>
      </c>
      <c r="B7" s="12" t="s">
        <v>155</v>
      </c>
      <c r="C7" s="13">
        <v>18</v>
      </c>
      <c r="D7" s="13"/>
      <c r="E7" s="13"/>
      <c r="F7" s="13"/>
      <c r="G7" s="13"/>
      <c r="H7" s="13">
        <v>18</v>
      </c>
    </row>
    <row r="8" ht="22.8" customHeight="1" spans="1:8">
      <c r="A8" s="20" t="s">
        <v>2</v>
      </c>
      <c r="B8" s="20" t="s">
        <v>156</v>
      </c>
      <c r="C8" s="22">
        <v>18</v>
      </c>
      <c r="D8" s="22"/>
      <c r="E8" s="6"/>
      <c r="F8" s="22"/>
      <c r="G8" s="22"/>
      <c r="H8" s="22">
        <v>18</v>
      </c>
    </row>
    <row r="9" ht="16.35" customHeight="1" spans="1:3">
      <c r="A9" s="7" t="s">
        <v>282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390</v>
      </c>
      <c r="H1" s="17"/>
    </row>
    <row r="2" ht="38.8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391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7.6" customHeight="1" spans="1:8">
      <c r="A6" s="4"/>
      <c r="B6" s="4"/>
      <c r="C6" s="4"/>
      <c r="D6" s="4"/>
      <c r="E6" s="4" t="s">
        <v>238</v>
      </c>
      <c r="F6" s="4" t="s">
        <v>222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392</v>
      </c>
      <c r="T1" s="17"/>
    </row>
    <row r="2" ht="47.4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213</v>
      </c>
      <c r="G4" s="4" t="s">
        <v>214</v>
      </c>
      <c r="H4" s="4" t="s">
        <v>215</v>
      </c>
      <c r="I4" s="4" t="s">
        <v>216</v>
      </c>
      <c r="J4" s="4" t="s">
        <v>217</v>
      </c>
      <c r="K4" s="4" t="s">
        <v>218</v>
      </c>
      <c r="L4" s="4" t="s">
        <v>219</v>
      </c>
      <c r="M4" s="4" t="s">
        <v>220</v>
      </c>
      <c r="N4" s="4" t="s">
        <v>221</v>
      </c>
      <c r="O4" s="4" t="s">
        <v>222</v>
      </c>
      <c r="P4" s="4" t="s">
        <v>223</v>
      </c>
      <c r="Q4" s="4" t="s">
        <v>224</v>
      </c>
      <c r="R4" s="4" t="s">
        <v>225</v>
      </c>
      <c r="S4" s="4" t="s">
        <v>226</v>
      </c>
      <c r="T4" s="4" t="s">
        <v>227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16.35" customHeight="1" spans="1:6">
      <c r="A10" s="7" t="s">
        <v>282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1" t="s">
        <v>6</v>
      </c>
      <c r="C3" s="51"/>
    </row>
    <row r="4" ht="32.55" customHeight="1" spans="2:3">
      <c r="B4" s="52">
        <v>1</v>
      </c>
      <c r="C4" s="53" t="s">
        <v>7</v>
      </c>
    </row>
    <row r="5" ht="32.55" customHeight="1" spans="2:3">
      <c r="B5" s="52">
        <v>2</v>
      </c>
      <c r="C5" s="54" t="s">
        <v>8</v>
      </c>
    </row>
    <row r="6" ht="32.55" customHeight="1" spans="2:3">
      <c r="B6" s="52">
        <v>3</v>
      </c>
      <c r="C6" s="53" t="s">
        <v>9</v>
      </c>
    </row>
    <row r="7" ht="32.55" customHeight="1" spans="2:3">
      <c r="B7" s="52">
        <v>4</v>
      </c>
      <c r="C7" s="53" t="s">
        <v>10</v>
      </c>
    </row>
    <row r="8" ht="32.55" customHeight="1" spans="2:3">
      <c r="B8" s="52">
        <v>5</v>
      </c>
      <c r="C8" s="53" t="s">
        <v>11</v>
      </c>
    </row>
    <row r="9" ht="32.55" customHeight="1" spans="2:3">
      <c r="B9" s="52">
        <v>6</v>
      </c>
      <c r="C9" s="53" t="s">
        <v>12</v>
      </c>
    </row>
    <row r="10" ht="32.55" customHeight="1" spans="2:3">
      <c r="B10" s="52">
        <v>7</v>
      </c>
      <c r="C10" s="53" t="s">
        <v>13</v>
      </c>
    </row>
    <row r="11" ht="32.55" customHeight="1" spans="2:3">
      <c r="B11" s="52">
        <v>8</v>
      </c>
      <c r="C11" s="53" t="s">
        <v>14</v>
      </c>
    </row>
    <row r="12" ht="32.55" customHeight="1" spans="2:3">
      <c r="B12" s="52">
        <v>9</v>
      </c>
      <c r="C12" s="53" t="s">
        <v>15</v>
      </c>
    </row>
    <row r="13" ht="32.55" customHeight="1" spans="2:3">
      <c r="B13" s="52">
        <v>10</v>
      </c>
      <c r="C13" s="53" t="s">
        <v>16</v>
      </c>
    </row>
    <row r="14" ht="32.55" customHeight="1" spans="2:3">
      <c r="B14" s="52">
        <v>11</v>
      </c>
      <c r="C14" s="53" t="s">
        <v>17</v>
      </c>
    </row>
    <row r="15" ht="32.55" customHeight="1" spans="2:3">
      <c r="B15" s="52">
        <v>12</v>
      </c>
      <c r="C15" s="53" t="s">
        <v>18</v>
      </c>
    </row>
    <row r="16" ht="32.55" customHeight="1" spans="2:3">
      <c r="B16" s="52">
        <v>13</v>
      </c>
      <c r="C16" s="53" t="s">
        <v>19</v>
      </c>
    </row>
    <row r="17" ht="32.55" customHeight="1" spans="2:3">
      <c r="B17" s="52">
        <v>14</v>
      </c>
      <c r="C17" s="53" t="s">
        <v>20</v>
      </c>
    </row>
    <row r="18" ht="32.55" customHeight="1" spans="2:3">
      <c r="B18" s="52">
        <v>15</v>
      </c>
      <c r="C18" s="53" t="s">
        <v>21</v>
      </c>
    </row>
    <row r="19" ht="32.55" customHeight="1" spans="2:3">
      <c r="B19" s="52">
        <v>16</v>
      </c>
      <c r="C19" s="53" t="s">
        <v>22</v>
      </c>
    </row>
    <row r="20" ht="32.55" customHeight="1" spans="2:3">
      <c r="B20" s="52">
        <v>17</v>
      </c>
      <c r="C20" s="53" t="s">
        <v>23</v>
      </c>
    </row>
    <row r="21" ht="32.55" customHeight="1" spans="2:3">
      <c r="B21" s="52">
        <v>18</v>
      </c>
      <c r="C21" s="53" t="s">
        <v>24</v>
      </c>
    </row>
    <row r="22" ht="32.55" customHeight="1" spans="2:3">
      <c r="B22" s="52">
        <v>19</v>
      </c>
      <c r="C22" s="53" t="s">
        <v>25</v>
      </c>
    </row>
    <row r="23" ht="32.55" customHeight="1" spans="2:3">
      <c r="B23" s="52">
        <v>20</v>
      </c>
      <c r="C23" s="53" t="s">
        <v>26</v>
      </c>
    </row>
    <row r="24" ht="32.55" customHeight="1" spans="2:3">
      <c r="B24" s="52">
        <v>21</v>
      </c>
      <c r="C24" s="53" t="s">
        <v>27</v>
      </c>
    </row>
    <row r="25" ht="32.55" customHeight="1" spans="2:3">
      <c r="B25" s="52">
        <v>22</v>
      </c>
      <c r="C25" s="53" t="s">
        <v>28</v>
      </c>
    </row>
    <row r="26" ht="32.5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393</v>
      </c>
      <c r="T1" s="17"/>
    </row>
    <row r="2" ht="47.4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211</v>
      </c>
      <c r="E4" s="4" t="s">
        <v>212</v>
      </c>
      <c r="F4" s="4" t="s">
        <v>237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238</v>
      </c>
      <c r="I5" s="4" t="s">
        <v>239</v>
      </c>
      <c r="J5" s="4" t="s">
        <v>222</v>
      </c>
      <c r="K5" s="4" t="s">
        <v>136</v>
      </c>
      <c r="L5" s="4" t="s">
        <v>241</v>
      </c>
      <c r="M5" s="4" t="s">
        <v>242</v>
      </c>
      <c r="N5" s="4" t="s">
        <v>224</v>
      </c>
      <c r="O5" s="4" t="s">
        <v>243</v>
      </c>
      <c r="P5" s="4" t="s">
        <v>244</v>
      </c>
      <c r="Q5" s="4" t="s">
        <v>245</v>
      </c>
      <c r="R5" s="4" t="s">
        <v>220</v>
      </c>
      <c r="S5" s="4" t="s">
        <v>223</v>
      </c>
      <c r="T5" s="4" t="s">
        <v>227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/>
      <c r="E8" s="2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4"/>
      <c r="B9" s="24"/>
      <c r="C9" s="24"/>
      <c r="D9" s="20"/>
      <c r="E9" s="25"/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394</v>
      </c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395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3.25" customHeight="1" spans="1:8">
      <c r="A6" s="4"/>
      <c r="B6" s="4"/>
      <c r="C6" s="4"/>
      <c r="D6" s="4"/>
      <c r="E6" s="4" t="s">
        <v>238</v>
      </c>
      <c r="F6" s="4" t="s">
        <v>222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3">
      <c r="A13" s="7" t="s">
        <v>282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7" t="s">
        <v>396</v>
      </c>
    </row>
    <row r="2" ht="38.8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397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4.15" customHeight="1" spans="1:8">
      <c r="A6" s="4"/>
      <c r="B6" s="4"/>
      <c r="C6" s="4"/>
      <c r="D6" s="4"/>
      <c r="E6" s="4" t="s">
        <v>238</v>
      </c>
      <c r="F6" s="4" t="s">
        <v>222</v>
      </c>
      <c r="G6" s="4"/>
      <c r="H6" s="4"/>
    </row>
    <row r="7" ht="22.8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1"/>
      <c r="B9" s="21"/>
      <c r="C9" s="13"/>
      <c r="D9" s="13"/>
      <c r="E9" s="13"/>
      <c r="F9" s="13"/>
      <c r="G9" s="13"/>
      <c r="H9" s="13"/>
    </row>
    <row r="10" ht="22.8" customHeight="1" spans="1:8">
      <c r="A10" s="21"/>
      <c r="B10" s="21"/>
      <c r="C10" s="13"/>
      <c r="D10" s="13"/>
      <c r="E10" s="13"/>
      <c r="F10" s="13"/>
      <c r="G10" s="13"/>
      <c r="H10" s="13"/>
    </row>
    <row r="11" ht="22.8" customHeight="1" spans="1:8">
      <c r="A11" s="21"/>
      <c r="B11" s="21"/>
      <c r="C11" s="13"/>
      <c r="D11" s="13"/>
      <c r="E11" s="13"/>
      <c r="F11" s="13"/>
      <c r="G11" s="13"/>
      <c r="H11" s="13"/>
    </row>
    <row r="12" ht="22.8" customHeight="1" spans="1:8">
      <c r="A12" s="20"/>
      <c r="B12" s="20"/>
      <c r="C12" s="6"/>
      <c r="D12" s="6"/>
      <c r="E12" s="22"/>
      <c r="F12" s="22"/>
      <c r="G12" s="22"/>
      <c r="H12" s="22"/>
    </row>
    <row r="13" ht="16.35" customHeight="1" spans="1:4">
      <c r="A13" s="7" t="s">
        <v>282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7" t="s">
        <v>398</v>
      </c>
      <c r="N1" s="17"/>
    </row>
    <row r="2" ht="45.7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211</v>
      </c>
      <c r="B4" s="4" t="s">
        <v>399</v>
      </c>
      <c r="C4" s="4" t="s">
        <v>400</v>
      </c>
      <c r="D4" s="4"/>
      <c r="E4" s="4"/>
      <c r="F4" s="4"/>
      <c r="G4" s="4"/>
      <c r="H4" s="4"/>
      <c r="I4" s="4"/>
      <c r="J4" s="4"/>
      <c r="K4" s="4"/>
      <c r="L4" s="4"/>
      <c r="M4" s="4" t="s">
        <v>401</v>
      </c>
      <c r="N4" s="4"/>
    </row>
    <row r="5" ht="31.9" customHeight="1" spans="1:14">
      <c r="A5" s="4"/>
      <c r="B5" s="4"/>
      <c r="C5" s="4" t="s">
        <v>402</v>
      </c>
      <c r="D5" s="4" t="s">
        <v>139</v>
      </c>
      <c r="E5" s="4"/>
      <c r="F5" s="4"/>
      <c r="G5" s="4"/>
      <c r="H5" s="4"/>
      <c r="I5" s="4"/>
      <c r="J5" s="4" t="s">
        <v>403</v>
      </c>
      <c r="K5" s="4" t="s">
        <v>141</v>
      </c>
      <c r="L5" s="4" t="s">
        <v>142</v>
      </c>
      <c r="M5" s="4" t="s">
        <v>404</v>
      </c>
      <c r="N5" s="4" t="s">
        <v>405</v>
      </c>
    </row>
    <row r="6" ht="44.85" customHeight="1" spans="1:14">
      <c r="A6" s="4"/>
      <c r="B6" s="4"/>
      <c r="C6" s="4"/>
      <c r="D6" s="4" t="s">
        <v>406</v>
      </c>
      <c r="E6" s="4" t="s">
        <v>407</v>
      </c>
      <c r="F6" s="4" t="s">
        <v>408</v>
      </c>
      <c r="G6" s="4" t="s">
        <v>409</v>
      </c>
      <c r="H6" s="4" t="s">
        <v>410</v>
      </c>
      <c r="I6" s="4" t="s">
        <v>411</v>
      </c>
      <c r="J6" s="4"/>
      <c r="K6" s="4"/>
      <c r="L6" s="4"/>
      <c r="M6" s="4"/>
      <c r="N6" s="4"/>
    </row>
    <row r="7" ht="22.8" customHeight="1" spans="1:14">
      <c r="A7" s="14"/>
      <c r="B7" s="19" t="s">
        <v>136</v>
      </c>
      <c r="C7" s="13">
        <v>2172</v>
      </c>
      <c r="D7" s="13">
        <v>2172</v>
      </c>
      <c r="E7" s="13">
        <v>2172</v>
      </c>
      <c r="F7" s="13"/>
      <c r="G7" s="13"/>
      <c r="H7" s="13"/>
      <c r="I7" s="13"/>
      <c r="J7" s="13"/>
      <c r="K7" s="13"/>
      <c r="L7" s="13"/>
      <c r="M7" s="13">
        <v>2172</v>
      </c>
      <c r="N7" s="14"/>
    </row>
    <row r="8" ht="22.8" customHeight="1" spans="1:14">
      <c r="A8" s="12" t="s">
        <v>154</v>
      </c>
      <c r="B8" s="12" t="s">
        <v>155</v>
      </c>
      <c r="C8" s="13">
        <v>2172</v>
      </c>
      <c r="D8" s="13">
        <v>2172</v>
      </c>
      <c r="E8" s="13">
        <v>2172</v>
      </c>
      <c r="F8" s="13"/>
      <c r="G8" s="13"/>
      <c r="H8" s="13"/>
      <c r="I8" s="13"/>
      <c r="J8" s="13"/>
      <c r="K8" s="13"/>
      <c r="L8" s="13"/>
      <c r="M8" s="13">
        <v>2172</v>
      </c>
      <c r="N8" s="14"/>
    </row>
    <row r="9" ht="22.8" customHeight="1" spans="1:14">
      <c r="A9" s="20" t="s">
        <v>412</v>
      </c>
      <c r="B9" s="20" t="s">
        <v>413</v>
      </c>
      <c r="C9" s="6">
        <v>72</v>
      </c>
      <c r="D9" s="6">
        <v>72</v>
      </c>
      <c r="E9" s="6">
        <v>72</v>
      </c>
      <c r="F9" s="6"/>
      <c r="G9" s="6"/>
      <c r="H9" s="6"/>
      <c r="I9" s="6"/>
      <c r="J9" s="6"/>
      <c r="K9" s="6"/>
      <c r="L9" s="6"/>
      <c r="M9" s="6">
        <v>72</v>
      </c>
      <c r="N9" s="5"/>
    </row>
    <row r="10" ht="22.8" customHeight="1" spans="1:14">
      <c r="A10" s="20" t="s">
        <v>412</v>
      </c>
      <c r="B10" s="20" t="s">
        <v>414</v>
      </c>
      <c r="C10" s="6">
        <v>600</v>
      </c>
      <c r="D10" s="6">
        <v>600</v>
      </c>
      <c r="E10" s="6">
        <v>600</v>
      </c>
      <c r="F10" s="6"/>
      <c r="G10" s="6"/>
      <c r="H10" s="6"/>
      <c r="I10" s="6"/>
      <c r="J10" s="6"/>
      <c r="K10" s="6"/>
      <c r="L10" s="6"/>
      <c r="M10" s="6">
        <v>600</v>
      </c>
      <c r="N10" s="5"/>
    </row>
    <row r="11" ht="22.8" customHeight="1" spans="1:14">
      <c r="A11" s="20" t="s">
        <v>412</v>
      </c>
      <c r="B11" s="20" t="s">
        <v>415</v>
      </c>
      <c r="C11" s="6">
        <v>1500</v>
      </c>
      <c r="D11" s="6">
        <v>1500</v>
      </c>
      <c r="E11" s="6">
        <v>1500</v>
      </c>
      <c r="F11" s="6"/>
      <c r="G11" s="6"/>
      <c r="H11" s="6"/>
      <c r="I11" s="6"/>
      <c r="J11" s="6"/>
      <c r="K11" s="6"/>
      <c r="L11" s="6"/>
      <c r="M11" s="6">
        <v>1500</v>
      </c>
      <c r="N11" s="5"/>
    </row>
    <row r="12" ht="16.35" customHeight="1" spans="1:4">
      <c r="A12" s="7" t="s">
        <v>282</v>
      </c>
      <c r="B12" s="7"/>
      <c r="C12" s="7"/>
      <c r="D12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pane ySplit="5" topLeftCell="A15" activePane="bottomLeft" state="frozen"/>
      <selection/>
      <selection pane="bottomLeft" activeCell="I5" sqref="I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416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211</v>
      </c>
      <c r="B4" s="4" t="s">
        <v>417</v>
      </c>
      <c r="C4" s="4" t="s">
        <v>418</v>
      </c>
      <c r="D4" s="4" t="s">
        <v>419</v>
      </c>
      <c r="E4" s="4" t="s">
        <v>420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421</v>
      </c>
      <c r="F5" s="4" t="s">
        <v>422</v>
      </c>
      <c r="G5" s="4" t="s">
        <v>423</v>
      </c>
      <c r="H5" s="4" t="s">
        <v>424</v>
      </c>
      <c r="I5" s="4" t="s">
        <v>425</v>
      </c>
      <c r="J5" s="4" t="s">
        <v>426</v>
      </c>
      <c r="K5" s="4" t="s">
        <v>427</v>
      </c>
      <c r="L5" s="4" t="s">
        <v>428</v>
      </c>
      <c r="M5" s="4" t="s">
        <v>429</v>
      </c>
    </row>
    <row r="6" ht="18.1" customHeight="1" spans="1:13">
      <c r="A6" s="12" t="s">
        <v>430</v>
      </c>
      <c r="B6" s="12" t="s">
        <v>431</v>
      </c>
      <c r="C6" s="13">
        <v>2172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2</v>
      </c>
      <c r="B7" s="5" t="s">
        <v>432</v>
      </c>
      <c r="C7" s="6">
        <v>1500</v>
      </c>
      <c r="D7" s="5" t="s">
        <v>433</v>
      </c>
      <c r="E7" s="15" t="s">
        <v>434</v>
      </c>
      <c r="F7" s="15" t="s">
        <v>435</v>
      </c>
      <c r="G7" s="5" t="s">
        <v>436</v>
      </c>
      <c r="H7" s="5" t="s">
        <v>437</v>
      </c>
      <c r="I7" s="5"/>
      <c r="J7" s="5"/>
      <c r="K7" s="5" t="s">
        <v>438</v>
      </c>
      <c r="L7" s="5" t="s">
        <v>439</v>
      </c>
      <c r="M7" s="5"/>
    </row>
    <row r="8" ht="24.4" customHeight="1" spans="1:13">
      <c r="A8" s="5"/>
      <c r="B8" s="5"/>
      <c r="C8" s="6"/>
      <c r="D8" s="5"/>
      <c r="E8" s="15"/>
      <c r="F8" s="15" t="s">
        <v>440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441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442</v>
      </c>
      <c r="F10" s="15" t="s">
        <v>443</v>
      </c>
      <c r="G10" s="5" t="s">
        <v>436</v>
      </c>
      <c r="H10" s="5" t="s">
        <v>437</v>
      </c>
      <c r="I10" s="5"/>
      <c r="J10" s="5"/>
      <c r="K10" s="5" t="s">
        <v>438</v>
      </c>
      <c r="L10" s="5" t="s">
        <v>439</v>
      </c>
      <c r="M10" s="5"/>
    </row>
    <row r="11" ht="24.4" customHeight="1" spans="1:13">
      <c r="A11" s="5"/>
      <c r="B11" s="5"/>
      <c r="C11" s="6"/>
      <c r="D11" s="5"/>
      <c r="E11" s="15"/>
      <c r="F11" s="15" t="s">
        <v>444</v>
      </c>
      <c r="G11" s="5" t="s">
        <v>436</v>
      </c>
      <c r="H11" s="5" t="s">
        <v>437</v>
      </c>
      <c r="I11" s="5"/>
      <c r="J11" s="5"/>
      <c r="K11" s="5" t="s">
        <v>438</v>
      </c>
      <c r="L11" s="5" t="s">
        <v>439</v>
      </c>
      <c r="M11" s="5"/>
    </row>
    <row r="12" ht="24.4" customHeight="1" spans="1:13">
      <c r="A12" s="5"/>
      <c r="B12" s="5"/>
      <c r="C12" s="6"/>
      <c r="D12" s="5"/>
      <c r="E12" s="15"/>
      <c r="F12" s="15" t="s">
        <v>445</v>
      </c>
      <c r="G12" s="5" t="s">
        <v>436</v>
      </c>
      <c r="H12" s="5" t="s">
        <v>437</v>
      </c>
      <c r="I12" s="5"/>
      <c r="J12" s="5"/>
      <c r="K12" s="5" t="s">
        <v>438</v>
      </c>
      <c r="L12" s="5" t="s">
        <v>439</v>
      </c>
      <c r="M12" s="5"/>
    </row>
    <row r="13" ht="24.4" customHeight="1" spans="1:13">
      <c r="A13" s="5"/>
      <c r="B13" s="5"/>
      <c r="C13" s="6"/>
      <c r="D13" s="5"/>
      <c r="E13" s="15" t="s">
        <v>446</v>
      </c>
      <c r="F13" s="15" t="s">
        <v>447</v>
      </c>
      <c r="G13" s="5" t="s">
        <v>436</v>
      </c>
      <c r="H13" s="5" t="s">
        <v>437</v>
      </c>
      <c r="I13" s="5"/>
      <c r="J13" s="5"/>
      <c r="K13" s="5" t="s">
        <v>438</v>
      </c>
      <c r="L13" s="5" t="s">
        <v>439</v>
      </c>
      <c r="M13" s="5"/>
    </row>
    <row r="14" ht="24.4" customHeight="1" spans="1:13">
      <c r="A14" s="5"/>
      <c r="B14" s="5"/>
      <c r="C14" s="6"/>
      <c r="D14" s="5"/>
      <c r="E14" s="15"/>
      <c r="F14" s="15" t="s">
        <v>448</v>
      </c>
      <c r="G14" s="5" t="s">
        <v>436</v>
      </c>
      <c r="H14" s="5" t="s">
        <v>437</v>
      </c>
      <c r="I14" s="5"/>
      <c r="J14" s="5"/>
      <c r="K14" s="5" t="s">
        <v>438</v>
      </c>
      <c r="L14" s="5" t="s">
        <v>439</v>
      </c>
      <c r="M14" s="5"/>
    </row>
    <row r="15" ht="24.4" customHeight="1" spans="1:13">
      <c r="A15" s="5"/>
      <c r="B15" s="5"/>
      <c r="C15" s="6"/>
      <c r="D15" s="5"/>
      <c r="E15" s="15"/>
      <c r="F15" s="15" t="s">
        <v>449</v>
      </c>
      <c r="G15" s="5" t="s">
        <v>436</v>
      </c>
      <c r="H15" s="5" t="s">
        <v>437</v>
      </c>
      <c r="I15" s="5"/>
      <c r="J15" s="5"/>
      <c r="K15" s="5" t="s">
        <v>438</v>
      </c>
      <c r="L15" s="5" t="s">
        <v>439</v>
      </c>
      <c r="M15" s="5"/>
    </row>
    <row r="16" ht="24.4" customHeight="1" spans="1:13">
      <c r="A16" s="5"/>
      <c r="B16" s="5"/>
      <c r="C16" s="6"/>
      <c r="D16" s="5"/>
      <c r="E16" s="15"/>
      <c r="F16" s="15" t="s">
        <v>450</v>
      </c>
      <c r="G16" s="5" t="s">
        <v>436</v>
      </c>
      <c r="H16" s="5" t="s">
        <v>437</v>
      </c>
      <c r="I16" s="5"/>
      <c r="J16" s="5"/>
      <c r="K16" s="5" t="s">
        <v>438</v>
      </c>
      <c r="L16" s="5" t="s">
        <v>439</v>
      </c>
      <c r="M16" s="5"/>
    </row>
    <row r="17" ht="24.4" customHeight="1" spans="1:13">
      <c r="A17" s="5"/>
      <c r="B17" s="5"/>
      <c r="C17" s="6"/>
      <c r="D17" s="5"/>
      <c r="E17" s="15" t="s">
        <v>451</v>
      </c>
      <c r="F17" s="15" t="s">
        <v>452</v>
      </c>
      <c r="G17" s="5" t="s">
        <v>453</v>
      </c>
      <c r="H17" s="5" t="s">
        <v>454</v>
      </c>
      <c r="I17" s="5"/>
      <c r="J17" s="5"/>
      <c r="K17" s="5" t="s">
        <v>455</v>
      </c>
      <c r="L17" s="5" t="s">
        <v>456</v>
      </c>
      <c r="M17" s="5"/>
    </row>
    <row r="18" ht="24.4" customHeight="1" spans="1:13">
      <c r="A18" s="5" t="s">
        <v>2</v>
      </c>
      <c r="B18" s="5" t="s">
        <v>457</v>
      </c>
      <c r="C18" s="6">
        <v>72</v>
      </c>
      <c r="D18" s="5" t="s">
        <v>458</v>
      </c>
      <c r="E18" s="15" t="s">
        <v>434</v>
      </c>
      <c r="F18" s="15" t="s">
        <v>435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440</v>
      </c>
      <c r="G19" s="5" t="s">
        <v>459</v>
      </c>
      <c r="H19" s="5" t="s">
        <v>460</v>
      </c>
      <c r="I19" s="5"/>
      <c r="J19" s="5"/>
      <c r="K19" s="5" t="s">
        <v>438</v>
      </c>
      <c r="L19" s="5" t="s">
        <v>439</v>
      </c>
      <c r="M19" s="5"/>
    </row>
    <row r="20" ht="24.4" customHeight="1" spans="1:13">
      <c r="A20" s="5"/>
      <c r="B20" s="5"/>
      <c r="C20" s="6"/>
      <c r="D20" s="5"/>
      <c r="E20" s="15"/>
      <c r="F20" s="15" t="s">
        <v>441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442</v>
      </c>
      <c r="F21" s="15" t="s">
        <v>443</v>
      </c>
      <c r="G21" s="5" t="s">
        <v>461</v>
      </c>
      <c r="H21" s="5" t="s">
        <v>460</v>
      </c>
      <c r="I21" s="5"/>
      <c r="J21" s="5"/>
      <c r="K21" s="5" t="s">
        <v>438</v>
      </c>
      <c r="L21" s="5" t="s">
        <v>439</v>
      </c>
      <c r="M21" s="5"/>
    </row>
    <row r="22" ht="24.4" customHeight="1" spans="1:13">
      <c r="A22" s="5"/>
      <c r="B22" s="5"/>
      <c r="C22" s="6"/>
      <c r="D22" s="5"/>
      <c r="E22" s="15"/>
      <c r="F22" s="15" t="s">
        <v>444</v>
      </c>
      <c r="G22" s="5" t="s">
        <v>461</v>
      </c>
      <c r="H22" s="5" t="s">
        <v>460</v>
      </c>
      <c r="I22" s="5"/>
      <c r="J22" s="5"/>
      <c r="K22" s="5" t="s">
        <v>438</v>
      </c>
      <c r="L22" s="5" t="s">
        <v>439</v>
      </c>
      <c r="M22" s="5"/>
    </row>
    <row r="23" ht="24.4" customHeight="1" spans="1:13">
      <c r="A23" s="5"/>
      <c r="B23" s="5"/>
      <c r="C23" s="6"/>
      <c r="D23" s="5"/>
      <c r="E23" s="15"/>
      <c r="F23" s="15" t="s">
        <v>445</v>
      </c>
      <c r="G23" s="5" t="s">
        <v>436</v>
      </c>
      <c r="H23" s="5" t="s">
        <v>436</v>
      </c>
      <c r="I23" s="5"/>
      <c r="J23" s="5"/>
      <c r="K23" s="5" t="s">
        <v>436</v>
      </c>
      <c r="L23" s="5" t="s">
        <v>462</v>
      </c>
      <c r="M23" s="5"/>
    </row>
    <row r="24" ht="24.4" customHeight="1" spans="1:13">
      <c r="A24" s="5"/>
      <c r="B24" s="5"/>
      <c r="C24" s="6"/>
      <c r="D24" s="5"/>
      <c r="E24" s="15" t="s">
        <v>446</v>
      </c>
      <c r="F24" s="15" t="s">
        <v>447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5"/>
      <c r="F25" s="15" t="s">
        <v>448</v>
      </c>
      <c r="G25" s="5" t="s">
        <v>463</v>
      </c>
      <c r="H25" s="5" t="s">
        <v>464</v>
      </c>
      <c r="I25" s="5"/>
      <c r="J25" s="5"/>
      <c r="K25" s="5" t="s">
        <v>464</v>
      </c>
      <c r="L25" s="5" t="s">
        <v>462</v>
      </c>
      <c r="M25" s="5"/>
    </row>
    <row r="26" ht="24.4" customHeight="1" spans="1:13">
      <c r="A26" s="5"/>
      <c r="B26" s="5"/>
      <c r="C26" s="6"/>
      <c r="D26" s="5"/>
      <c r="E26" s="15"/>
      <c r="F26" s="15" t="s">
        <v>449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450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451</v>
      </c>
      <c r="F28" s="15" t="s">
        <v>452</v>
      </c>
      <c r="G28" s="5" t="s">
        <v>465</v>
      </c>
      <c r="H28" s="5" t="s">
        <v>454</v>
      </c>
      <c r="I28" s="5"/>
      <c r="J28" s="5"/>
      <c r="K28" s="5" t="s">
        <v>466</v>
      </c>
      <c r="L28" s="5" t="s">
        <v>456</v>
      </c>
      <c r="M28" s="5"/>
    </row>
    <row r="29" ht="24.4" customHeight="1" spans="1:13">
      <c r="A29" s="5" t="s">
        <v>2</v>
      </c>
      <c r="B29" s="5" t="s">
        <v>467</v>
      </c>
      <c r="C29" s="6">
        <v>600</v>
      </c>
      <c r="D29" s="5" t="s">
        <v>468</v>
      </c>
      <c r="E29" s="15" t="s">
        <v>434</v>
      </c>
      <c r="F29" s="15" t="s">
        <v>435</v>
      </c>
      <c r="G29" s="16" t="s">
        <v>469</v>
      </c>
      <c r="H29" s="16" t="s">
        <v>470</v>
      </c>
      <c r="I29" s="5"/>
      <c r="J29" s="5"/>
      <c r="K29" s="5" t="s">
        <v>438</v>
      </c>
      <c r="L29" s="5" t="s">
        <v>439</v>
      </c>
      <c r="M29" s="5"/>
    </row>
    <row r="30" ht="24.4" customHeight="1" spans="1:13">
      <c r="A30" s="5"/>
      <c r="B30" s="5"/>
      <c r="C30" s="6"/>
      <c r="D30" s="5"/>
      <c r="E30" s="15"/>
      <c r="F30" s="15"/>
      <c r="G30" s="16" t="s">
        <v>359</v>
      </c>
      <c r="H30" s="16" t="s">
        <v>471</v>
      </c>
      <c r="I30" s="5"/>
      <c r="J30" s="5"/>
      <c r="K30" s="5" t="s">
        <v>438</v>
      </c>
      <c r="L30" s="5" t="s">
        <v>439</v>
      </c>
      <c r="M30" s="5"/>
    </row>
    <row r="31" ht="24.4" customHeight="1" spans="1:13">
      <c r="A31" s="5"/>
      <c r="B31" s="5"/>
      <c r="C31" s="6"/>
      <c r="D31" s="5"/>
      <c r="E31" s="15"/>
      <c r="F31" s="15"/>
      <c r="G31" s="16" t="s">
        <v>379</v>
      </c>
      <c r="H31" s="16" t="s">
        <v>472</v>
      </c>
      <c r="I31" s="5"/>
      <c r="J31" s="5"/>
      <c r="K31" s="5" t="s">
        <v>438</v>
      </c>
      <c r="L31" s="5" t="s">
        <v>439</v>
      </c>
      <c r="M31" s="5"/>
    </row>
    <row r="32" ht="24.4" customHeight="1" spans="1:13">
      <c r="A32" s="5"/>
      <c r="B32" s="5"/>
      <c r="C32" s="6"/>
      <c r="D32" s="5"/>
      <c r="E32" s="15"/>
      <c r="F32" s="15"/>
      <c r="G32" s="16" t="s">
        <v>355</v>
      </c>
      <c r="H32" s="16" t="s">
        <v>473</v>
      </c>
      <c r="I32" s="5"/>
      <c r="J32" s="5"/>
      <c r="K32" s="5" t="s">
        <v>438</v>
      </c>
      <c r="L32" s="5" t="s">
        <v>439</v>
      </c>
      <c r="M32" s="5"/>
    </row>
    <row r="33" ht="24.4" customHeight="1" spans="1:13">
      <c r="A33" s="5"/>
      <c r="B33" s="5"/>
      <c r="C33" s="6"/>
      <c r="D33" s="5"/>
      <c r="E33" s="15"/>
      <c r="F33" s="15"/>
      <c r="G33" s="16" t="s">
        <v>363</v>
      </c>
      <c r="H33" s="16" t="s">
        <v>474</v>
      </c>
      <c r="I33" s="5"/>
      <c r="J33" s="5"/>
      <c r="K33" s="5" t="s">
        <v>438</v>
      </c>
      <c r="L33" s="5" t="s">
        <v>439</v>
      </c>
      <c r="M33" s="5"/>
    </row>
    <row r="34" ht="24.4" customHeight="1" spans="1:13">
      <c r="A34" s="5"/>
      <c r="B34" s="5"/>
      <c r="C34" s="6"/>
      <c r="D34" s="5"/>
      <c r="E34" s="15"/>
      <c r="F34" s="15"/>
      <c r="G34" s="16" t="s">
        <v>371</v>
      </c>
      <c r="H34" s="16" t="s">
        <v>475</v>
      </c>
      <c r="I34" s="5"/>
      <c r="J34" s="5"/>
      <c r="K34" s="5" t="s">
        <v>438</v>
      </c>
      <c r="L34" s="5" t="s">
        <v>439</v>
      </c>
      <c r="M34" s="5"/>
    </row>
    <row r="35" ht="24.4" customHeight="1" spans="1:13">
      <c r="A35" s="5"/>
      <c r="B35" s="5"/>
      <c r="C35" s="6"/>
      <c r="D35" s="5"/>
      <c r="E35" s="15"/>
      <c r="F35" s="15"/>
      <c r="G35" s="16" t="s">
        <v>362</v>
      </c>
      <c r="H35" s="16" t="s">
        <v>476</v>
      </c>
      <c r="I35" s="5"/>
      <c r="J35" s="5"/>
      <c r="K35" s="5" t="s">
        <v>438</v>
      </c>
      <c r="L35" s="5" t="s">
        <v>439</v>
      </c>
      <c r="M35" s="5"/>
    </row>
    <row r="36" ht="24.4" customHeight="1" spans="1:13">
      <c r="A36" s="5"/>
      <c r="B36" s="5"/>
      <c r="C36" s="6"/>
      <c r="D36" s="5"/>
      <c r="E36" s="15"/>
      <c r="F36" s="15" t="s">
        <v>440</v>
      </c>
      <c r="G36" s="16"/>
      <c r="H36" s="16"/>
      <c r="I36" s="5"/>
      <c r="J36" s="5"/>
      <c r="K36" s="5"/>
      <c r="L36" s="5"/>
      <c r="M36" s="5"/>
    </row>
    <row r="37" ht="24.4" customHeight="1" spans="1:13">
      <c r="A37" s="5"/>
      <c r="B37" s="5"/>
      <c r="C37" s="6"/>
      <c r="D37" s="5"/>
      <c r="E37" s="15"/>
      <c r="F37" s="15" t="s">
        <v>441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 t="s">
        <v>442</v>
      </c>
      <c r="F38" s="15" t="s">
        <v>443</v>
      </c>
      <c r="G38" s="5" t="s">
        <v>477</v>
      </c>
      <c r="H38" s="5" t="s">
        <v>478</v>
      </c>
      <c r="I38" s="5"/>
      <c r="J38" s="5"/>
      <c r="K38" s="5" t="s">
        <v>479</v>
      </c>
      <c r="L38" s="5" t="s">
        <v>456</v>
      </c>
      <c r="M38" s="5"/>
    </row>
    <row r="39" ht="24.4" customHeight="1" spans="1:13">
      <c r="A39" s="5"/>
      <c r="B39" s="5"/>
      <c r="C39" s="6"/>
      <c r="D39" s="5"/>
      <c r="E39" s="15"/>
      <c r="F39" s="15" t="s">
        <v>444</v>
      </c>
      <c r="G39" s="5" t="s">
        <v>480</v>
      </c>
      <c r="H39" s="5" t="s">
        <v>481</v>
      </c>
      <c r="I39" s="5"/>
      <c r="J39" s="5"/>
      <c r="K39" s="5" t="s">
        <v>479</v>
      </c>
      <c r="L39" s="5" t="s">
        <v>456</v>
      </c>
      <c r="M39" s="5"/>
    </row>
    <row r="40" ht="24.4" customHeight="1" spans="1:13">
      <c r="A40" s="5"/>
      <c r="B40" s="5"/>
      <c r="C40" s="6"/>
      <c r="D40" s="5"/>
      <c r="E40" s="15"/>
      <c r="F40" s="15"/>
      <c r="G40" s="5" t="s">
        <v>482</v>
      </c>
      <c r="H40" s="5" t="s">
        <v>483</v>
      </c>
      <c r="I40" s="5"/>
      <c r="J40" s="5"/>
      <c r="K40" s="5" t="s">
        <v>466</v>
      </c>
      <c r="L40" s="5" t="s">
        <v>456</v>
      </c>
      <c r="M40" s="5"/>
    </row>
    <row r="41" ht="24.4" customHeight="1" spans="1:13">
      <c r="A41" s="5"/>
      <c r="B41" s="5"/>
      <c r="C41" s="6"/>
      <c r="D41" s="5"/>
      <c r="E41" s="15"/>
      <c r="F41" s="15" t="s">
        <v>445</v>
      </c>
      <c r="G41" s="5" t="s">
        <v>484</v>
      </c>
      <c r="H41" s="5" t="s">
        <v>485</v>
      </c>
      <c r="I41" s="5"/>
      <c r="J41" s="5"/>
      <c r="K41" s="5" t="s">
        <v>466</v>
      </c>
      <c r="L41" s="5" t="s">
        <v>439</v>
      </c>
      <c r="M41" s="5"/>
    </row>
    <row r="42" ht="24.4" customHeight="1" spans="1:13">
      <c r="A42" s="5"/>
      <c r="B42" s="5"/>
      <c r="C42" s="6"/>
      <c r="D42" s="5"/>
      <c r="E42" s="15" t="s">
        <v>446</v>
      </c>
      <c r="F42" s="15" t="s">
        <v>447</v>
      </c>
      <c r="G42" s="5" t="s">
        <v>486</v>
      </c>
      <c r="H42" s="5" t="s">
        <v>485</v>
      </c>
      <c r="I42" s="5"/>
      <c r="J42" s="5"/>
      <c r="K42" s="5" t="s">
        <v>466</v>
      </c>
      <c r="L42" s="5" t="s">
        <v>439</v>
      </c>
      <c r="M42" s="5"/>
    </row>
    <row r="43" ht="24.4" customHeight="1" spans="1:13">
      <c r="A43" s="5"/>
      <c r="B43" s="5"/>
      <c r="C43" s="6"/>
      <c r="D43" s="5"/>
      <c r="E43" s="15"/>
      <c r="F43" s="15" t="s">
        <v>448</v>
      </c>
      <c r="G43" s="5" t="s">
        <v>487</v>
      </c>
      <c r="H43" s="5" t="s">
        <v>487</v>
      </c>
      <c r="I43" s="5"/>
      <c r="J43" s="5"/>
      <c r="K43" s="5" t="s">
        <v>487</v>
      </c>
      <c r="L43" s="5" t="s">
        <v>462</v>
      </c>
      <c r="M43" s="5"/>
    </row>
    <row r="44" ht="24.4" customHeight="1" spans="1:13">
      <c r="A44" s="5"/>
      <c r="B44" s="5"/>
      <c r="C44" s="6"/>
      <c r="D44" s="5"/>
      <c r="E44" s="15"/>
      <c r="F44" s="15" t="s">
        <v>449</v>
      </c>
      <c r="G44" s="5"/>
      <c r="H44" s="5"/>
      <c r="I44" s="5"/>
      <c r="J44" s="5"/>
      <c r="K44" s="5"/>
      <c r="L44" s="5"/>
      <c r="M44" s="5"/>
    </row>
    <row r="45" ht="24.4" customHeight="1" spans="1:13">
      <c r="A45" s="5"/>
      <c r="B45" s="5"/>
      <c r="C45" s="6"/>
      <c r="D45" s="5"/>
      <c r="E45" s="15"/>
      <c r="F45" s="15" t="s">
        <v>450</v>
      </c>
      <c r="G45" s="5"/>
      <c r="H45" s="5"/>
      <c r="I45" s="5"/>
      <c r="J45" s="5"/>
      <c r="K45" s="5"/>
      <c r="L45" s="5"/>
      <c r="M45" s="5"/>
    </row>
    <row r="46" ht="24.4" customHeight="1" spans="1:13">
      <c r="A46" s="5"/>
      <c r="B46" s="5"/>
      <c r="C46" s="6"/>
      <c r="D46" s="5"/>
      <c r="E46" s="15" t="s">
        <v>451</v>
      </c>
      <c r="F46" s="15" t="s">
        <v>452</v>
      </c>
      <c r="G46" s="5" t="s">
        <v>488</v>
      </c>
      <c r="H46" s="5" t="s">
        <v>485</v>
      </c>
      <c r="I46" s="5"/>
      <c r="J46" s="5"/>
      <c r="K46" s="5" t="s">
        <v>466</v>
      </c>
      <c r="L46" s="5" t="s">
        <v>439</v>
      </c>
      <c r="M46" s="5"/>
    </row>
    <row r="47" ht="16.35" customHeight="1" spans="1:4">
      <c r="A47" s="7" t="s">
        <v>282</v>
      </c>
      <c r="B47" s="7"/>
      <c r="C47" s="7"/>
      <c r="D47" s="7"/>
    </row>
  </sheetData>
  <mergeCells count="32">
    <mergeCell ref="C2:M2"/>
    <mergeCell ref="A3:K3"/>
    <mergeCell ref="L3:M3"/>
    <mergeCell ref="E4:M4"/>
    <mergeCell ref="A47:D47"/>
    <mergeCell ref="A4:A5"/>
    <mergeCell ref="A7:A17"/>
    <mergeCell ref="A18:A28"/>
    <mergeCell ref="A29:A46"/>
    <mergeCell ref="B4:B5"/>
    <mergeCell ref="B7:B17"/>
    <mergeCell ref="B18:B28"/>
    <mergeCell ref="B29:B46"/>
    <mergeCell ref="C4:C5"/>
    <mergeCell ref="C7:C17"/>
    <mergeCell ref="C18:C28"/>
    <mergeCell ref="C29:C46"/>
    <mergeCell ref="D4:D5"/>
    <mergeCell ref="D7:D17"/>
    <mergeCell ref="D18:D28"/>
    <mergeCell ref="D29:D46"/>
    <mergeCell ref="E7:E9"/>
    <mergeCell ref="E10:E12"/>
    <mergeCell ref="E13:E16"/>
    <mergeCell ref="E18:E20"/>
    <mergeCell ref="E21:E23"/>
    <mergeCell ref="E24:E27"/>
    <mergeCell ref="E29:E37"/>
    <mergeCell ref="E38:E41"/>
    <mergeCell ref="E42:E45"/>
    <mergeCell ref="F29:F35"/>
    <mergeCell ref="F39:F40"/>
  </mergeCells>
  <printOptions horizontalCentered="1"/>
  <pageMargins left="0.0784722222222222" right="0.0784722222222222" top="0.66875" bottom="0.0784722222222222" header="0" footer="0"/>
  <pageSetup paperSize="9" scale="75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7" topLeftCell="A8" activePane="bottomLeft" state="frozen"/>
      <selection/>
      <selection pane="bottomLeft" activeCell="H8" sqref="H8:H25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489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382</v>
      </c>
      <c r="B5" s="4" t="s">
        <v>383</v>
      </c>
      <c r="C5" s="4" t="s">
        <v>490</v>
      </c>
      <c r="D5" s="4"/>
      <c r="E5" s="4"/>
      <c r="F5" s="4"/>
      <c r="G5" s="4"/>
      <c r="H5" s="4"/>
      <c r="I5" s="4"/>
      <c r="J5" s="4" t="s">
        <v>491</v>
      </c>
      <c r="K5" s="4" t="s">
        <v>492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418</v>
      </c>
      <c r="D6" s="4" t="s">
        <v>493</v>
      </c>
      <c r="E6" s="4"/>
      <c r="F6" s="4"/>
      <c r="G6" s="4"/>
      <c r="H6" s="4" t="s">
        <v>494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495</v>
      </c>
      <c r="F7" s="4" t="s">
        <v>143</v>
      </c>
      <c r="G7" s="4" t="s">
        <v>496</v>
      </c>
      <c r="H7" s="4" t="s">
        <v>161</v>
      </c>
      <c r="I7" s="4" t="s">
        <v>162</v>
      </c>
      <c r="J7" s="4"/>
      <c r="K7" s="4" t="s">
        <v>421</v>
      </c>
      <c r="L7" s="4" t="s">
        <v>422</v>
      </c>
      <c r="M7" s="4" t="s">
        <v>423</v>
      </c>
      <c r="N7" s="4" t="s">
        <v>428</v>
      </c>
      <c r="O7" s="4" t="s">
        <v>424</v>
      </c>
      <c r="P7" s="4" t="s">
        <v>497</v>
      </c>
      <c r="Q7" s="4" t="s">
        <v>498</v>
      </c>
      <c r="R7" s="4" t="s">
        <v>499</v>
      </c>
      <c r="S7" s="4" t="s">
        <v>429</v>
      </c>
    </row>
    <row r="8" ht="19.8" customHeight="1" spans="1:19">
      <c r="A8" s="5" t="s">
        <v>430</v>
      </c>
      <c r="B8" s="5" t="s">
        <v>431</v>
      </c>
      <c r="C8" s="6">
        <v>2438.47</v>
      </c>
      <c r="D8" s="6">
        <v>2438.47</v>
      </c>
      <c r="E8" s="6"/>
      <c r="F8" s="6"/>
      <c r="G8" s="6"/>
      <c r="H8" s="6">
        <f>264.844997+1.63</f>
        <v>266.474997</v>
      </c>
      <c r="I8" s="6">
        <v>2172</v>
      </c>
      <c r="J8" s="5" t="s">
        <v>500</v>
      </c>
      <c r="K8" s="5" t="s">
        <v>434</v>
      </c>
      <c r="L8" s="5" t="s">
        <v>435</v>
      </c>
      <c r="M8" s="5" t="s">
        <v>161</v>
      </c>
      <c r="N8" s="5"/>
      <c r="O8" s="5" t="s">
        <v>501</v>
      </c>
      <c r="P8" s="5" t="s">
        <v>438</v>
      </c>
      <c r="Q8" s="5" t="s">
        <v>502</v>
      </c>
      <c r="R8" s="5" t="s">
        <v>503</v>
      </c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/>
      <c r="M9" s="5" t="s">
        <v>162</v>
      </c>
      <c r="N9" s="5"/>
      <c r="O9" s="5" t="s">
        <v>504</v>
      </c>
      <c r="P9" s="5" t="s">
        <v>438</v>
      </c>
      <c r="Q9" s="5" t="s">
        <v>505</v>
      </c>
      <c r="R9" s="5" t="s">
        <v>503</v>
      </c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440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5"/>
      <c r="L11" s="5" t="s">
        <v>441</v>
      </c>
      <c r="M11" s="5"/>
      <c r="N11" s="5"/>
      <c r="O11" s="5"/>
      <c r="P11" s="5"/>
      <c r="Q11" s="5"/>
      <c r="R11" s="5"/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442</v>
      </c>
      <c r="L12" s="8" t="s">
        <v>443</v>
      </c>
      <c r="M12" s="5" t="s">
        <v>480</v>
      </c>
      <c r="N12" s="5" t="s">
        <v>456</v>
      </c>
      <c r="O12" s="5" t="s">
        <v>506</v>
      </c>
      <c r="P12" s="5" t="s">
        <v>479</v>
      </c>
      <c r="Q12" s="5" t="s">
        <v>507</v>
      </c>
      <c r="R12" s="5" t="s">
        <v>508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477</v>
      </c>
      <c r="N13" s="5" t="s">
        <v>456</v>
      </c>
      <c r="O13" s="5" t="s">
        <v>509</v>
      </c>
      <c r="P13" s="5" t="s">
        <v>479</v>
      </c>
      <c r="Q13" s="5" t="s">
        <v>510</v>
      </c>
      <c r="R13" s="5" t="s">
        <v>508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511</v>
      </c>
      <c r="N14" s="5" t="s">
        <v>439</v>
      </c>
      <c r="O14" s="5" t="s">
        <v>512</v>
      </c>
      <c r="P14" s="5" t="s">
        <v>466</v>
      </c>
      <c r="Q14" s="5" t="s">
        <v>513</v>
      </c>
      <c r="R14" s="5" t="s">
        <v>508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444</v>
      </c>
      <c r="M15" s="5" t="s">
        <v>514</v>
      </c>
      <c r="N15" s="5" t="s">
        <v>439</v>
      </c>
      <c r="O15" s="5" t="s">
        <v>512</v>
      </c>
      <c r="P15" s="5" t="s">
        <v>466</v>
      </c>
      <c r="Q15" s="5" t="s">
        <v>515</v>
      </c>
      <c r="R15" s="5" t="s">
        <v>508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516</v>
      </c>
      <c r="N16" s="5" t="s">
        <v>517</v>
      </c>
      <c r="O16" s="5" t="s">
        <v>518</v>
      </c>
      <c r="P16" s="5" t="s">
        <v>466</v>
      </c>
      <c r="Q16" s="5" t="s">
        <v>519</v>
      </c>
      <c r="R16" s="5" t="s">
        <v>520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482</v>
      </c>
      <c r="N17" s="5" t="s">
        <v>439</v>
      </c>
      <c r="O17" s="5" t="s">
        <v>512</v>
      </c>
      <c r="P17" s="5" t="s">
        <v>466</v>
      </c>
      <c r="Q17" s="5" t="s">
        <v>521</v>
      </c>
      <c r="R17" s="5" t="s">
        <v>508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445</v>
      </c>
      <c r="M18" s="5" t="s">
        <v>522</v>
      </c>
      <c r="N18" s="5"/>
      <c r="O18" s="5" t="s">
        <v>523</v>
      </c>
      <c r="P18" s="5" t="s">
        <v>524</v>
      </c>
      <c r="Q18" s="5" t="s">
        <v>525</v>
      </c>
      <c r="R18" s="5" t="s">
        <v>526</v>
      </c>
      <c r="S18" s="5"/>
    </row>
    <row r="19" ht="29.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446</v>
      </c>
      <c r="L19" s="8" t="s">
        <v>447</v>
      </c>
      <c r="M19" s="5" t="s">
        <v>486</v>
      </c>
      <c r="N19" s="5"/>
      <c r="O19" s="5" t="s">
        <v>527</v>
      </c>
      <c r="P19" s="5" t="s">
        <v>524</v>
      </c>
      <c r="Q19" s="5" t="s">
        <v>528</v>
      </c>
      <c r="R19" s="5" t="s">
        <v>529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530</v>
      </c>
      <c r="N20" s="5"/>
      <c r="O20" s="5" t="s">
        <v>531</v>
      </c>
      <c r="P20" s="5"/>
      <c r="Q20" s="5" t="s">
        <v>532</v>
      </c>
      <c r="R20" s="5" t="s">
        <v>529</v>
      </c>
      <c r="S20" s="5"/>
    </row>
    <row r="21" ht="19.5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448</v>
      </c>
      <c r="M21" s="5" t="s">
        <v>533</v>
      </c>
      <c r="N21" s="5"/>
      <c r="O21" s="5" t="s">
        <v>531</v>
      </c>
      <c r="P21" s="5"/>
      <c r="Q21" s="5" t="s">
        <v>534</v>
      </c>
      <c r="R21" s="5" t="s">
        <v>529</v>
      </c>
      <c r="S21" s="5"/>
    </row>
    <row r="22" ht="19.8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487</v>
      </c>
      <c r="N22" s="5"/>
      <c r="O22" s="5" t="s">
        <v>487</v>
      </c>
      <c r="P22" s="5"/>
      <c r="Q22" s="5" t="s">
        <v>535</v>
      </c>
      <c r="R22" s="5" t="s">
        <v>529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449</v>
      </c>
      <c r="M23" s="5"/>
      <c r="N23" s="5"/>
      <c r="O23" s="5"/>
      <c r="P23" s="5"/>
      <c r="Q23" s="5"/>
      <c r="R23" s="5"/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450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451</v>
      </c>
      <c r="L25" s="8" t="s">
        <v>452</v>
      </c>
      <c r="M25" s="5" t="s">
        <v>488</v>
      </c>
      <c r="N25" s="5"/>
      <c r="O25" s="5" t="s">
        <v>485</v>
      </c>
      <c r="P25" s="5" t="s">
        <v>466</v>
      </c>
      <c r="Q25" s="5" t="s">
        <v>536</v>
      </c>
      <c r="R25" s="5" t="s">
        <v>537</v>
      </c>
      <c r="S25" s="5"/>
    </row>
    <row r="26" ht="16.35" customHeight="1" spans="1:8">
      <c r="A26" s="7" t="s">
        <v>282</v>
      </c>
      <c r="B26" s="7"/>
      <c r="C26" s="7"/>
      <c r="D26" s="7"/>
      <c r="E26" s="7"/>
      <c r="F26" s="7"/>
      <c r="G26" s="7"/>
      <c r="H26" s="7"/>
    </row>
  </sheetData>
  <mergeCells count="30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1"/>
    <mergeCell ref="K12:K18"/>
    <mergeCell ref="K19:K24"/>
    <mergeCell ref="L8:L9"/>
    <mergeCell ref="L12:L14"/>
    <mergeCell ref="L15:L17"/>
    <mergeCell ref="L19:L20"/>
    <mergeCell ref="L21:L22"/>
    <mergeCell ref="K5:S6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J25" sqref="J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7" t="s">
        <v>30</v>
      </c>
    </row>
    <row r="2" ht="24.15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888.47</v>
      </c>
      <c r="C6" s="5" t="s">
        <v>41</v>
      </c>
      <c r="D6" s="22">
        <v>2375.495445</v>
      </c>
      <c r="E6" s="14" t="s">
        <v>42</v>
      </c>
      <c r="F6" s="13">
        <v>266.47</v>
      </c>
      <c r="G6" s="5" t="s">
        <v>43</v>
      </c>
      <c r="H6" s="6">
        <v>262.28</v>
      </c>
    </row>
    <row r="7" ht="16.25" customHeight="1" spans="1:8">
      <c r="A7" s="5" t="s">
        <v>44</v>
      </c>
      <c r="B7" s="6">
        <v>888.47</v>
      </c>
      <c r="C7" s="5" t="s">
        <v>45</v>
      </c>
      <c r="D7" s="22"/>
      <c r="E7" s="5" t="s">
        <v>46</v>
      </c>
      <c r="F7" s="6">
        <v>240.28</v>
      </c>
      <c r="G7" s="5" t="s">
        <v>47</v>
      </c>
      <c r="H7" s="6">
        <v>676.197345</v>
      </c>
    </row>
    <row r="8" ht="16.25" customHeight="1" spans="1:8">
      <c r="A8" s="14" t="s">
        <v>48</v>
      </c>
      <c r="B8" s="6"/>
      <c r="C8" s="5" t="s">
        <v>49</v>
      </c>
      <c r="D8" s="22"/>
      <c r="E8" s="5" t="s">
        <v>50</v>
      </c>
      <c r="F8" s="6">
        <v>26.197345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2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2"/>
      <c r="E10" s="14" t="s">
        <v>58</v>
      </c>
      <c r="F10" s="13">
        <v>2172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2"/>
      <c r="E11" s="5" t="s">
        <v>62</v>
      </c>
      <c r="F11" s="6">
        <v>22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2"/>
      <c r="E12" s="5" t="s">
        <v>66</v>
      </c>
      <c r="F12" s="6">
        <v>650</v>
      </c>
      <c r="G12" s="5" t="s">
        <v>67</v>
      </c>
      <c r="H12" s="6">
        <v>1500</v>
      </c>
    </row>
    <row r="13" ht="16.25" customHeight="1" spans="1:8">
      <c r="A13" s="5" t="s">
        <v>68</v>
      </c>
      <c r="B13" s="6"/>
      <c r="C13" s="5" t="s">
        <v>69</v>
      </c>
      <c r="D13" s="22">
        <f>30-1.63</f>
        <v>28.37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2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2">
        <v>9.89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2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2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2"/>
      <c r="E18" s="5" t="s">
        <v>90</v>
      </c>
      <c r="F18" s="6">
        <v>1500</v>
      </c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2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2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2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2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2"/>
      <c r="E23" s="5"/>
      <c r="F23" s="5"/>
      <c r="G23" s="5"/>
      <c r="H23" s="6"/>
    </row>
    <row r="24" ht="16.25" customHeight="1" spans="1:8">
      <c r="A24" s="14" t="s">
        <v>106</v>
      </c>
      <c r="B24" s="13">
        <v>1550</v>
      </c>
      <c r="C24" s="5" t="s">
        <v>107</v>
      </c>
      <c r="D24" s="22"/>
      <c r="E24" s="5"/>
      <c r="F24" s="5"/>
      <c r="G24" s="5"/>
      <c r="H24" s="6"/>
    </row>
    <row r="25" ht="16.25" customHeight="1" spans="1:8">
      <c r="A25" s="5" t="s">
        <v>108</v>
      </c>
      <c r="B25" s="6">
        <v>1550</v>
      </c>
      <c r="C25" s="5" t="s">
        <v>109</v>
      </c>
      <c r="D25" s="22">
        <v>24.716508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2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2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2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2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2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2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2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2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2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2"/>
      <c r="E35" s="5"/>
      <c r="F35" s="5"/>
      <c r="G35" s="5"/>
      <c r="H35" s="5"/>
    </row>
    <row r="36" ht="16.25" customHeight="1" spans="1:8">
      <c r="A36" s="14" t="s">
        <v>127</v>
      </c>
      <c r="B36" s="13">
        <v>2438.47</v>
      </c>
      <c r="C36" s="14" t="s">
        <v>128</v>
      </c>
      <c r="D36" s="13">
        <v>2438.47</v>
      </c>
      <c r="E36" s="14" t="s">
        <v>128</v>
      </c>
      <c r="F36" s="13">
        <v>2438.47</v>
      </c>
      <c r="G36" s="14" t="s">
        <v>128</v>
      </c>
      <c r="H36" s="13">
        <v>2438.47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2438.47</v>
      </c>
      <c r="C39" s="14" t="s">
        <v>132</v>
      </c>
      <c r="D39" s="13">
        <v>2438.47</v>
      </c>
      <c r="E39" s="14" t="s">
        <v>132</v>
      </c>
      <c r="F39" s="13">
        <v>2438.47</v>
      </c>
      <c r="G39" s="14" t="s">
        <v>132</v>
      </c>
      <c r="H39" s="13">
        <v>2438.47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472222222222222" bottom="0.0784722222222222" header="0" footer="0"/>
  <pageSetup paperSize="9" scale="8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8" sqref="E8:J8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4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4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8" customHeight="1" spans="1:25">
      <c r="A7" s="14"/>
      <c r="B7" s="14" t="s">
        <v>136</v>
      </c>
      <c r="C7" s="28">
        <v>2438.47</v>
      </c>
      <c r="D7" s="28">
        <v>2438.47</v>
      </c>
      <c r="E7" s="28">
        <v>888.47</v>
      </c>
      <c r="F7" s="28"/>
      <c r="G7" s="28"/>
      <c r="H7" s="28"/>
      <c r="I7" s="28"/>
      <c r="J7" s="28">
        <v>1550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8" customHeight="1" spans="1:25">
      <c r="A8" s="12" t="s">
        <v>154</v>
      </c>
      <c r="B8" s="12" t="s">
        <v>155</v>
      </c>
      <c r="C8" s="28">
        <v>2438.47</v>
      </c>
      <c r="D8" s="28">
        <v>2438.47</v>
      </c>
      <c r="E8" s="28">
        <v>888.47</v>
      </c>
      <c r="F8" s="28"/>
      <c r="G8" s="28"/>
      <c r="H8" s="28"/>
      <c r="I8" s="28"/>
      <c r="J8" s="28">
        <v>1550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8" customHeight="1" spans="1:25">
      <c r="A9" s="32" t="s">
        <v>2</v>
      </c>
      <c r="B9" s="32" t="s">
        <v>156</v>
      </c>
      <c r="C9" s="22">
        <v>2438.47</v>
      </c>
      <c r="D9" s="22">
        <v>2438.47</v>
      </c>
      <c r="E9" s="22">
        <v>888.47</v>
      </c>
      <c r="F9" s="6"/>
      <c r="G9" s="6"/>
      <c r="H9" s="6"/>
      <c r="I9" s="6"/>
      <c r="J9" s="6">
        <v>1550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8" activePane="bottomLeft" state="frozen"/>
      <selection/>
      <selection pane="bottomLeft" activeCell="G19" sqref="G19:G2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7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9" t="s">
        <v>136</v>
      </c>
      <c r="E6" s="39"/>
      <c r="F6" s="40">
        <v>2438.47</v>
      </c>
      <c r="G6" s="40">
        <v>266.47</v>
      </c>
      <c r="H6" s="40">
        <v>2172</v>
      </c>
      <c r="I6" s="40"/>
      <c r="J6" s="39"/>
      <c r="K6" s="39"/>
    </row>
    <row r="7" ht="22.8" customHeight="1" spans="1:11">
      <c r="A7" s="41"/>
      <c r="B7" s="41"/>
      <c r="C7" s="41"/>
      <c r="D7" s="42" t="s">
        <v>154</v>
      </c>
      <c r="E7" s="42" t="s">
        <v>155</v>
      </c>
      <c r="F7" s="43">
        <v>2438.47</v>
      </c>
      <c r="G7" s="40">
        <v>266.47</v>
      </c>
      <c r="H7" s="40">
        <v>2172</v>
      </c>
      <c r="I7" s="40"/>
      <c r="J7" s="46"/>
      <c r="K7" s="46"/>
    </row>
    <row r="8" ht="22.8" customHeight="1" spans="1:11">
      <c r="A8" s="41"/>
      <c r="B8" s="41"/>
      <c r="C8" s="41"/>
      <c r="D8" s="42" t="s">
        <v>2</v>
      </c>
      <c r="E8" s="42" t="s">
        <v>4</v>
      </c>
      <c r="F8" s="43">
        <v>2438.47</v>
      </c>
      <c r="G8" s="40">
        <v>266.47</v>
      </c>
      <c r="H8" s="40">
        <v>2172</v>
      </c>
      <c r="I8" s="40"/>
      <c r="J8" s="46"/>
      <c r="K8" s="46"/>
    </row>
    <row r="9" ht="20.7" customHeight="1" spans="1:11">
      <c r="A9" s="44" t="s">
        <v>169</v>
      </c>
      <c r="B9" s="45"/>
      <c r="C9" s="45"/>
      <c r="D9" s="42" t="s">
        <v>170</v>
      </c>
      <c r="E9" s="46" t="s">
        <v>171</v>
      </c>
      <c r="F9" s="43">
        <v>2375.495445</v>
      </c>
      <c r="G9" s="40">
        <v>203.495445</v>
      </c>
      <c r="H9" s="40">
        <v>2172</v>
      </c>
      <c r="I9" s="40"/>
      <c r="J9" s="46"/>
      <c r="K9" s="46"/>
    </row>
    <row r="10" ht="25" customHeight="1" spans="1:11">
      <c r="A10" s="44" t="s">
        <v>169</v>
      </c>
      <c r="B10" s="44" t="s">
        <v>172</v>
      </c>
      <c r="C10" s="45"/>
      <c r="D10" s="47" t="s">
        <v>173</v>
      </c>
      <c r="E10" s="48" t="s">
        <v>174</v>
      </c>
      <c r="F10" s="49">
        <v>2375.495445</v>
      </c>
      <c r="G10" s="40">
        <v>203.495445</v>
      </c>
      <c r="H10" s="40">
        <v>2172</v>
      </c>
      <c r="I10" s="40"/>
      <c r="J10" s="48"/>
      <c r="K10" s="48"/>
    </row>
    <row r="11" ht="28.45" customHeight="1" spans="1:11">
      <c r="A11" s="44" t="s">
        <v>169</v>
      </c>
      <c r="B11" s="44" t="s">
        <v>172</v>
      </c>
      <c r="C11" s="44" t="s">
        <v>175</v>
      </c>
      <c r="D11" s="47" t="s">
        <v>176</v>
      </c>
      <c r="E11" s="48" t="s">
        <v>177</v>
      </c>
      <c r="F11" s="49">
        <v>275.495445</v>
      </c>
      <c r="G11" s="49">
        <v>203.495445</v>
      </c>
      <c r="H11" s="49">
        <v>72</v>
      </c>
      <c r="I11" s="49"/>
      <c r="J11" s="48"/>
      <c r="K11" s="48"/>
    </row>
    <row r="12" ht="28.45" customHeight="1" spans="1:11">
      <c r="A12" s="44" t="s">
        <v>169</v>
      </c>
      <c r="B12" s="44" t="s">
        <v>172</v>
      </c>
      <c r="C12" s="44" t="s">
        <v>178</v>
      </c>
      <c r="D12" s="47" t="s">
        <v>179</v>
      </c>
      <c r="E12" s="48" t="s">
        <v>180</v>
      </c>
      <c r="F12" s="49">
        <v>600</v>
      </c>
      <c r="G12" s="49"/>
      <c r="H12" s="49">
        <v>600</v>
      </c>
      <c r="I12" s="49"/>
      <c r="J12" s="48"/>
      <c r="K12" s="48"/>
    </row>
    <row r="13" ht="28.45" customHeight="1" spans="1:11">
      <c r="A13" s="44" t="s">
        <v>169</v>
      </c>
      <c r="B13" s="44" t="s">
        <v>172</v>
      </c>
      <c r="C13" s="44" t="s">
        <v>181</v>
      </c>
      <c r="D13" s="47" t="s">
        <v>182</v>
      </c>
      <c r="E13" s="48" t="s">
        <v>183</v>
      </c>
      <c r="F13" s="49">
        <v>1500</v>
      </c>
      <c r="G13" s="49"/>
      <c r="H13" s="49">
        <v>1500</v>
      </c>
      <c r="I13" s="49"/>
      <c r="J13" s="48"/>
      <c r="K13" s="48"/>
    </row>
    <row r="14" ht="20.7" customHeight="1" spans="1:11">
      <c r="A14" s="44" t="s">
        <v>184</v>
      </c>
      <c r="B14" s="45"/>
      <c r="C14" s="45"/>
      <c r="D14" s="42" t="s">
        <v>185</v>
      </c>
      <c r="E14" s="46" t="s">
        <v>186</v>
      </c>
      <c r="F14" s="43">
        <v>28.367696</v>
      </c>
      <c r="G14" s="40">
        <v>28.367696</v>
      </c>
      <c r="H14" s="40"/>
      <c r="I14" s="40"/>
      <c r="J14" s="46"/>
      <c r="K14" s="46"/>
    </row>
    <row r="15" ht="25" customHeight="1" spans="1:11">
      <c r="A15" s="44" t="s">
        <v>184</v>
      </c>
      <c r="B15" s="44" t="s">
        <v>187</v>
      </c>
      <c r="C15" s="45"/>
      <c r="D15" s="47" t="s">
        <v>188</v>
      </c>
      <c r="E15" s="48" t="s">
        <v>189</v>
      </c>
      <c r="F15" s="49">
        <v>28.367696</v>
      </c>
      <c r="G15" s="40">
        <v>28.367696</v>
      </c>
      <c r="H15" s="40"/>
      <c r="I15" s="40"/>
      <c r="J15" s="48"/>
      <c r="K15" s="48"/>
    </row>
    <row r="16" ht="28.45" customHeight="1" spans="1:11">
      <c r="A16" s="44" t="s">
        <v>184</v>
      </c>
      <c r="B16" s="44" t="s">
        <v>187</v>
      </c>
      <c r="C16" s="44" t="s">
        <v>187</v>
      </c>
      <c r="D16" s="47" t="s">
        <v>190</v>
      </c>
      <c r="E16" s="48" t="s">
        <v>191</v>
      </c>
      <c r="F16" s="49">
        <v>28.367696</v>
      </c>
      <c r="G16" s="49">
        <v>28.367696</v>
      </c>
      <c r="H16" s="49"/>
      <c r="I16" s="49"/>
      <c r="J16" s="48"/>
      <c r="K16" s="48"/>
    </row>
    <row r="17" ht="20.7" customHeight="1" spans="1:11">
      <c r="A17" s="44" t="s">
        <v>192</v>
      </c>
      <c r="B17" s="45"/>
      <c r="C17" s="45"/>
      <c r="D17" s="42" t="s">
        <v>193</v>
      </c>
      <c r="E17" s="46" t="s">
        <v>194</v>
      </c>
      <c r="F17" s="43">
        <v>9.89</v>
      </c>
      <c r="G17" s="40">
        <v>9.89</v>
      </c>
      <c r="H17" s="40"/>
      <c r="I17" s="40"/>
      <c r="J17" s="46"/>
      <c r="K17" s="46"/>
    </row>
    <row r="18" ht="25" customHeight="1" spans="1:11">
      <c r="A18" s="44" t="s">
        <v>192</v>
      </c>
      <c r="B18" s="44" t="s">
        <v>195</v>
      </c>
      <c r="C18" s="45"/>
      <c r="D18" s="47" t="s">
        <v>196</v>
      </c>
      <c r="E18" s="48" t="s">
        <v>197</v>
      </c>
      <c r="F18" s="43">
        <v>9.89</v>
      </c>
      <c r="G18" s="40">
        <v>9.89</v>
      </c>
      <c r="H18" s="40"/>
      <c r="I18" s="40"/>
      <c r="J18" s="48"/>
      <c r="K18" s="48"/>
    </row>
    <row r="19" ht="28.45" customHeight="1" spans="1:11">
      <c r="A19" s="44" t="s">
        <v>192</v>
      </c>
      <c r="B19" s="44" t="s">
        <v>195</v>
      </c>
      <c r="C19" s="44" t="s">
        <v>175</v>
      </c>
      <c r="D19" s="47" t="s">
        <v>198</v>
      </c>
      <c r="E19" s="48" t="s">
        <v>199</v>
      </c>
      <c r="F19" s="49">
        <v>8.265348</v>
      </c>
      <c r="G19" s="49">
        <v>8.265348</v>
      </c>
      <c r="H19" s="49"/>
      <c r="I19" s="49"/>
      <c r="J19" s="48"/>
      <c r="K19" s="48"/>
    </row>
    <row r="20" ht="28.45" customHeight="1" spans="1:11">
      <c r="A20" s="44">
        <v>210</v>
      </c>
      <c r="B20" s="44">
        <v>11</v>
      </c>
      <c r="C20" s="59" t="s">
        <v>200</v>
      </c>
      <c r="D20" s="44">
        <v>2101103</v>
      </c>
      <c r="E20" s="44" t="s">
        <v>201</v>
      </c>
      <c r="F20" s="49">
        <v>1.63</v>
      </c>
      <c r="G20" s="49">
        <v>1.63</v>
      </c>
      <c r="H20" s="49"/>
      <c r="I20" s="49"/>
      <c r="J20" s="48"/>
      <c r="K20" s="48"/>
    </row>
    <row r="21" ht="20.7" customHeight="1" spans="1:11">
      <c r="A21" s="44" t="s">
        <v>202</v>
      </c>
      <c r="B21" s="45"/>
      <c r="C21" s="45"/>
      <c r="D21" s="42" t="s">
        <v>203</v>
      </c>
      <c r="E21" s="46" t="s">
        <v>204</v>
      </c>
      <c r="F21" s="43">
        <v>24.716508</v>
      </c>
      <c r="G21" s="40">
        <v>24.716508</v>
      </c>
      <c r="H21" s="40"/>
      <c r="I21" s="40"/>
      <c r="J21" s="46"/>
      <c r="K21" s="46"/>
    </row>
    <row r="22" ht="25" customHeight="1" spans="1:11">
      <c r="A22" s="44" t="s">
        <v>202</v>
      </c>
      <c r="B22" s="44" t="s">
        <v>205</v>
      </c>
      <c r="C22" s="45"/>
      <c r="D22" s="47" t="s">
        <v>206</v>
      </c>
      <c r="E22" s="48" t="s">
        <v>207</v>
      </c>
      <c r="F22" s="49">
        <v>24.716508</v>
      </c>
      <c r="G22" s="40">
        <v>24.716508</v>
      </c>
      <c r="H22" s="40"/>
      <c r="I22" s="40"/>
      <c r="J22" s="48"/>
      <c r="K22" s="48"/>
    </row>
    <row r="23" ht="28.45" customHeight="1" spans="1:11">
      <c r="A23" s="44" t="s">
        <v>202</v>
      </c>
      <c r="B23" s="44" t="s">
        <v>205</v>
      </c>
      <c r="C23" s="44" t="s">
        <v>175</v>
      </c>
      <c r="D23" s="47" t="s">
        <v>208</v>
      </c>
      <c r="E23" s="48" t="s">
        <v>209</v>
      </c>
      <c r="F23" s="49">
        <v>24.716508</v>
      </c>
      <c r="G23" s="49">
        <v>24.716508</v>
      </c>
      <c r="H23" s="49"/>
      <c r="I23" s="49"/>
      <c r="J23" s="48"/>
      <c r="K23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7" sqref="G7:M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210</v>
      </c>
      <c r="T1" s="17"/>
    </row>
    <row r="2" ht="42.25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9" t="s">
        <v>158</v>
      </c>
      <c r="B4" s="19"/>
      <c r="C4" s="19"/>
      <c r="D4" s="19" t="s">
        <v>211</v>
      </c>
      <c r="E4" s="19" t="s">
        <v>212</v>
      </c>
      <c r="F4" s="19" t="s">
        <v>213</v>
      </c>
      <c r="G4" s="19" t="s">
        <v>214</v>
      </c>
      <c r="H4" s="19" t="s">
        <v>215</v>
      </c>
      <c r="I4" s="19" t="s">
        <v>216</v>
      </c>
      <c r="J4" s="19" t="s">
        <v>217</v>
      </c>
      <c r="K4" s="19" t="s">
        <v>218</v>
      </c>
      <c r="L4" s="19" t="s">
        <v>219</v>
      </c>
      <c r="M4" s="19" t="s">
        <v>220</v>
      </c>
      <c r="N4" s="19" t="s">
        <v>221</v>
      </c>
      <c r="O4" s="19" t="s">
        <v>222</v>
      </c>
      <c r="P4" s="19" t="s">
        <v>223</v>
      </c>
      <c r="Q4" s="19" t="s">
        <v>224</v>
      </c>
      <c r="R4" s="19" t="s">
        <v>225</v>
      </c>
      <c r="S4" s="19" t="s">
        <v>226</v>
      </c>
      <c r="T4" s="19" t="s">
        <v>227</v>
      </c>
    </row>
    <row r="5" ht="20.7" customHeight="1" spans="1:20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14"/>
      <c r="B6" s="14"/>
      <c r="C6" s="14"/>
      <c r="D6" s="14"/>
      <c r="E6" s="14" t="s">
        <v>136</v>
      </c>
      <c r="F6" s="36">
        <v>2438.47</v>
      </c>
      <c r="G6" s="13">
        <v>262.28</v>
      </c>
      <c r="H6" s="13">
        <v>676.197345</v>
      </c>
      <c r="I6" s="13"/>
      <c r="J6" s="13"/>
      <c r="K6" s="13"/>
      <c r="L6" s="13"/>
      <c r="M6" s="13">
        <v>1500</v>
      </c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36">
        <v>2438.47</v>
      </c>
      <c r="G7" s="13">
        <v>262.28</v>
      </c>
      <c r="H7" s="13">
        <v>676.197345</v>
      </c>
      <c r="I7" s="13"/>
      <c r="J7" s="13"/>
      <c r="K7" s="13"/>
      <c r="L7" s="13"/>
      <c r="M7" s="13">
        <v>1500</v>
      </c>
      <c r="N7" s="13"/>
      <c r="O7" s="13"/>
      <c r="P7" s="13"/>
      <c r="Q7" s="13"/>
      <c r="R7" s="13"/>
      <c r="S7" s="13"/>
      <c r="T7" s="13"/>
    </row>
    <row r="8" ht="22.8" customHeight="1" spans="1:20">
      <c r="A8" s="23"/>
      <c r="B8" s="23"/>
      <c r="C8" s="23"/>
      <c r="D8" s="21" t="s">
        <v>2</v>
      </c>
      <c r="E8" s="21" t="s">
        <v>156</v>
      </c>
      <c r="F8" s="36">
        <v>2438.47</v>
      </c>
      <c r="G8" s="13">
        <v>262.28</v>
      </c>
      <c r="H8" s="13">
        <v>676.197345</v>
      </c>
      <c r="I8" s="13"/>
      <c r="J8" s="13"/>
      <c r="K8" s="13"/>
      <c r="L8" s="13"/>
      <c r="M8" s="13">
        <v>1500</v>
      </c>
      <c r="N8" s="13"/>
      <c r="O8" s="13"/>
      <c r="P8" s="13"/>
      <c r="Q8" s="13"/>
      <c r="R8" s="13"/>
      <c r="S8" s="13"/>
      <c r="T8" s="13"/>
    </row>
    <row r="9" ht="22.8" customHeight="1" spans="1:20">
      <c r="A9" s="24" t="s">
        <v>169</v>
      </c>
      <c r="B9" s="24" t="s">
        <v>172</v>
      </c>
      <c r="C9" s="24" t="s">
        <v>175</v>
      </c>
      <c r="D9" s="20" t="s">
        <v>228</v>
      </c>
      <c r="E9" s="25" t="s">
        <v>229</v>
      </c>
      <c r="F9" s="26">
        <v>275.495445</v>
      </c>
      <c r="G9" s="26">
        <v>199.2981</v>
      </c>
      <c r="H9" s="26">
        <v>76.197345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8" customHeight="1" spans="1:20">
      <c r="A10" s="24" t="s">
        <v>169</v>
      </c>
      <c r="B10" s="24" t="s">
        <v>172</v>
      </c>
      <c r="C10" s="24" t="s">
        <v>178</v>
      </c>
      <c r="D10" s="20" t="s">
        <v>228</v>
      </c>
      <c r="E10" s="25" t="s">
        <v>230</v>
      </c>
      <c r="F10" s="26">
        <v>600</v>
      </c>
      <c r="G10" s="26"/>
      <c r="H10" s="26">
        <v>600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8" customHeight="1" spans="1:20">
      <c r="A11" s="24" t="s">
        <v>169</v>
      </c>
      <c r="B11" s="24" t="s">
        <v>172</v>
      </c>
      <c r="C11" s="24" t="s">
        <v>181</v>
      </c>
      <c r="D11" s="20" t="s">
        <v>228</v>
      </c>
      <c r="E11" s="25" t="s">
        <v>231</v>
      </c>
      <c r="F11" s="26">
        <v>1500</v>
      </c>
      <c r="G11" s="26"/>
      <c r="H11" s="26"/>
      <c r="I11" s="26"/>
      <c r="J11" s="26"/>
      <c r="K11" s="26"/>
      <c r="L11" s="26"/>
      <c r="M11" s="26">
        <v>1500</v>
      </c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184</v>
      </c>
      <c r="B12" s="24" t="s">
        <v>187</v>
      </c>
      <c r="C12" s="24" t="s">
        <v>187</v>
      </c>
      <c r="D12" s="20" t="s">
        <v>228</v>
      </c>
      <c r="E12" s="25" t="s">
        <v>232</v>
      </c>
      <c r="F12" s="26">
        <v>28.367696</v>
      </c>
      <c r="G12" s="26">
        <v>28.367696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24" t="s">
        <v>192</v>
      </c>
      <c r="B13" s="24" t="s">
        <v>195</v>
      </c>
      <c r="C13" s="24" t="s">
        <v>175</v>
      </c>
      <c r="D13" s="20" t="s">
        <v>228</v>
      </c>
      <c r="E13" s="25" t="s">
        <v>233</v>
      </c>
      <c r="F13" s="26">
        <v>8.265348</v>
      </c>
      <c r="G13" s="26">
        <v>8.265348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2.8" customHeight="1" spans="1:20">
      <c r="A14" s="24" t="s">
        <v>192</v>
      </c>
      <c r="B14" s="24" t="s">
        <v>195</v>
      </c>
      <c r="C14" s="35" t="s">
        <v>200</v>
      </c>
      <c r="D14" s="20" t="s">
        <v>228</v>
      </c>
      <c r="E14" s="20" t="s">
        <v>234</v>
      </c>
      <c r="F14" s="26">
        <v>1.63</v>
      </c>
      <c r="G14" s="26">
        <v>1.63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2.8" customHeight="1" spans="1:20">
      <c r="A15" s="24" t="s">
        <v>202</v>
      </c>
      <c r="B15" s="24" t="s">
        <v>205</v>
      </c>
      <c r="C15" s="24" t="s">
        <v>175</v>
      </c>
      <c r="D15" s="20" t="s">
        <v>228</v>
      </c>
      <c r="E15" s="25" t="s">
        <v>235</v>
      </c>
      <c r="F15" s="26">
        <v>24.716508</v>
      </c>
      <c r="G15" s="26">
        <v>24.716508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H13" sqref="H13:H1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236</v>
      </c>
      <c r="U1" s="17"/>
    </row>
    <row r="2" ht="37.0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9" t="s">
        <v>158</v>
      </c>
      <c r="B4" s="19"/>
      <c r="C4" s="19"/>
      <c r="D4" s="19" t="s">
        <v>211</v>
      </c>
      <c r="E4" s="19" t="s">
        <v>212</v>
      </c>
      <c r="F4" s="19" t="s">
        <v>237</v>
      </c>
      <c r="G4" s="19" t="s">
        <v>161</v>
      </c>
      <c r="H4" s="19"/>
      <c r="I4" s="19"/>
      <c r="J4" s="19"/>
      <c r="K4" s="19" t="s">
        <v>162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5" customHeight="1" spans="1:21">
      <c r="A5" s="19" t="s">
        <v>166</v>
      </c>
      <c r="B5" s="19" t="s">
        <v>167</v>
      </c>
      <c r="C5" s="19" t="s">
        <v>168</v>
      </c>
      <c r="D5" s="19"/>
      <c r="E5" s="19"/>
      <c r="F5" s="19"/>
      <c r="G5" s="19" t="s">
        <v>136</v>
      </c>
      <c r="H5" s="19" t="s">
        <v>238</v>
      </c>
      <c r="I5" s="19" t="s">
        <v>239</v>
      </c>
      <c r="J5" s="19" t="s">
        <v>222</v>
      </c>
      <c r="K5" s="19" t="s">
        <v>136</v>
      </c>
      <c r="L5" s="19" t="s">
        <v>240</v>
      </c>
      <c r="M5" s="19" t="s">
        <v>241</v>
      </c>
      <c r="N5" s="19" t="s">
        <v>242</v>
      </c>
      <c r="O5" s="19" t="s">
        <v>224</v>
      </c>
      <c r="P5" s="19" t="s">
        <v>243</v>
      </c>
      <c r="Q5" s="19" t="s">
        <v>244</v>
      </c>
      <c r="R5" s="19" t="s">
        <v>245</v>
      </c>
      <c r="S5" s="19" t="s">
        <v>220</v>
      </c>
      <c r="T5" s="19" t="s">
        <v>223</v>
      </c>
      <c r="U5" s="19" t="s">
        <v>227</v>
      </c>
    </row>
    <row r="6" ht="22.8" customHeight="1" spans="1:21">
      <c r="A6" s="14"/>
      <c r="B6" s="14"/>
      <c r="C6" s="14"/>
      <c r="D6" s="14"/>
      <c r="E6" s="14" t="s">
        <v>136</v>
      </c>
      <c r="F6" s="28">
        <v>2438.47</v>
      </c>
      <c r="G6" s="13">
        <v>266.47</v>
      </c>
      <c r="H6" s="13">
        <v>240.28</v>
      </c>
      <c r="I6" s="13">
        <v>26.197345</v>
      </c>
      <c r="J6" s="13">
        <v>0</v>
      </c>
      <c r="K6" s="13">
        <v>2172</v>
      </c>
      <c r="L6" s="13">
        <v>22</v>
      </c>
      <c r="M6" s="13">
        <v>650</v>
      </c>
      <c r="N6" s="13"/>
      <c r="O6" s="13"/>
      <c r="P6" s="13"/>
      <c r="Q6" s="13"/>
      <c r="R6" s="13"/>
      <c r="S6" s="13">
        <v>1500</v>
      </c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8">
        <v>2438.47</v>
      </c>
      <c r="G7" s="13">
        <v>266.47</v>
      </c>
      <c r="H7" s="13">
        <v>240.28</v>
      </c>
      <c r="I7" s="13">
        <v>26.197345</v>
      </c>
      <c r="J7" s="13">
        <v>0</v>
      </c>
      <c r="K7" s="13">
        <v>2172</v>
      </c>
      <c r="L7" s="13">
        <v>22</v>
      </c>
      <c r="M7" s="13">
        <v>650</v>
      </c>
      <c r="N7" s="13"/>
      <c r="O7" s="13"/>
      <c r="P7" s="13"/>
      <c r="Q7" s="13"/>
      <c r="R7" s="13"/>
      <c r="S7" s="13">
        <v>1500</v>
      </c>
      <c r="T7" s="13"/>
      <c r="U7" s="13"/>
    </row>
    <row r="8" ht="22.8" customHeight="1" spans="1:21">
      <c r="A8" s="23"/>
      <c r="B8" s="23"/>
      <c r="C8" s="23"/>
      <c r="D8" s="21" t="s">
        <v>2</v>
      </c>
      <c r="E8" s="21" t="s">
        <v>156</v>
      </c>
      <c r="F8" s="28">
        <v>2438.47</v>
      </c>
      <c r="G8" s="13">
        <v>266.47</v>
      </c>
      <c r="H8" s="13">
        <v>240.28</v>
      </c>
      <c r="I8" s="13">
        <v>26.197345</v>
      </c>
      <c r="J8" s="13">
        <v>0</v>
      </c>
      <c r="K8" s="13">
        <v>2172</v>
      </c>
      <c r="L8" s="13">
        <v>22</v>
      </c>
      <c r="M8" s="13">
        <v>650</v>
      </c>
      <c r="N8" s="13"/>
      <c r="O8" s="13"/>
      <c r="P8" s="13"/>
      <c r="Q8" s="13"/>
      <c r="R8" s="13"/>
      <c r="S8" s="13">
        <v>1500</v>
      </c>
      <c r="T8" s="13"/>
      <c r="U8" s="13"/>
    </row>
    <row r="9" ht="22.8" customHeight="1" spans="1:21">
      <c r="A9" s="24" t="s">
        <v>169</v>
      </c>
      <c r="B9" s="24" t="s">
        <v>172</v>
      </c>
      <c r="C9" s="24" t="s">
        <v>175</v>
      </c>
      <c r="D9" s="20" t="s">
        <v>228</v>
      </c>
      <c r="E9" s="25" t="s">
        <v>229</v>
      </c>
      <c r="F9" s="22">
        <v>275.495445</v>
      </c>
      <c r="G9" s="6">
        <v>203.5</v>
      </c>
      <c r="H9" s="6">
        <v>177.3</v>
      </c>
      <c r="I9" s="6">
        <v>26.197345</v>
      </c>
      <c r="J9" s="6"/>
      <c r="K9" s="6">
        <v>72</v>
      </c>
      <c r="L9" s="6">
        <v>22</v>
      </c>
      <c r="M9" s="6">
        <v>50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4" t="s">
        <v>169</v>
      </c>
      <c r="B10" s="24" t="s">
        <v>172</v>
      </c>
      <c r="C10" s="24" t="s">
        <v>178</v>
      </c>
      <c r="D10" s="20" t="s">
        <v>228</v>
      </c>
      <c r="E10" s="25" t="s">
        <v>230</v>
      </c>
      <c r="F10" s="22">
        <v>600</v>
      </c>
      <c r="G10" s="6"/>
      <c r="H10" s="6"/>
      <c r="I10" s="6"/>
      <c r="J10" s="6"/>
      <c r="K10" s="6">
        <v>600</v>
      </c>
      <c r="L10" s="6"/>
      <c r="M10" s="6">
        <v>600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4" t="s">
        <v>169</v>
      </c>
      <c r="B11" s="24" t="s">
        <v>172</v>
      </c>
      <c r="C11" s="24" t="s">
        <v>181</v>
      </c>
      <c r="D11" s="20" t="s">
        <v>228</v>
      </c>
      <c r="E11" s="25" t="s">
        <v>231</v>
      </c>
      <c r="F11" s="22">
        <v>1500</v>
      </c>
      <c r="G11" s="6"/>
      <c r="H11" s="6"/>
      <c r="I11" s="6"/>
      <c r="J11" s="6"/>
      <c r="K11" s="6">
        <v>1500</v>
      </c>
      <c r="L11" s="6"/>
      <c r="M11" s="6"/>
      <c r="N11" s="6"/>
      <c r="O11" s="6"/>
      <c r="P11" s="6"/>
      <c r="Q11" s="6"/>
      <c r="R11" s="6"/>
      <c r="S11" s="6">
        <v>1500</v>
      </c>
      <c r="T11" s="6"/>
      <c r="U11" s="6"/>
    </row>
    <row r="12" ht="22.8" customHeight="1" spans="1:21">
      <c r="A12" s="24" t="s">
        <v>184</v>
      </c>
      <c r="B12" s="24" t="s">
        <v>187</v>
      </c>
      <c r="C12" s="24" t="s">
        <v>187</v>
      </c>
      <c r="D12" s="20" t="s">
        <v>228</v>
      </c>
      <c r="E12" s="25" t="s">
        <v>232</v>
      </c>
      <c r="F12" s="22">
        <v>28.367696</v>
      </c>
      <c r="G12" s="6">
        <v>28.367696</v>
      </c>
      <c r="H12" s="6">
        <v>28.367696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4" t="s">
        <v>192</v>
      </c>
      <c r="B13" s="24" t="s">
        <v>195</v>
      </c>
      <c r="C13" s="24" t="s">
        <v>175</v>
      </c>
      <c r="D13" s="20" t="s">
        <v>228</v>
      </c>
      <c r="E13" s="25" t="s">
        <v>233</v>
      </c>
      <c r="F13" s="22">
        <v>8.265348</v>
      </c>
      <c r="G13" s="6">
        <v>8.265348</v>
      </c>
      <c r="H13" s="6">
        <v>8.265348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4" t="s">
        <v>192</v>
      </c>
      <c r="B14" s="24" t="s">
        <v>195</v>
      </c>
      <c r="C14" s="35" t="s">
        <v>200</v>
      </c>
      <c r="D14" s="20" t="s">
        <v>228</v>
      </c>
      <c r="E14" s="20" t="s">
        <v>234</v>
      </c>
      <c r="F14" s="22">
        <v>1.63</v>
      </c>
      <c r="G14" s="6">
        <v>1.63</v>
      </c>
      <c r="H14" s="6">
        <v>1.63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4" t="s">
        <v>202</v>
      </c>
      <c r="B15" s="24" t="s">
        <v>205</v>
      </c>
      <c r="C15" s="24" t="s">
        <v>175</v>
      </c>
      <c r="D15" s="20" t="s">
        <v>228</v>
      </c>
      <c r="E15" s="25" t="s">
        <v>235</v>
      </c>
      <c r="F15" s="22">
        <v>24.716508</v>
      </c>
      <c r="G15" s="6">
        <v>24.716508</v>
      </c>
      <c r="H15" s="6">
        <v>24.716508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D7" sqref="D7:D27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7" t="s">
        <v>246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247</v>
      </c>
      <c r="B6" s="13">
        <v>2438.47</v>
      </c>
      <c r="C6" s="14" t="s">
        <v>248</v>
      </c>
      <c r="D6" s="28">
        <v>2438.47</v>
      </c>
    </row>
    <row r="7" ht="20.2" customHeight="1" spans="1:4">
      <c r="A7" s="5" t="s">
        <v>249</v>
      </c>
      <c r="B7" s="6">
        <v>2438.47</v>
      </c>
      <c r="C7" s="5" t="s">
        <v>41</v>
      </c>
      <c r="D7" s="22">
        <v>2375.5</v>
      </c>
    </row>
    <row r="8" ht="20.2" customHeight="1" spans="1:4">
      <c r="A8" s="5" t="s">
        <v>250</v>
      </c>
      <c r="B8" s="6">
        <v>2438.47</v>
      </c>
      <c r="C8" s="5" t="s">
        <v>45</v>
      </c>
      <c r="D8" s="22"/>
    </row>
    <row r="9" ht="31.05" customHeight="1" spans="1:4">
      <c r="A9" s="5" t="s">
        <v>48</v>
      </c>
      <c r="B9" s="6"/>
      <c r="C9" s="5" t="s">
        <v>49</v>
      </c>
      <c r="D9" s="22"/>
    </row>
    <row r="10" ht="20.2" customHeight="1" spans="1:4">
      <c r="A10" s="5" t="s">
        <v>251</v>
      </c>
      <c r="B10" s="6"/>
      <c r="C10" s="5" t="s">
        <v>53</v>
      </c>
      <c r="D10" s="22"/>
    </row>
    <row r="11" ht="20.2" customHeight="1" spans="1:4">
      <c r="A11" s="5" t="s">
        <v>252</v>
      </c>
      <c r="B11" s="6"/>
      <c r="C11" s="5" t="s">
        <v>57</v>
      </c>
      <c r="D11" s="22"/>
    </row>
    <row r="12" ht="20.2" customHeight="1" spans="1:4">
      <c r="A12" s="5" t="s">
        <v>253</v>
      </c>
      <c r="B12" s="6"/>
      <c r="C12" s="5" t="s">
        <v>61</v>
      </c>
      <c r="D12" s="22"/>
    </row>
    <row r="13" ht="20.2" customHeight="1" spans="1:4">
      <c r="A13" s="14" t="s">
        <v>254</v>
      </c>
      <c r="B13" s="13"/>
      <c r="C13" s="5" t="s">
        <v>65</v>
      </c>
      <c r="D13" s="22"/>
    </row>
    <row r="14" ht="20.2" customHeight="1" spans="1:4">
      <c r="A14" s="5" t="s">
        <v>249</v>
      </c>
      <c r="B14" s="6"/>
      <c r="C14" s="5" t="s">
        <v>69</v>
      </c>
      <c r="D14" s="22">
        <v>28.367696</v>
      </c>
    </row>
    <row r="15" ht="20.2" customHeight="1" spans="1:4">
      <c r="A15" s="5" t="s">
        <v>251</v>
      </c>
      <c r="B15" s="6"/>
      <c r="C15" s="5" t="s">
        <v>73</v>
      </c>
      <c r="D15" s="22"/>
    </row>
    <row r="16" ht="20.2" customHeight="1" spans="1:4">
      <c r="A16" s="5" t="s">
        <v>252</v>
      </c>
      <c r="B16" s="6"/>
      <c r="C16" s="5" t="s">
        <v>77</v>
      </c>
      <c r="D16" s="22">
        <v>9.89</v>
      </c>
    </row>
    <row r="17" ht="20.2" customHeight="1" spans="1:4">
      <c r="A17" s="5" t="s">
        <v>253</v>
      </c>
      <c r="B17" s="6"/>
      <c r="C17" s="5" t="s">
        <v>81</v>
      </c>
      <c r="D17" s="22"/>
    </row>
    <row r="18" ht="20.2" customHeight="1" spans="1:4">
      <c r="A18" s="5"/>
      <c r="B18" s="6"/>
      <c r="C18" s="5" t="s">
        <v>85</v>
      </c>
      <c r="D18" s="22"/>
    </row>
    <row r="19" ht="20.2" customHeight="1" spans="1:4">
      <c r="A19" s="5"/>
      <c r="B19" s="5"/>
      <c r="C19" s="5" t="s">
        <v>89</v>
      </c>
      <c r="D19" s="22"/>
    </row>
    <row r="20" ht="20.2" customHeight="1" spans="1:4">
      <c r="A20" s="5"/>
      <c r="B20" s="5"/>
      <c r="C20" s="5" t="s">
        <v>93</v>
      </c>
      <c r="D20" s="22"/>
    </row>
    <row r="21" ht="20.2" customHeight="1" spans="1:4">
      <c r="A21" s="5"/>
      <c r="B21" s="5"/>
      <c r="C21" s="5" t="s">
        <v>97</v>
      </c>
      <c r="D21" s="22"/>
    </row>
    <row r="22" ht="20.2" customHeight="1" spans="1:4">
      <c r="A22" s="5"/>
      <c r="B22" s="5"/>
      <c r="C22" s="5" t="s">
        <v>100</v>
      </c>
      <c r="D22" s="22"/>
    </row>
    <row r="23" ht="20.2" customHeight="1" spans="1:4">
      <c r="A23" s="5"/>
      <c r="B23" s="5"/>
      <c r="C23" s="5" t="s">
        <v>103</v>
      </c>
      <c r="D23" s="22"/>
    </row>
    <row r="24" ht="20.2" customHeight="1" spans="1:4">
      <c r="A24" s="5"/>
      <c r="B24" s="5"/>
      <c r="C24" s="5" t="s">
        <v>105</v>
      </c>
      <c r="D24" s="22"/>
    </row>
    <row r="25" ht="20.2" customHeight="1" spans="1:4">
      <c r="A25" s="5"/>
      <c r="B25" s="5"/>
      <c r="C25" s="5" t="s">
        <v>107</v>
      </c>
      <c r="D25" s="22"/>
    </row>
    <row r="26" ht="20.2" customHeight="1" spans="1:4">
      <c r="A26" s="5"/>
      <c r="B26" s="5"/>
      <c r="C26" s="5" t="s">
        <v>109</v>
      </c>
      <c r="D26" s="22">
        <v>24.716508</v>
      </c>
    </row>
    <row r="27" ht="20.2" customHeight="1" spans="1:4">
      <c r="A27" s="5"/>
      <c r="B27" s="5"/>
      <c r="C27" s="5" t="s">
        <v>111</v>
      </c>
      <c r="D27" s="22"/>
    </row>
    <row r="28" ht="20.2" customHeight="1" spans="1:4">
      <c r="A28" s="5"/>
      <c r="B28" s="5"/>
      <c r="C28" s="5" t="s">
        <v>113</v>
      </c>
      <c r="D28" s="22"/>
    </row>
    <row r="29" ht="20.2" customHeight="1" spans="1:4">
      <c r="A29" s="5"/>
      <c r="B29" s="5"/>
      <c r="C29" s="5" t="s">
        <v>115</v>
      </c>
      <c r="D29" s="22"/>
    </row>
    <row r="30" ht="20.2" customHeight="1" spans="1:4">
      <c r="A30" s="5"/>
      <c r="B30" s="5"/>
      <c r="C30" s="5" t="s">
        <v>117</v>
      </c>
      <c r="D30" s="22"/>
    </row>
    <row r="31" ht="20.2" customHeight="1" spans="1:4">
      <c r="A31" s="5"/>
      <c r="B31" s="5"/>
      <c r="C31" s="5" t="s">
        <v>119</v>
      </c>
      <c r="D31" s="22"/>
    </row>
    <row r="32" ht="20.2" customHeight="1" spans="1:4">
      <c r="A32" s="5"/>
      <c r="B32" s="5"/>
      <c r="C32" s="5" t="s">
        <v>121</v>
      </c>
      <c r="D32" s="22"/>
    </row>
    <row r="33" ht="20.2" customHeight="1" spans="1:4">
      <c r="A33" s="5"/>
      <c r="B33" s="5"/>
      <c r="C33" s="5" t="s">
        <v>123</v>
      </c>
      <c r="D33" s="22"/>
    </row>
    <row r="34" ht="20.2" customHeight="1" spans="1:4">
      <c r="A34" s="5"/>
      <c r="B34" s="5"/>
      <c r="C34" s="5" t="s">
        <v>124</v>
      </c>
      <c r="D34" s="22"/>
    </row>
    <row r="35" ht="20.2" customHeight="1" spans="1:4">
      <c r="A35" s="5"/>
      <c r="B35" s="5"/>
      <c r="C35" s="5" t="s">
        <v>125</v>
      </c>
      <c r="D35" s="22"/>
    </row>
    <row r="36" ht="20.2" customHeight="1" spans="1:4">
      <c r="A36" s="5"/>
      <c r="B36" s="5"/>
      <c r="C36" s="5" t="s">
        <v>126</v>
      </c>
      <c r="D36" s="22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255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9" t="s">
        <v>256</v>
      </c>
      <c r="B40" s="13">
        <v>2438.47</v>
      </c>
      <c r="C40" s="19" t="s">
        <v>257</v>
      </c>
      <c r="D40" s="13">
        <v>2438.47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J19" sqref="J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258</v>
      </c>
    </row>
    <row r="2" ht="43.1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259</v>
      </c>
      <c r="I5" s="4"/>
      <c r="J5" s="4" t="s">
        <v>260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238</v>
      </c>
      <c r="I6" s="4" t="s">
        <v>222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2438.47</v>
      </c>
      <c r="G7" s="13">
        <f>264.844997+1.63</f>
        <v>266.474997</v>
      </c>
      <c r="H7" s="13">
        <f>238.647652+1.63</f>
        <v>240.277652</v>
      </c>
      <c r="I7" s="13">
        <v>0</v>
      </c>
      <c r="J7" s="13">
        <v>26.197345</v>
      </c>
      <c r="K7" s="13">
        <v>2172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2438.47</v>
      </c>
      <c r="G8" s="13">
        <f>264.844997+1.63</f>
        <v>266.474997</v>
      </c>
      <c r="H8" s="13">
        <f>238.647652+1.63</f>
        <v>240.277652</v>
      </c>
      <c r="I8" s="13"/>
      <c r="J8" s="13">
        <v>26.197345</v>
      </c>
      <c r="K8" s="13">
        <v>2172</v>
      </c>
    </row>
    <row r="9" ht="22.8" customHeight="1" spans="1:11">
      <c r="A9" s="5"/>
      <c r="B9" s="5"/>
      <c r="C9" s="5"/>
      <c r="D9" s="21" t="s">
        <v>2</v>
      </c>
      <c r="E9" s="21" t="s">
        <v>156</v>
      </c>
      <c r="F9" s="13">
        <v>2438.47</v>
      </c>
      <c r="G9" s="13">
        <f>264.844997+1.63</f>
        <v>266.474997</v>
      </c>
      <c r="H9" s="13">
        <f>238.647652+1.63</f>
        <v>240.277652</v>
      </c>
      <c r="I9" s="13"/>
      <c r="J9" s="13">
        <v>26.197345</v>
      </c>
      <c r="K9" s="13">
        <v>2172</v>
      </c>
    </row>
    <row r="10" ht="22.8" customHeight="1" spans="1:11">
      <c r="A10" s="19" t="s">
        <v>169</v>
      </c>
      <c r="B10" s="19"/>
      <c r="C10" s="19"/>
      <c r="D10" s="14" t="s">
        <v>170</v>
      </c>
      <c r="E10" s="14" t="s">
        <v>171</v>
      </c>
      <c r="F10" s="13">
        <v>2375.495445</v>
      </c>
      <c r="G10" s="13">
        <v>203.495445</v>
      </c>
      <c r="H10" s="13">
        <v>177.2981</v>
      </c>
      <c r="I10" s="13"/>
      <c r="J10" s="13">
        <v>26.197345</v>
      </c>
      <c r="K10" s="13">
        <v>2172</v>
      </c>
    </row>
    <row r="11" ht="22.8" customHeight="1" spans="1:11">
      <c r="A11" s="19" t="s">
        <v>169</v>
      </c>
      <c r="B11" s="34" t="s">
        <v>172</v>
      </c>
      <c r="C11" s="19"/>
      <c r="D11" s="14" t="s">
        <v>261</v>
      </c>
      <c r="E11" s="14" t="s">
        <v>262</v>
      </c>
      <c r="F11" s="13">
        <v>2375.495445</v>
      </c>
      <c r="G11" s="13">
        <v>203.495445</v>
      </c>
      <c r="H11" s="13">
        <v>177.2981</v>
      </c>
      <c r="I11" s="13"/>
      <c r="J11" s="13">
        <v>26.197345</v>
      </c>
      <c r="K11" s="13">
        <v>2172</v>
      </c>
    </row>
    <row r="12" ht="22.8" customHeight="1" spans="1:11">
      <c r="A12" s="24" t="s">
        <v>169</v>
      </c>
      <c r="B12" s="24" t="s">
        <v>172</v>
      </c>
      <c r="C12" s="24" t="s">
        <v>175</v>
      </c>
      <c r="D12" s="20" t="s">
        <v>263</v>
      </c>
      <c r="E12" s="5" t="s">
        <v>264</v>
      </c>
      <c r="F12" s="6">
        <v>275.495445</v>
      </c>
      <c r="G12" s="6">
        <v>203.495445</v>
      </c>
      <c r="H12" s="22">
        <v>177.2981</v>
      </c>
      <c r="I12" s="22"/>
      <c r="J12" s="22">
        <v>26.197345</v>
      </c>
      <c r="K12" s="22">
        <v>72</v>
      </c>
    </row>
    <row r="13" ht="22.8" customHeight="1" spans="1:11">
      <c r="A13" s="24" t="s">
        <v>169</v>
      </c>
      <c r="B13" s="24" t="s">
        <v>172</v>
      </c>
      <c r="C13" s="24" t="s">
        <v>178</v>
      </c>
      <c r="D13" s="20" t="s">
        <v>265</v>
      </c>
      <c r="E13" s="5" t="s">
        <v>266</v>
      </c>
      <c r="F13" s="6">
        <v>600</v>
      </c>
      <c r="G13" s="6"/>
      <c r="H13" s="22"/>
      <c r="I13" s="22"/>
      <c r="J13" s="22"/>
      <c r="K13" s="22">
        <v>600</v>
      </c>
    </row>
    <row r="14" ht="22.8" customHeight="1" spans="1:11">
      <c r="A14" s="24" t="s">
        <v>169</v>
      </c>
      <c r="B14" s="24" t="s">
        <v>172</v>
      </c>
      <c r="C14" s="24" t="s">
        <v>181</v>
      </c>
      <c r="D14" s="20" t="s">
        <v>267</v>
      </c>
      <c r="E14" s="5" t="s">
        <v>268</v>
      </c>
      <c r="F14" s="6">
        <v>1500</v>
      </c>
      <c r="G14" s="6"/>
      <c r="H14" s="22"/>
      <c r="I14" s="22"/>
      <c r="J14" s="22"/>
      <c r="K14" s="22">
        <v>1500</v>
      </c>
    </row>
    <row r="15" ht="22.8" customHeight="1" spans="1:11">
      <c r="A15" s="19" t="s">
        <v>184</v>
      </c>
      <c r="B15" s="19"/>
      <c r="C15" s="19"/>
      <c r="D15" s="14" t="s">
        <v>185</v>
      </c>
      <c r="E15" s="14" t="s">
        <v>186</v>
      </c>
      <c r="F15" s="13">
        <v>28.367696</v>
      </c>
      <c r="G15" s="13">
        <v>28.367696</v>
      </c>
      <c r="H15" s="13">
        <v>28.367696</v>
      </c>
      <c r="I15" s="13"/>
      <c r="J15" s="13"/>
      <c r="K15" s="13"/>
    </row>
    <row r="16" ht="22.8" customHeight="1" spans="1:11">
      <c r="A16" s="19" t="s">
        <v>184</v>
      </c>
      <c r="B16" s="34" t="s">
        <v>187</v>
      </c>
      <c r="C16" s="19"/>
      <c r="D16" s="14" t="s">
        <v>269</v>
      </c>
      <c r="E16" s="14" t="s">
        <v>270</v>
      </c>
      <c r="F16" s="13">
        <v>28.367696</v>
      </c>
      <c r="G16" s="13">
        <v>28.367696</v>
      </c>
      <c r="H16" s="13">
        <v>28.367696</v>
      </c>
      <c r="I16" s="13"/>
      <c r="J16" s="13"/>
      <c r="K16" s="13"/>
    </row>
    <row r="17" ht="22.8" customHeight="1" spans="1:11">
      <c r="A17" s="24" t="s">
        <v>184</v>
      </c>
      <c r="B17" s="24" t="s">
        <v>187</v>
      </c>
      <c r="C17" s="24" t="s">
        <v>187</v>
      </c>
      <c r="D17" s="20" t="s">
        <v>271</v>
      </c>
      <c r="E17" s="5" t="s">
        <v>272</v>
      </c>
      <c r="F17" s="6">
        <v>28.367696</v>
      </c>
      <c r="G17" s="6">
        <v>28.367696</v>
      </c>
      <c r="H17" s="22">
        <v>28.367696</v>
      </c>
      <c r="I17" s="22"/>
      <c r="J17" s="22"/>
      <c r="K17" s="22"/>
    </row>
    <row r="18" ht="22.8" customHeight="1" spans="1:11">
      <c r="A18" s="19" t="s">
        <v>192</v>
      </c>
      <c r="B18" s="19"/>
      <c r="C18" s="19"/>
      <c r="D18" s="14" t="s">
        <v>193</v>
      </c>
      <c r="E18" s="14" t="s">
        <v>194</v>
      </c>
      <c r="F18" s="13">
        <v>9.89</v>
      </c>
      <c r="G18" s="13">
        <v>9.89</v>
      </c>
      <c r="H18" s="13">
        <v>9.89</v>
      </c>
      <c r="I18" s="13"/>
      <c r="J18" s="13"/>
      <c r="K18" s="13"/>
    </row>
    <row r="19" ht="22.8" customHeight="1" spans="1:11">
      <c r="A19" s="19" t="s">
        <v>192</v>
      </c>
      <c r="B19" s="34" t="s">
        <v>195</v>
      </c>
      <c r="C19" s="19"/>
      <c r="D19" s="14" t="s">
        <v>273</v>
      </c>
      <c r="E19" s="14" t="s">
        <v>274</v>
      </c>
      <c r="F19" s="13">
        <v>9.89</v>
      </c>
      <c r="G19" s="13">
        <v>9.89</v>
      </c>
      <c r="H19" s="13">
        <v>9.89</v>
      </c>
      <c r="I19" s="13"/>
      <c r="J19" s="13"/>
      <c r="K19" s="13"/>
    </row>
    <row r="20" ht="22.8" customHeight="1" spans="1:11">
      <c r="A20" s="24" t="s">
        <v>192</v>
      </c>
      <c r="B20" s="24" t="s">
        <v>195</v>
      </c>
      <c r="C20" s="24" t="s">
        <v>175</v>
      </c>
      <c r="D20" s="20" t="s">
        <v>275</v>
      </c>
      <c r="E20" s="5" t="s">
        <v>276</v>
      </c>
      <c r="F20" s="6">
        <v>8.265348</v>
      </c>
      <c r="G20" s="6">
        <v>8.265348</v>
      </c>
      <c r="H20" s="22">
        <v>8.265348</v>
      </c>
      <c r="I20" s="22"/>
      <c r="J20" s="22"/>
      <c r="K20" s="22"/>
    </row>
    <row r="21" ht="22.8" customHeight="1" spans="1:11">
      <c r="A21" s="24" t="s">
        <v>192</v>
      </c>
      <c r="B21" s="24" t="s">
        <v>195</v>
      </c>
      <c r="C21" s="35" t="s">
        <v>200</v>
      </c>
      <c r="D21" s="24">
        <v>2101103</v>
      </c>
      <c r="E21" s="5" t="s">
        <v>277</v>
      </c>
      <c r="F21" s="6">
        <v>1.63</v>
      </c>
      <c r="G21" s="6">
        <v>1.63</v>
      </c>
      <c r="H21" s="22">
        <v>1.63</v>
      </c>
      <c r="I21" s="22"/>
      <c r="J21" s="22"/>
      <c r="K21" s="22"/>
    </row>
    <row r="22" ht="22.8" customHeight="1" spans="1:11">
      <c r="A22" s="19" t="s">
        <v>202</v>
      </c>
      <c r="B22" s="19"/>
      <c r="C22" s="19"/>
      <c r="D22" s="14" t="s">
        <v>203</v>
      </c>
      <c r="E22" s="14" t="s">
        <v>204</v>
      </c>
      <c r="F22" s="13">
        <v>24.716508</v>
      </c>
      <c r="G22" s="13">
        <v>24.716508</v>
      </c>
      <c r="H22" s="13">
        <v>24.716508</v>
      </c>
      <c r="I22" s="13"/>
      <c r="J22" s="13"/>
      <c r="K22" s="13"/>
    </row>
    <row r="23" ht="22.8" customHeight="1" spans="1:11">
      <c r="A23" s="19" t="s">
        <v>202</v>
      </c>
      <c r="B23" s="34" t="s">
        <v>205</v>
      </c>
      <c r="C23" s="19"/>
      <c r="D23" s="14" t="s">
        <v>278</v>
      </c>
      <c r="E23" s="14" t="s">
        <v>279</v>
      </c>
      <c r="F23" s="13">
        <v>24.716508</v>
      </c>
      <c r="G23" s="13">
        <v>24.716508</v>
      </c>
      <c r="H23" s="13">
        <v>24.716508</v>
      </c>
      <c r="I23" s="13"/>
      <c r="J23" s="13"/>
      <c r="K23" s="13"/>
    </row>
    <row r="24" ht="22.8" customHeight="1" spans="1:11">
      <c r="A24" s="24" t="s">
        <v>202</v>
      </c>
      <c r="B24" s="24" t="s">
        <v>205</v>
      </c>
      <c r="C24" s="24" t="s">
        <v>175</v>
      </c>
      <c r="D24" s="20" t="s">
        <v>280</v>
      </c>
      <c r="E24" s="5" t="s">
        <v>281</v>
      </c>
      <c r="F24" s="6">
        <v>24.716508</v>
      </c>
      <c r="G24" s="6">
        <v>24.716508</v>
      </c>
      <c r="H24" s="22">
        <v>24.716508</v>
      </c>
      <c r="I24" s="22"/>
      <c r="J24" s="22"/>
      <c r="K24" s="22"/>
    </row>
    <row r="25" ht="16.35" customHeight="1" spans="1:5">
      <c r="A25" s="7" t="s">
        <v>282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2024-05-05T19:40:00Z</dcterms:created>
  <dcterms:modified xsi:type="dcterms:W3CDTF">2024-05-06T09:43:12Z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4690C37C7A8E4A258BA23209735BC7D5_12</vt:lpwstr>
  </property>
  <property fmtid="{D5CDD505-2E9C-101B-9397-08002B2CF9AE}" pid="3" name="KSOProductBuildVer">
    <vt:lpwstr>2052-12.1.0.16729</vt:lpwstr>
  </property>
</Properties>
</file>