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firstSheet="3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<sst xmlns="http://schemas.openxmlformats.org/spreadsheetml/2006/main" count="1061" uniqueCount="486">
  <si>
    <t>2024年部门预算公开表</t>
  </si>
  <si>
    <t>单位编码：</t>
  </si>
  <si>
    <t>045001</t>
  </si>
  <si>
    <t>单位名称：</t>
  </si>
  <si>
    <t>炎陵县教育局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</si>
  <si>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</si>
  <si>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</si>
  <si>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</si>
  <si>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</si>
  <si>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</si>
  <si>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</si>
  <si>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</si>
  <si>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</si>
  <si>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</si>
  <si>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</si>
  <si>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</si>
  <si>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</si>
  <si>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</si>
  <si>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</si>
  <si>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</si>
  <si>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</si>
  <si>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</si>
  <si>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</si>
  <si>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</si>
  <si>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</si>
  <si>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</si>
  <si>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</si>
  <si>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</si>
  <si>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</si>
  <si>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</si>
  <si>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</si>
  <si>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单位：045001_炎陵县教育局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</si>
  <si>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</si>
  <si>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</si>
  <si>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</si>
  <si>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</si>
  <si>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</si>
  <si>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</si>
  <si>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</si>
  <si>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</si>
  <si>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</si>
  <si>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</si>
  <si>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</si>
  <si>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</si>
  <si>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</si>
  <si>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</si>
  <si>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</si>
  <si>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</si>
  <si>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</si>
  <si>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</si>
  <si>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</si>
  <si>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</si>
  <si>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</si>
  <si>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</si>
  <si>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</si>
  <si>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</si>
  <si>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</si>
  <si>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</si>
  <si>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</si>
  <si>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</si>
  <si>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</si>
  <si>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</si>
  <si>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</si>
  <si>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</si>
  <si>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</si>
  <si>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</si>
  <si>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</si>
  <si>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</si>
  <si>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</si>
  <si>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</si>
  <si>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</si>
  <si>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</si>
  <si>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</si>
  <si>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</si>
  <si>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</si>
  <si>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</si>
  <si>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</si>
  <si>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</si>
  <si>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</si>
  <si>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</si>
  <si>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</si>
  <si>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</si>
  <si>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</si>
  <si>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</si>
  <si>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</si>
  <si>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</si>
  <si>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</si>
  <si>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</si>
  <si>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</si>
  <si>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</si>
  <si>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</si>
  <si>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</si>
  <si>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</si>
  <si>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</si>
  <si>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</si>
  <si>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</si>
  <si>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</si>
  <si>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</si>
  <si>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</si>
  <si>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</si>
  <si>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</si>
  <si>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</si>
  <si>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</si>
  <si>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</si>
  <si>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</si>
  <si>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</si>
  <si>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</si>
  <si>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</si>
  <si>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</si>
  <si>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</si>
  <si>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</si>
  <si>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</si>
  <si>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</si>
  <si>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</si>
  <si>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</si>
  <si>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</si>
  <si>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</si>
  <si>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</si>
  <si>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</si>
  <si>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</si>
  <si>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</si>
  <si>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</si>
  <si>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</si>
  <si>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</si>
  <si>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</si>
  <si>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</si>
  <si>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</si>
  <si>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</si>
  <si>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</si>
  <si>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</si>
  <si>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</si>
  <si>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</si>
  <si>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</si>
  <si>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</si>
  <si>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</si>
  <si>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</si>
  <si>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</si>
  <si>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</si>
  <si>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</si>
  <si>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</si>
  <si>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</si>
  <si>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</si>
  <si>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</si>
  <si>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</si>
  <si>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</si>
  <si>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</si>
  <si>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</si>
  <si>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</si>
  <si>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</si>
  <si>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</si>
  <si>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</si>
  <si>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</si>
  <si>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</si>
  <si>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</si>
  <si>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</si>
  <si>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</si>
  <si>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045001</t>
  </si>
  <si>
    <t xml:space="preserve">  炎陵县教育局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</si>
  <si>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</si>
  <si>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</si>
  <si>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</si>
  <si>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</si>
  <si>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</si>
  <si>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</si>
  <si>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</si>
  <si>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</si>
  <si>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</si>
  <si>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</si>
  <si>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</si>
  <si>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</si>
  <si>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炎陵县教育局</t>
  </si>
  <si>
    <t>205</t>
  </si>
  <si>
    <t xml:space="preserve">   205</t>
  </si>
  <si>
    <t xml:space="preserve">   教育支出</t>
  </si>
  <si>
    <t>01</t>
  </si>
  <si>
    <t xml:space="preserve">     20501</t>
  </si>
  <si>
    <t xml:space="preserve">     教育管理事务</t>
  </si>
  <si>
    <t xml:space="preserve">      2050101</t>
  </si>
  <si>
    <t xml:space="preserve">      行政运行</t>
  </si>
  <si>
    <t>02</t>
  </si>
  <si>
    <t xml:space="preserve">     20502</t>
  </si>
  <si>
    <t xml:space="preserve">     普通教育</t>
  </si>
  <si>
    <t xml:space="preserve">      2050202</t>
  </si>
  <si>
    <t xml:space="preserve">      小学教育</t>
  </si>
  <si>
    <t>03</t>
  </si>
  <si>
    <t xml:space="preserve">      2050203</t>
  </si>
  <si>
    <t xml:space="preserve">      初中教育</t>
  </si>
  <si>
    <t>99</t>
  </si>
  <si>
    <t xml:space="preserve">      2050299</t>
  </si>
  <si>
    <t xml:space="preserve">      其他普通教育支出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</si>
  <si>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</si>
  <si>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</si>
  <si>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</si>
  <si>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</si>
  <si>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</si>
  <si>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</si>
  <si>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</si>
  <si>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</si>
  <si>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</si>
  <si>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</si>
  <si>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</si>
  <si>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</si>
  <si>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</si>
  <si>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</si>
  <si>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</si>
  <si>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</si>
  <si>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</si>
  <si>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</si>
  <si>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045001</t>
  </si>
  <si>
    <t xml:space="preserve">    行政运行</t>
  </si>
  <si>
    <t xml:space="preserve">    小学教育</t>
  </si>
  <si>
    <t xml:space="preserve">    初中教育</t>
  </si>
  <si>
    <t xml:space="preserve">    其他普通教育支出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</si>
  <si>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</si>
  <si>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</si>
  <si>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</si>
  <si>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</si>
  <si>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</si>
  <si>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</si>
  <si>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</si>
  <si>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</si>
  <si>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</si>
  <si>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</si>
  <si>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</si>
  <si>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</si>
  <si>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</si>
  <si>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</si>
  <si>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</si>
  <si>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</si>
  <si>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</si>
  <si>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</si>
  <si>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</si>
  <si>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</si>
  <si>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</si>
  <si>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</si>
  <si>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</si>
  <si>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</si>
  <si>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</si>
  <si>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20501</t>
  </si>
  <si>
    <t xml:space="preserve">    教育管理事务</t>
  </si>
  <si>
    <t xml:space="preserve">     2050101</t>
  </si>
  <si>
    <t xml:space="preserve">     行政运行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</si>
  <si>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</si>
  <si>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</si>
  <si>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</si>
  <si>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</si>
  <si>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  2050203</t>
  </si>
  <si>
    <t xml:space="preserve">     初中教育</t>
  </si>
  <si>
    <t xml:space="preserve">     2050299</t>
  </si>
  <si>
    <t xml:space="preserve">     其他普通教育支出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</si>
  <si>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</si>
  <si>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</si>
  <si>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</si>
  <si>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</si>
  <si>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</si>
  <si>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</si>
  <si>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</si>
  <si>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</si>
  <si>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</si>
  <si>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30307</t>
  </si>
  <si>
    <t xml:space="preserve">  医疗费补助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</si>
  <si>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</si>
  <si>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</si>
  <si>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</si>
  <si>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</si>
  <si>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</si>
  <si>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</si>
  <si>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</si>
  <si>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</si>
  <si>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</si>
  <si>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</si>
  <si>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</si>
  <si>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</si>
  <si>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</si>
  <si>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</si>
  <si>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</si>
  <si>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</si>
  <si>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</si>
  <si>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</si>
  <si>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</si>
  <si>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</si>
  <si>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</si>
  <si>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</si>
  <si>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</si>
  <si>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</si>
  <si>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</si>
  <si>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</si>
  <si>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</si>
  <si>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</si>
  <si>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</si>
  <si>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</si>
  <si>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</si>
  <si>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</si>
  <si>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</si>
  <si>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</si>
  <si>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</si>
  <si>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</si>
  <si>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</si>
  <si>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</si>
  <si>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</si>
  <si>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</si>
  <si>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</si>
  <si>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</si>
  <si>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</si>
  <si>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charset val="134"/>
      </rPr>
      <t xml:space="preserve">					</t>
    </r>
    <r>
      <rPr>
        <b/>
        <sz val="8"/>
        <rFont val="SimSun"/>
        <charset val="134"/>
      </rPr>
      <t xml:space="preserve"> </t>
    </r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</si>
  <si>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</si>
  <si>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</si>
  <si>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</si>
  <si>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</si>
  <si>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</si>
  <si>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</si>
  <si>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</si>
  <si>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</si>
  <si>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</si>
  <si>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</si>
  <si>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</si>
  <si>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</si>
  <si>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</si>
  <si>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</si>
  <si>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</si>
  <si>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</si>
  <si>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</si>
  <si>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</si>
  <si>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</si>
  <si>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</si>
  <si>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</si>
  <si>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</si>
  <si>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</si>
  <si>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</si>
  <si>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</si>
  <si>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</si>
  <si>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</si>
  <si>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</si>
  <si>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</si>
  <si>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</si>
  <si>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</si>
  <si>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</si>
  <si>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</si>
  <si>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</si>
  <si>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</si>
  <si>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</si>
  <si>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</si>
  <si>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</si>
  <si>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</si>
  <si>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</si>
  <si>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</si>
  <si>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</si>
  <si>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</si>
  <si>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</si>
  <si>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</si>
  <si>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</si>
  <si>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</si>
  <si>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</si>
  <si>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</si>
  <si>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</si>
  <si>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</si>
  <si>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</si>
  <si>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</si>
  <si>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</si>
  <si>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</si>
  <si>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</si>
  <si>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</si>
  <si>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</si>
  <si>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</si>
  <si>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</si>
  <si>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</si>
  <si>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</si>
  <si>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</si>
  <si>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</si>
  <si>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</si>
  <si>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</si>
  <si>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</si>
  <si>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</si>
  <si>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</si>
  <si>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</si>
  <si>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</si>
  <si>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</si>
  <si>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本单位无政府性基金预算支出</t>
  </si>
  <si>
    <t>注：此本表格为空，本年度未安排此项目。</t>
  </si>
  <si>
    <t>部门公开表17</t>
  </si>
  <si>
    <t>部门公开表18</t>
  </si>
  <si>
    <t>部门公开表19</t>
  </si>
  <si>
    <t>本年国有资本经营预算支出</t>
  </si>
  <si>
    <t>本单位无国有资本经营预算支出</t>
  </si>
  <si>
    <t>部门公开表20</t>
  </si>
  <si>
    <t>本年财政专户管理资金预算支出</t>
  </si>
  <si>
    <t>行政运行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</si>
  <si>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</si>
  <si>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</si>
  <si>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</si>
  <si>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</si>
  <si>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</si>
  <si>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</si>
  <si>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</si>
  <si>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</si>
  <si>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</si>
  <si>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</si>
  <si>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</si>
  <si>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</si>
  <si>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</si>
  <si>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</si>
  <si>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本单位无专项资金预算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</si>
  <si>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</si>
  <si>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</si>
  <si>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</si>
  <si>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</si>
  <si>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</si>
  <si>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</si>
  <si>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</si>
  <si>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</si>
  <si>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</si>
  <si>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</si>
  <si>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</si>
  <si>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</si>
  <si>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</si>
  <si>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</si>
  <si>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</si>
  <si>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</si>
  <si>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本单位无项目支出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</si>
  <si>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</si>
  <si>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</si>
  <si>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</si>
  <si>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</si>
  <si>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</si>
  <si>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</si>
  <si>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</si>
  <si>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</si>
  <si>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</si>
  <si>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</si>
  <si>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</si>
  <si>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</si>
  <si>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</si>
  <si>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</si>
  <si>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</si>
  <si>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</si>
  <si>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</si>
  <si>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</si>
  <si>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</si>
  <si>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</si>
  <si>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</si>
  <si>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</si>
  <si>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</si>
  <si>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</si>
  <si>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2024年，炎陵县教育系统将以党的二十大精神为指引，以办好人民满意教育为宗旨，以加强党的全面领导为核心，以提高质量和促进公平为主线，以深化教育改革为动力，坚持立德树人根本任务，着力构建高质量教育体系，推动炎陵县教育高质量</t>
  </si>
  <si>
    <t>预计成本</t>
  </si>
  <si>
    <t>≥</t>
  </si>
  <si>
    <t>799.18</t>
  </si>
  <si>
    <t>万元</t>
  </si>
  <si>
    <t>反映经费投入情况</t>
  </si>
  <si>
    <t>完成计满分</t>
  </si>
  <si>
    <t>公平和谐</t>
  </si>
  <si>
    <t>95</t>
  </si>
  <si>
    <t>%</t>
  </si>
  <si>
    <t>反映教育公平公正</t>
  </si>
  <si>
    <t>满意率每低于1%扣1分</t>
  </si>
  <si>
    <t>环境保护</t>
  </si>
  <si>
    <t>定性</t>
  </si>
  <si>
    <t>逐步提高</t>
  </si>
  <si>
    <t>长期</t>
  </si>
  <si>
    <t>反映生态环境卫生不利影响</t>
  </si>
  <si>
    <t>重点工作完成率</t>
  </si>
  <si>
    <t xml:space="preserve">% </t>
  </si>
  <si>
    <t>重点工作完成率95%</t>
  </si>
  <si>
    <t>完成达标率计满分</t>
  </si>
  <si>
    <t>为教育事业提供服务、公平</t>
  </si>
  <si>
    <t>反映教育教学活动开展的有效性</t>
  </si>
  <si>
    <t>限时内完成计满分</t>
  </si>
  <si>
    <t>经费拨付及时率</t>
  </si>
  <si>
    <t>100</t>
  </si>
  <si>
    <t>经费拨付率100%</t>
  </si>
  <si>
    <t>拨付及时计满分</t>
  </si>
  <si>
    <t>无</t>
  </si>
  <si>
    <t>=</t>
  </si>
  <si>
    <t>0</t>
  </si>
  <si>
    <t>实施教育民生项目，开展教育教学活动</t>
  </si>
  <si>
    <t>教育教学质量要求</t>
  </si>
  <si>
    <t>提高计满分</t>
  </si>
  <si>
    <t>对生态环境不利影响</t>
  </si>
  <si>
    <t>没有对生态环境造成不利影响</t>
  </si>
  <si>
    <t>计满分</t>
  </si>
  <si>
    <t>教学育人构建和谐社会</t>
  </si>
  <si>
    <t>持续提高</t>
  </si>
  <si>
    <t>反映教育可持续发展</t>
  </si>
  <si>
    <t>提升计满分</t>
  </si>
  <si>
    <t>教师、学生满意度</t>
  </si>
  <si>
    <t>反映家长、学生、社会满意评价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</si>
</sst>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6"/>
      <c r="B4" s="57"/>
      <c r="C4" s="1"/>
      <c r="D4" s="56" t="s">
        <v>1</v>
      </c>
      <c r="E4" s="57" t="s">
        <v>2</v>
      </c>
      <c r="F4" s="57"/>
      <c r="G4" s="57"/>
      <c r="H4" s="57"/>
      <c r="I4" s="1"/>
    </row>
    <row r="5" ht="54.4" customHeight="1" spans="1:9">
      <c r="A5" s="56"/>
      <c r="B5" s="57"/>
      <c r="C5" s="1"/>
      <c r="D5" s="56" t="s">
        <v>3</v>
      </c>
      <c r="E5" s="57" t="s">
        <v>4</v>
      </c>
      <c r="F5" s="57"/>
      <c r="G5" s="57"/>
      <c r="H5" s="57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zoomScale="141" zoomScaleNormal="141" workbookViewId="0">
      <pane ySplit="5" topLeftCell="A24" activePane="bottomLeft" state="frozen"/>
      <selection/>
      <selection pane="bottomLeft" activeCell="E27" sqref="E27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251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34" t="s">
        <v>31</v>
      </c>
      <c r="B3" s="34"/>
      <c r="C3" s="34"/>
      <c r="D3" s="34"/>
      <c r="E3" s="35" t="s">
        <v>252</v>
      </c>
    </row>
    <row r="4" ht="38.85" customHeight="1" spans="1:5">
      <c r="A4" s="4" t="s">
        <v>253</v>
      </c>
      <c r="B4" s="4"/>
      <c r="C4" s="4" t="s">
        <v>254</v>
      </c>
      <c r="D4" s="4"/>
      <c r="E4" s="4"/>
    </row>
    <row r="5" ht="22.9" customHeight="1" spans="1:5">
      <c r="A5" s="4" t="s">
        <v>255</v>
      </c>
      <c r="B5" s="4" t="s">
        <v>161</v>
      </c>
      <c r="C5" s="4" t="s">
        <v>136</v>
      </c>
      <c r="D5" s="4" t="s">
        <v>236</v>
      </c>
      <c r="E5" s="4" t="s">
        <v>237</v>
      </c>
    </row>
    <row r="6" ht="26.45" customHeight="1" spans="1:5">
      <c r="A6" s="12" t="s">
        <v>256</v>
      </c>
      <c r="B6" s="12" t="s">
        <v>202</v>
      </c>
      <c r="C6" s="36">
        <v>58940</v>
      </c>
      <c r="D6" s="36">
        <v>58940</v>
      </c>
      <c r="E6" s="36"/>
    </row>
    <row r="7" ht="26.45" customHeight="1" spans="1:5">
      <c r="A7" s="37" t="s">
        <v>257</v>
      </c>
      <c r="B7" s="37" t="s">
        <v>258</v>
      </c>
      <c r="C7" s="38">
        <v>54080</v>
      </c>
      <c r="D7" s="38">
        <v>54080</v>
      </c>
      <c r="E7" s="38"/>
    </row>
    <row r="8" ht="26.45" customHeight="1" spans="1:5">
      <c r="A8" s="37" t="s">
        <v>259</v>
      </c>
      <c r="B8" s="37" t="s">
        <v>260</v>
      </c>
      <c r="C8" s="38">
        <v>4860</v>
      </c>
      <c r="D8" s="38">
        <v>4860</v>
      </c>
      <c r="E8" s="38"/>
    </row>
    <row r="9" ht="26.45" customHeight="1" spans="1:5">
      <c r="A9" s="12" t="s">
        <v>261</v>
      </c>
      <c r="B9" s="12" t="s">
        <v>215</v>
      </c>
      <c r="C9" s="36">
        <v>6952200</v>
      </c>
      <c r="D9" s="36">
        <v>6952200</v>
      </c>
      <c r="E9" s="36"/>
    </row>
    <row r="10" ht="26.45" customHeight="1" spans="1:5">
      <c r="A10" s="37" t="s">
        <v>262</v>
      </c>
      <c r="B10" s="37" t="s">
        <v>263</v>
      </c>
      <c r="C10" s="38">
        <v>1410396</v>
      </c>
      <c r="D10" s="38">
        <v>1410396</v>
      </c>
      <c r="E10" s="38"/>
    </row>
    <row r="11" ht="26.45" customHeight="1" spans="1:5">
      <c r="A11" s="37" t="s">
        <v>264</v>
      </c>
      <c r="B11" s="37" t="s">
        <v>265</v>
      </c>
      <c r="C11" s="38">
        <v>1253400</v>
      </c>
      <c r="D11" s="38">
        <v>1253400</v>
      </c>
      <c r="E11" s="38"/>
    </row>
    <row r="12" ht="26.45" customHeight="1" spans="1:5">
      <c r="A12" s="37" t="s">
        <v>266</v>
      </c>
      <c r="B12" s="37" t="s">
        <v>267</v>
      </c>
      <c r="C12" s="38">
        <v>2439648</v>
      </c>
      <c r="D12" s="38">
        <v>2439648</v>
      </c>
      <c r="E12" s="38"/>
    </row>
    <row r="13" ht="26.45" customHeight="1" spans="1:5">
      <c r="A13" s="37" t="s">
        <v>268</v>
      </c>
      <c r="B13" s="37" t="s">
        <v>269</v>
      </c>
      <c r="C13" s="38">
        <v>761368</v>
      </c>
      <c r="D13" s="38">
        <v>761368</v>
      </c>
      <c r="E13" s="38"/>
    </row>
    <row r="14" ht="26.45" customHeight="1" spans="1:5">
      <c r="A14" s="37" t="s">
        <v>270</v>
      </c>
      <c r="B14" s="37" t="s">
        <v>271</v>
      </c>
      <c r="C14" s="38">
        <v>44170</v>
      </c>
      <c r="D14" s="38">
        <v>44170</v>
      </c>
      <c r="E14" s="38"/>
    </row>
    <row r="15" ht="26.45" customHeight="1" spans="1:5">
      <c r="A15" s="37" t="s">
        <v>272</v>
      </c>
      <c r="B15" s="37" t="s">
        <v>273</v>
      </c>
      <c r="C15" s="38">
        <v>321321</v>
      </c>
      <c r="D15" s="38">
        <v>321321</v>
      </c>
      <c r="E15" s="38"/>
    </row>
    <row r="16" ht="26.45" customHeight="1" spans="1:5">
      <c r="A16" s="37" t="s">
        <v>274</v>
      </c>
      <c r="B16" s="37" t="s">
        <v>275</v>
      </c>
      <c r="C16" s="38">
        <v>110814</v>
      </c>
      <c r="D16" s="38">
        <v>110814</v>
      </c>
      <c r="E16" s="38"/>
    </row>
    <row r="17" ht="26.45" customHeight="1" spans="1:5">
      <c r="A17" s="37" t="s">
        <v>276</v>
      </c>
      <c r="B17" s="37" t="s">
        <v>277</v>
      </c>
      <c r="C17" s="38">
        <v>611083</v>
      </c>
      <c r="D17" s="38">
        <v>611083</v>
      </c>
      <c r="E17" s="38"/>
    </row>
    <row r="18" ht="26.45" customHeight="1" spans="1:5">
      <c r="A18" s="12" t="s">
        <v>278</v>
      </c>
      <c r="B18" s="12" t="s">
        <v>279</v>
      </c>
      <c r="C18" s="36">
        <v>980613</v>
      </c>
      <c r="D18" s="36"/>
      <c r="E18" s="36">
        <v>980613</v>
      </c>
    </row>
    <row r="19" ht="26.45" customHeight="1" spans="1:5">
      <c r="A19" s="37" t="s">
        <v>280</v>
      </c>
      <c r="B19" s="37" t="s">
        <v>281</v>
      </c>
      <c r="C19" s="38">
        <v>324000</v>
      </c>
      <c r="D19" s="38"/>
      <c r="E19" s="38">
        <v>324000</v>
      </c>
    </row>
    <row r="20" ht="26.45" customHeight="1" spans="1:5">
      <c r="A20" s="37" t="s">
        <v>282</v>
      </c>
      <c r="B20" s="37" t="s">
        <v>283</v>
      </c>
      <c r="C20" s="38">
        <v>58613</v>
      </c>
      <c r="D20" s="38"/>
      <c r="E20" s="38">
        <v>58613</v>
      </c>
    </row>
    <row r="21" ht="26.45" customHeight="1" spans="1:5">
      <c r="A21" s="37" t="s">
        <v>284</v>
      </c>
      <c r="B21" s="37" t="s">
        <v>285</v>
      </c>
      <c r="C21" s="38">
        <v>373000</v>
      </c>
      <c r="D21" s="38"/>
      <c r="E21" s="38">
        <v>373000</v>
      </c>
    </row>
    <row r="22" ht="26.45" customHeight="1" spans="1:5">
      <c r="A22" s="37" t="s">
        <v>286</v>
      </c>
      <c r="B22" s="37" t="s">
        <v>287</v>
      </c>
      <c r="C22" s="38">
        <v>20000</v>
      </c>
      <c r="D22" s="38"/>
      <c r="E22" s="38">
        <v>20000</v>
      </c>
    </row>
    <row r="23" ht="26.45" customHeight="1" spans="1:5">
      <c r="A23" s="37" t="s">
        <v>288</v>
      </c>
      <c r="B23" s="37" t="s">
        <v>289</v>
      </c>
      <c r="C23" s="38">
        <v>100000</v>
      </c>
      <c r="D23" s="38"/>
      <c r="E23" s="38">
        <v>100000</v>
      </c>
    </row>
    <row r="24" ht="26.45" customHeight="1" spans="1:5">
      <c r="A24" s="37" t="s">
        <v>290</v>
      </c>
      <c r="B24" s="37" t="s">
        <v>291</v>
      </c>
      <c r="C24" s="38">
        <v>80000</v>
      </c>
      <c r="D24" s="38"/>
      <c r="E24" s="38">
        <v>80000</v>
      </c>
    </row>
    <row r="25" ht="26.45" customHeight="1" spans="1:5">
      <c r="A25" s="37" t="s">
        <v>292</v>
      </c>
      <c r="B25" s="37" t="s">
        <v>293</v>
      </c>
      <c r="C25" s="38">
        <v>5000</v>
      </c>
      <c r="D25" s="38"/>
      <c r="E25" s="38">
        <v>5000</v>
      </c>
    </row>
    <row r="26" ht="26.45" customHeight="1" spans="1:5">
      <c r="A26" s="37" t="s">
        <v>294</v>
      </c>
      <c r="B26" s="37" t="s">
        <v>295</v>
      </c>
      <c r="C26" s="38">
        <v>20000</v>
      </c>
      <c r="D26" s="38"/>
      <c r="E26" s="38">
        <v>20000</v>
      </c>
    </row>
    <row r="27" ht="22.9" customHeight="1" spans="1:5">
      <c r="A27" s="18" t="s">
        <v>136</v>
      </c>
      <c r="B27" s="18"/>
      <c r="C27" s="36">
        <v>7991753</v>
      </c>
      <c r="D27" s="36">
        <v>7011140</v>
      </c>
      <c r="E27" s="36">
        <v>980613</v>
      </c>
    </row>
    <row r="28" ht="16.35" customHeight="1" spans="1:5">
      <c r="A28" s="7" t="s">
        <v>250</v>
      </c>
      <c r="B28" s="7"/>
      <c r="C28" s="7"/>
      <c r="D28" s="7"/>
      <c r="E28" s="7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H10" sqref="H1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296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191</v>
      </c>
      <c r="E4" s="4" t="s">
        <v>192</v>
      </c>
      <c r="F4" s="4" t="s">
        <v>214</v>
      </c>
      <c r="G4" s="4" t="s">
        <v>194</v>
      </c>
      <c r="H4" s="4"/>
      <c r="I4" s="4"/>
      <c r="J4" s="4"/>
      <c r="K4" s="4"/>
      <c r="L4" s="4" t="s">
        <v>198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297</v>
      </c>
      <c r="I5" s="4" t="s">
        <v>298</v>
      </c>
      <c r="J5" s="4" t="s">
        <v>299</v>
      </c>
      <c r="K5" s="4" t="s">
        <v>300</v>
      </c>
      <c r="L5" s="4" t="s">
        <v>136</v>
      </c>
      <c r="M5" s="4" t="s">
        <v>215</v>
      </c>
      <c r="N5" s="4" t="s">
        <v>301</v>
      </c>
    </row>
    <row r="6" ht="22.9" customHeight="1" spans="1:14">
      <c r="A6" s="14"/>
      <c r="B6" s="14"/>
      <c r="C6" s="14"/>
      <c r="D6" s="14"/>
      <c r="E6" s="14" t="s">
        <v>136</v>
      </c>
      <c r="F6" s="33">
        <v>6952200</v>
      </c>
      <c r="G6" s="33">
        <v>6952200</v>
      </c>
      <c r="H6" s="33">
        <v>5103444</v>
      </c>
      <c r="I6" s="33">
        <v>1237673</v>
      </c>
      <c r="J6" s="33">
        <v>611083</v>
      </c>
      <c r="K6" s="33"/>
      <c r="L6" s="33"/>
      <c r="M6" s="33"/>
      <c r="N6" s="33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33">
        <v>6952200</v>
      </c>
      <c r="G7" s="33">
        <v>6952200</v>
      </c>
      <c r="H7" s="33">
        <v>5103444</v>
      </c>
      <c r="I7" s="33">
        <v>1237673</v>
      </c>
      <c r="J7" s="33">
        <v>611083</v>
      </c>
      <c r="K7" s="33"/>
      <c r="L7" s="33"/>
      <c r="M7" s="33"/>
      <c r="N7" s="33"/>
    </row>
    <row r="8" ht="22.9" customHeight="1" spans="1:14">
      <c r="A8" s="14"/>
      <c r="B8" s="14"/>
      <c r="C8" s="14"/>
      <c r="D8" s="27" t="s">
        <v>156</v>
      </c>
      <c r="E8" s="27" t="s">
        <v>157</v>
      </c>
      <c r="F8" s="33">
        <v>6952200</v>
      </c>
      <c r="G8" s="33">
        <v>6952200</v>
      </c>
      <c r="H8" s="33">
        <v>5103444</v>
      </c>
      <c r="I8" s="33">
        <v>1237673</v>
      </c>
      <c r="J8" s="33">
        <v>611083</v>
      </c>
      <c r="K8" s="33"/>
      <c r="L8" s="33"/>
      <c r="M8" s="33"/>
      <c r="N8" s="33"/>
    </row>
    <row r="9" ht="22.9" customHeight="1" spans="1:14">
      <c r="A9" s="29" t="s">
        <v>171</v>
      </c>
      <c r="B9" s="29" t="s">
        <v>174</v>
      </c>
      <c r="C9" s="29" t="s">
        <v>174</v>
      </c>
      <c r="D9" s="19" t="s">
        <v>208</v>
      </c>
      <c r="E9" s="5" t="s">
        <v>209</v>
      </c>
      <c r="F9" s="6">
        <v>5103444</v>
      </c>
      <c r="G9" s="6">
        <v>5103444</v>
      </c>
      <c r="H9" s="26">
        <v>5103444</v>
      </c>
      <c r="I9" s="26"/>
      <c r="J9" s="26"/>
      <c r="K9" s="26"/>
      <c r="L9" s="6"/>
      <c r="M9" s="26"/>
      <c r="N9" s="26"/>
    </row>
    <row r="10" ht="22.9" customHeight="1" spans="1:14">
      <c r="A10" s="29" t="s">
        <v>171</v>
      </c>
      <c r="B10" s="29" t="s">
        <v>179</v>
      </c>
      <c r="C10" s="29" t="s">
        <v>179</v>
      </c>
      <c r="D10" s="19" t="s">
        <v>208</v>
      </c>
      <c r="E10" s="5" t="s">
        <v>210</v>
      </c>
      <c r="F10" s="6">
        <v>761368</v>
      </c>
      <c r="G10" s="6">
        <v>761368</v>
      </c>
      <c r="H10" s="26"/>
      <c r="I10" s="26">
        <v>761368</v>
      </c>
      <c r="J10" s="26"/>
      <c r="K10" s="26"/>
      <c r="L10" s="6"/>
      <c r="M10" s="26"/>
      <c r="N10" s="26"/>
    </row>
    <row r="11" ht="22.9" customHeight="1" spans="1:14">
      <c r="A11" s="29" t="s">
        <v>171</v>
      </c>
      <c r="B11" s="29" t="s">
        <v>179</v>
      </c>
      <c r="C11" s="29" t="s">
        <v>184</v>
      </c>
      <c r="D11" s="19" t="s">
        <v>208</v>
      </c>
      <c r="E11" s="5" t="s">
        <v>211</v>
      </c>
      <c r="F11" s="6">
        <v>339071</v>
      </c>
      <c r="G11" s="6">
        <v>339071</v>
      </c>
      <c r="H11" s="26"/>
      <c r="I11" s="26">
        <v>339071</v>
      </c>
      <c r="J11" s="26"/>
      <c r="K11" s="26"/>
      <c r="L11" s="6"/>
      <c r="M11" s="26"/>
      <c r="N11" s="26"/>
    </row>
    <row r="12" ht="22.9" customHeight="1" spans="1:14">
      <c r="A12" s="29" t="s">
        <v>171</v>
      </c>
      <c r="B12" s="29" t="s">
        <v>179</v>
      </c>
      <c r="C12" s="29" t="s">
        <v>187</v>
      </c>
      <c r="D12" s="19" t="s">
        <v>208</v>
      </c>
      <c r="E12" s="5" t="s">
        <v>212</v>
      </c>
      <c r="F12" s="6">
        <v>748317</v>
      </c>
      <c r="G12" s="6">
        <v>748317</v>
      </c>
      <c r="H12" s="26"/>
      <c r="I12" s="26">
        <v>137234</v>
      </c>
      <c r="J12" s="26">
        <v>611083</v>
      </c>
      <c r="K12" s="26"/>
      <c r="L12" s="6"/>
      <c r="M12" s="26"/>
      <c r="N12" s="26"/>
    </row>
    <row r="13" ht="16.35" customHeight="1" spans="1:5">
      <c r="A13" s="7" t="s">
        <v>250</v>
      </c>
      <c r="B13" s="7"/>
      <c r="C13" s="7"/>
      <c r="D13" s="7"/>
      <c r="E1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20" zoomScaleNormal="120" topLeftCell="G1" workbookViewId="0">
      <selection activeCell="R6" sqref="R6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13" customWidth="1"/>
    <col min="13" max="13" width="8.25" customWidth="1"/>
    <col min="14" max="14" width="7.75" customWidth="1"/>
    <col min="15" max="19" width="10.2083333333333" customWidth="1"/>
    <col min="20" max="22" width="7.75" customWidth="1"/>
    <col min="23" max="23" width="9.75" customWidth="1"/>
  </cols>
  <sheetData>
    <row r="1" ht="16.35" customHeight="1" spans="1:22">
      <c r="A1" s="1"/>
      <c r="U1" s="16" t="s">
        <v>302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191</v>
      </c>
      <c r="E4" s="4" t="s">
        <v>192</v>
      </c>
      <c r="F4" s="4" t="s">
        <v>214</v>
      </c>
      <c r="G4" s="4" t="s">
        <v>303</v>
      </c>
      <c r="H4" s="4"/>
      <c r="I4" s="4"/>
      <c r="J4" s="4"/>
      <c r="K4" s="4"/>
      <c r="L4" s="4" t="s">
        <v>304</v>
      </c>
      <c r="M4" s="4"/>
      <c r="N4" s="4"/>
      <c r="O4" s="4"/>
      <c r="P4" s="4"/>
      <c r="Q4" s="4"/>
      <c r="R4" s="4" t="s">
        <v>299</v>
      </c>
      <c r="S4" s="4" t="s">
        <v>305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306</v>
      </c>
      <c r="I5" s="4" t="s">
        <v>307</v>
      </c>
      <c r="J5" s="4" t="s">
        <v>308</v>
      </c>
      <c r="K5" s="4" t="s">
        <v>309</v>
      </c>
      <c r="L5" s="4" t="s">
        <v>136</v>
      </c>
      <c r="M5" s="4" t="s">
        <v>310</v>
      </c>
      <c r="N5" s="4" t="s">
        <v>311</v>
      </c>
      <c r="O5" s="4" t="s">
        <v>312</v>
      </c>
      <c r="P5" s="4" t="s">
        <v>313</v>
      </c>
      <c r="Q5" s="4" t="s">
        <v>314</v>
      </c>
      <c r="R5" s="4"/>
      <c r="S5" s="4" t="s">
        <v>136</v>
      </c>
      <c r="T5" s="4" t="s">
        <v>315</v>
      </c>
      <c r="U5" s="4" t="s">
        <v>316</v>
      </c>
      <c r="V5" s="4" t="s">
        <v>300</v>
      </c>
    </row>
    <row r="6" ht="22.9" customHeight="1" spans="1:22">
      <c r="A6" s="14"/>
      <c r="B6" s="14"/>
      <c r="C6" s="14"/>
      <c r="D6" s="14"/>
      <c r="E6" s="14" t="s">
        <v>136</v>
      </c>
      <c r="F6" s="13">
        <v>6952200</v>
      </c>
      <c r="G6" s="13">
        <v>5103444</v>
      </c>
      <c r="H6" s="13">
        <v>2439648</v>
      </c>
      <c r="I6" s="13">
        <v>1253400</v>
      </c>
      <c r="J6" s="13">
        <v>1410396</v>
      </c>
      <c r="K6" s="13"/>
      <c r="L6" s="13">
        <v>1237673</v>
      </c>
      <c r="M6" s="13">
        <v>761368</v>
      </c>
      <c r="N6" s="13"/>
      <c r="O6" s="13">
        <v>321321</v>
      </c>
      <c r="P6" s="13">
        <v>110814</v>
      </c>
      <c r="Q6" s="13">
        <v>44170</v>
      </c>
      <c r="R6" s="13">
        <v>611083</v>
      </c>
      <c r="S6" s="13"/>
      <c r="T6" s="13"/>
      <c r="U6" s="13"/>
      <c r="V6" s="13"/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6952200</v>
      </c>
      <c r="G7" s="13">
        <v>5103444</v>
      </c>
      <c r="H7" s="13">
        <v>2439648</v>
      </c>
      <c r="I7" s="13">
        <v>1253400</v>
      </c>
      <c r="J7" s="13">
        <v>1410396</v>
      </c>
      <c r="K7" s="13"/>
      <c r="L7" s="13">
        <v>1237673</v>
      </c>
      <c r="M7" s="13">
        <v>761368</v>
      </c>
      <c r="N7" s="13"/>
      <c r="O7" s="13">
        <v>321321</v>
      </c>
      <c r="P7" s="13">
        <v>110814</v>
      </c>
      <c r="Q7" s="13">
        <v>44170</v>
      </c>
      <c r="R7" s="13">
        <v>611083</v>
      </c>
      <c r="S7" s="13"/>
      <c r="T7" s="13"/>
      <c r="U7" s="13"/>
      <c r="V7" s="13"/>
    </row>
    <row r="8" ht="22.9" customHeight="1" spans="1:22">
      <c r="A8" s="14"/>
      <c r="B8" s="14"/>
      <c r="C8" s="14"/>
      <c r="D8" s="27" t="s">
        <v>156</v>
      </c>
      <c r="E8" s="27" t="s">
        <v>157</v>
      </c>
      <c r="F8" s="13">
        <v>6952200</v>
      </c>
      <c r="G8" s="13">
        <v>5103444</v>
      </c>
      <c r="H8" s="13">
        <v>2439648</v>
      </c>
      <c r="I8" s="13">
        <v>1253400</v>
      </c>
      <c r="J8" s="13">
        <v>1410396</v>
      </c>
      <c r="K8" s="13"/>
      <c r="L8" s="13">
        <v>1237673</v>
      </c>
      <c r="M8" s="13">
        <v>761368</v>
      </c>
      <c r="N8" s="13"/>
      <c r="O8" s="13">
        <v>321321</v>
      </c>
      <c r="P8" s="13">
        <v>110814</v>
      </c>
      <c r="Q8" s="13">
        <v>44170</v>
      </c>
      <c r="R8" s="13">
        <v>611083</v>
      </c>
      <c r="S8" s="13"/>
      <c r="T8" s="13"/>
      <c r="U8" s="13"/>
      <c r="V8" s="13"/>
    </row>
    <row r="9" ht="22.9" customHeight="1" spans="1:22">
      <c r="A9" s="29" t="s">
        <v>171</v>
      </c>
      <c r="B9" s="29" t="s">
        <v>174</v>
      </c>
      <c r="C9" s="29" t="s">
        <v>174</v>
      </c>
      <c r="D9" s="19" t="s">
        <v>208</v>
      </c>
      <c r="E9" s="5" t="s">
        <v>209</v>
      </c>
      <c r="F9" s="6">
        <v>5103444</v>
      </c>
      <c r="G9" s="26">
        <v>5103444</v>
      </c>
      <c r="H9" s="26">
        <v>2439648</v>
      </c>
      <c r="I9" s="26">
        <v>1253400</v>
      </c>
      <c r="J9" s="26">
        <v>1410396</v>
      </c>
      <c r="K9" s="26"/>
      <c r="L9" s="6"/>
      <c r="M9" s="26"/>
      <c r="N9" s="26"/>
      <c r="O9" s="26"/>
      <c r="P9" s="26"/>
      <c r="Q9" s="26"/>
      <c r="R9" s="26"/>
      <c r="S9" s="6"/>
      <c r="T9" s="26"/>
      <c r="U9" s="26"/>
      <c r="V9" s="26"/>
    </row>
    <row r="10" ht="22.9" customHeight="1" spans="1:22">
      <c r="A10" s="29" t="s">
        <v>171</v>
      </c>
      <c r="B10" s="29" t="s">
        <v>179</v>
      </c>
      <c r="C10" s="29" t="s">
        <v>179</v>
      </c>
      <c r="D10" s="19" t="s">
        <v>208</v>
      </c>
      <c r="E10" s="5" t="s">
        <v>210</v>
      </c>
      <c r="F10" s="6">
        <v>761368</v>
      </c>
      <c r="G10" s="26"/>
      <c r="H10" s="26"/>
      <c r="I10" s="26"/>
      <c r="J10" s="26"/>
      <c r="K10" s="26"/>
      <c r="L10" s="6">
        <v>761368</v>
      </c>
      <c r="M10" s="26">
        <v>761368</v>
      </c>
      <c r="N10" s="26"/>
      <c r="O10" s="26"/>
      <c r="P10" s="26"/>
      <c r="Q10" s="26"/>
      <c r="R10" s="26"/>
      <c r="S10" s="6"/>
      <c r="T10" s="26"/>
      <c r="U10" s="26"/>
      <c r="V10" s="26"/>
    </row>
    <row r="11" ht="22.9" customHeight="1" spans="1:22">
      <c r="A11" s="29" t="s">
        <v>171</v>
      </c>
      <c r="B11" s="29" t="s">
        <v>179</v>
      </c>
      <c r="C11" s="29" t="s">
        <v>184</v>
      </c>
      <c r="D11" s="19" t="s">
        <v>208</v>
      </c>
      <c r="E11" s="5" t="s">
        <v>211</v>
      </c>
      <c r="F11" s="6">
        <v>339071</v>
      </c>
      <c r="G11" s="26"/>
      <c r="H11" s="26"/>
      <c r="I11" s="26"/>
      <c r="J11" s="26"/>
      <c r="K11" s="26"/>
      <c r="L11" s="6">
        <v>339071</v>
      </c>
      <c r="M11" s="26"/>
      <c r="N11" s="26"/>
      <c r="O11" s="26">
        <v>321321</v>
      </c>
      <c r="P11" s="26"/>
      <c r="Q11" s="26">
        <v>17750</v>
      </c>
      <c r="R11" s="26"/>
      <c r="S11" s="6"/>
      <c r="T11" s="26"/>
      <c r="U11" s="26"/>
      <c r="V11" s="26"/>
    </row>
    <row r="12" ht="22.9" customHeight="1" spans="1:22">
      <c r="A12" s="29" t="s">
        <v>171</v>
      </c>
      <c r="B12" s="29" t="s">
        <v>179</v>
      </c>
      <c r="C12" s="29" t="s">
        <v>187</v>
      </c>
      <c r="D12" s="19" t="s">
        <v>208</v>
      </c>
      <c r="E12" s="5" t="s">
        <v>212</v>
      </c>
      <c r="F12" s="6">
        <v>748317</v>
      </c>
      <c r="G12" s="26"/>
      <c r="H12" s="26"/>
      <c r="I12" s="26"/>
      <c r="J12" s="26"/>
      <c r="K12" s="26"/>
      <c r="L12" s="6">
        <v>137234</v>
      </c>
      <c r="M12" s="26"/>
      <c r="N12" s="26"/>
      <c r="O12" s="26"/>
      <c r="P12" s="26">
        <v>110814</v>
      </c>
      <c r="Q12" s="26">
        <v>26420</v>
      </c>
      <c r="R12" s="26">
        <v>611083</v>
      </c>
      <c r="S12" s="6"/>
      <c r="T12" s="26"/>
      <c r="U12" s="26"/>
      <c r="V12" s="26"/>
    </row>
    <row r="13" ht="16.35" customHeight="1" spans="1:6">
      <c r="A13" s="7" t="s">
        <v>250</v>
      </c>
      <c r="B13" s="7"/>
      <c r="C13" s="7"/>
      <c r="D13" s="7"/>
      <c r="E13" s="7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19" sqref="E19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317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191</v>
      </c>
      <c r="E4" s="4" t="s">
        <v>192</v>
      </c>
      <c r="F4" s="4" t="s">
        <v>318</v>
      </c>
      <c r="G4" s="4" t="s">
        <v>319</v>
      </c>
      <c r="H4" s="4" t="s">
        <v>320</v>
      </c>
      <c r="I4" s="4" t="s">
        <v>321</v>
      </c>
      <c r="J4" s="4" t="s">
        <v>322</v>
      </c>
      <c r="K4" s="4" t="s">
        <v>323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58940</v>
      </c>
      <c r="G6" s="13">
        <v>58940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58940</v>
      </c>
      <c r="G7" s="13">
        <v>58940</v>
      </c>
      <c r="H7" s="13"/>
      <c r="I7" s="13"/>
      <c r="J7" s="13"/>
      <c r="K7" s="13"/>
    </row>
    <row r="8" ht="22.9" customHeight="1" spans="1:11">
      <c r="A8" s="14"/>
      <c r="B8" s="14"/>
      <c r="C8" s="14"/>
      <c r="D8" s="27" t="s">
        <v>156</v>
      </c>
      <c r="E8" s="27" t="s">
        <v>157</v>
      </c>
      <c r="F8" s="13">
        <v>58940</v>
      </c>
      <c r="G8" s="13">
        <v>58940</v>
      </c>
      <c r="H8" s="13"/>
      <c r="I8" s="13"/>
      <c r="J8" s="13"/>
      <c r="K8" s="13"/>
    </row>
    <row r="9" ht="22.9" customHeight="1" spans="1:11">
      <c r="A9" s="29" t="s">
        <v>171</v>
      </c>
      <c r="B9" s="29" t="s">
        <v>174</v>
      </c>
      <c r="C9" s="29" t="s">
        <v>174</v>
      </c>
      <c r="D9" s="19" t="s">
        <v>208</v>
      </c>
      <c r="E9" s="5" t="s">
        <v>209</v>
      </c>
      <c r="F9" s="6">
        <v>54080</v>
      </c>
      <c r="G9" s="26">
        <v>54080</v>
      </c>
      <c r="H9" s="26"/>
      <c r="I9" s="26"/>
      <c r="J9" s="26"/>
      <c r="K9" s="26"/>
    </row>
    <row r="10" ht="22.9" customHeight="1" spans="1:11">
      <c r="A10" s="29" t="s">
        <v>171</v>
      </c>
      <c r="B10" s="29" t="s">
        <v>179</v>
      </c>
      <c r="C10" s="29" t="s">
        <v>187</v>
      </c>
      <c r="D10" s="19" t="s">
        <v>208</v>
      </c>
      <c r="E10" s="5" t="s">
        <v>212</v>
      </c>
      <c r="F10" s="6">
        <v>4860</v>
      </c>
      <c r="G10" s="26">
        <v>4860</v>
      </c>
      <c r="H10" s="26"/>
      <c r="I10" s="26"/>
      <c r="J10" s="26"/>
      <c r="K10" s="26"/>
    </row>
    <row r="11" ht="16.35" customHeight="1" spans="1:5">
      <c r="A11" s="7" t="s">
        <v>250</v>
      </c>
      <c r="B11" s="7"/>
      <c r="C11" s="7"/>
      <c r="D11" s="7"/>
      <c r="E11" s="7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6" width="8.625" customWidth="1"/>
    <col min="7" max="18" width="7.75" customWidth="1"/>
    <col min="19" max="19" width="9.75" customWidth="1"/>
  </cols>
  <sheetData>
    <row r="1" ht="16.35" customHeight="1" spans="1:18">
      <c r="A1" s="1"/>
      <c r="Q1" s="16" t="s">
        <v>324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191</v>
      </c>
      <c r="E4" s="4" t="s">
        <v>192</v>
      </c>
      <c r="F4" s="4" t="s">
        <v>318</v>
      </c>
      <c r="G4" s="4" t="s">
        <v>325</v>
      </c>
      <c r="H4" s="4" t="s">
        <v>326</v>
      </c>
      <c r="I4" s="4" t="s">
        <v>327</v>
      </c>
      <c r="J4" s="4" t="s">
        <v>328</v>
      </c>
      <c r="K4" s="4" t="s">
        <v>329</v>
      </c>
      <c r="L4" s="4" t="s">
        <v>330</v>
      </c>
      <c r="M4" s="4" t="s">
        <v>331</v>
      </c>
      <c r="N4" s="4" t="s">
        <v>320</v>
      </c>
      <c r="O4" s="4" t="s">
        <v>332</v>
      </c>
      <c r="P4" s="4" t="s">
        <v>333</v>
      </c>
      <c r="Q4" s="4" t="s">
        <v>321</v>
      </c>
      <c r="R4" s="4" t="s">
        <v>323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58940</v>
      </c>
      <c r="G6" s="13"/>
      <c r="H6" s="13"/>
      <c r="I6" s="13"/>
      <c r="J6" s="13"/>
      <c r="K6" s="13">
        <v>54080</v>
      </c>
      <c r="L6" s="13"/>
      <c r="M6" s="13">
        <v>4860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58940</v>
      </c>
      <c r="G7" s="13"/>
      <c r="H7" s="13"/>
      <c r="I7" s="13"/>
      <c r="J7" s="13"/>
      <c r="K7" s="13">
        <v>54080</v>
      </c>
      <c r="L7" s="13"/>
      <c r="M7" s="13">
        <v>4860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7" t="s">
        <v>156</v>
      </c>
      <c r="E8" s="27" t="s">
        <v>157</v>
      </c>
      <c r="F8" s="13">
        <v>58940</v>
      </c>
      <c r="G8" s="13"/>
      <c r="H8" s="13"/>
      <c r="I8" s="13"/>
      <c r="J8" s="13"/>
      <c r="K8" s="13">
        <v>54080</v>
      </c>
      <c r="L8" s="13"/>
      <c r="M8" s="13">
        <v>4860</v>
      </c>
      <c r="N8" s="13"/>
      <c r="O8" s="13"/>
      <c r="P8" s="13"/>
      <c r="Q8" s="13"/>
      <c r="R8" s="13"/>
    </row>
    <row r="9" ht="22.9" customHeight="1" spans="1:18">
      <c r="A9" s="29" t="s">
        <v>171</v>
      </c>
      <c r="B9" s="29" t="s">
        <v>174</v>
      </c>
      <c r="C9" s="29" t="s">
        <v>174</v>
      </c>
      <c r="D9" s="19" t="s">
        <v>208</v>
      </c>
      <c r="E9" s="5" t="s">
        <v>209</v>
      </c>
      <c r="F9" s="6">
        <v>54080</v>
      </c>
      <c r="G9" s="26"/>
      <c r="H9" s="26"/>
      <c r="I9" s="26"/>
      <c r="J9" s="26"/>
      <c r="K9" s="26">
        <v>54080</v>
      </c>
      <c r="L9" s="26"/>
      <c r="M9" s="26"/>
      <c r="N9" s="26"/>
      <c r="O9" s="26"/>
      <c r="P9" s="26"/>
      <c r="Q9" s="26"/>
      <c r="R9" s="26"/>
    </row>
    <row r="10" ht="22.9" customHeight="1" spans="1:18">
      <c r="A10" s="29" t="s">
        <v>171</v>
      </c>
      <c r="B10" s="29" t="s">
        <v>179</v>
      </c>
      <c r="C10" s="29" t="s">
        <v>187</v>
      </c>
      <c r="D10" s="19" t="s">
        <v>208</v>
      </c>
      <c r="E10" s="5" t="s">
        <v>212</v>
      </c>
      <c r="F10" s="6">
        <v>4860</v>
      </c>
      <c r="G10" s="26"/>
      <c r="H10" s="26"/>
      <c r="I10" s="26"/>
      <c r="J10" s="26"/>
      <c r="K10" s="26"/>
      <c r="L10" s="26"/>
      <c r="M10" s="26">
        <v>4860</v>
      </c>
      <c r="N10" s="26"/>
      <c r="O10" s="26"/>
      <c r="P10" s="26"/>
      <c r="Q10" s="26"/>
      <c r="R10" s="26"/>
    </row>
    <row r="11" ht="16.35" customHeight="1" spans="1:5">
      <c r="A11" s="7" t="s">
        <v>250</v>
      </c>
      <c r="B11" s="7"/>
      <c r="C11" s="7"/>
      <c r="D11" s="7"/>
      <c r="E11" s="7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8" width="9.375" customWidth="1"/>
    <col min="9" max="12" width="7.125" customWidth="1"/>
    <col min="13" max="13" width="8.625" customWidth="1"/>
    <col min="14" max="16" width="7.125" customWidth="1"/>
    <col min="17" max="17" width="9.37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334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191</v>
      </c>
      <c r="E4" s="4" t="s">
        <v>192</v>
      </c>
      <c r="F4" s="4" t="s">
        <v>318</v>
      </c>
      <c r="G4" s="4" t="s">
        <v>195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198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335</v>
      </c>
      <c r="I5" s="4" t="s">
        <v>336</v>
      </c>
      <c r="J5" s="4" t="s">
        <v>337</v>
      </c>
      <c r="K5" s="4" t="s">
        <v>338</v>
      </c>
      <c r="L5" s="4" t="s">
        <v>339</v>
      </c>
      <c r="M5" s="4" t="s">
        <v>340</v>
      </c>
      <c r="N5" s="4" t="s">
        <v>341</v>
      </c>
      <c r="O5" s="4" t="s">
        <v>342</v>
      </c>
      <c r="P5" s="4" t="s">
        <v>343</v>
      </c>
      <c r="Q5" s="4" t="s">
        <v>344</v>
      </c>
      <c r="R5" s="4" t="s">
        <v>136</v>
      </c>
      <c r="S5" s="4" t="s">
        <v>279</v>
      </c>
      <c r="T5" s="4" t="s">
        <v>301</v>
      </c>
    </row>
    <row r="6" ht="22.9" customHeight="1" spans="1:20">
      <c r="A6" s="14"/>
      <c r="B6" s="14"/>
      <c r="C6" s="14"/>
      <c r="D6" s="14"/>
      <c r="E6" s="14" t="s">
        <v>136</v>
      </c>
      <c r="F6" s="33">
        <v>980613</v>
      </c>
      <c r="G6" s="33">
        <v>980613</v>
      </c>
      <c r="H6" s="33">
        <v>587613</v>
      </c>
      <c r="I6" s="33"/>
      <c r="J6" s="33"/>
      <c r="K6" s="33"/>
      <c r="L6" s="33"/>
      <c r="M6" s="33">
        <v>20000</v>
      </c>
      <c r="N6" s="33"/>
      <c r="O6" s="33"/>
      <c r="P6" s="33"/>
      <c r="Q6" s="33">
        <v>373000</v>
      </c>
      <c r="R6" s="33"/>
      <c r="S6" s="33"/>
      <c r="T6" s="3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33">
        <v>980613</v>
      </c>
      <c r="G7" s="33">
        <v>980613</v>
      </c>
      <c r="H7" s="33">
        <v>587613</v>
      </c>
      <c r="I7" s="33"/>
      <c r="J7" s="33"/>
      <c r="K7" s="33"/>
      <c r="L7" s="33"/>
      <c r="M7" s="33">
        <v>20000</v>
      </c>
      <c r="N7" s="33"/>
      <c r="O7" s="33"/>
      <c r="P7" s="33"/>
      <c r="Q7" s="33">
        <v>373000</v>
      </c>
      <c r="R7" s="33"/>
      <c r="S7" s="33"/>
      <c r="T7" s="33"/>
    </row>
    <row r="8" ht="22.9" customHeight="1" spans="1:20">
      <c r="A8" s="14"/>
      <c r="B8" s="14"/>
      <c r="C8" s="14"/>
      <c r="D8" s="27" t="s">
        <v>156</v>
      </c>
      <c r="E8" s="27" t="s">
        <v>157</v>
      </c>
      <c r="F8" s="33">
        <v>980613</v>
      </c>
      <c r="G8" s="33">
        <v>980613</v>
      </c>
      <c r="H8" s="33">
        <v>587613</v>
      </c>
      <c r="I8" s="33"/>
      <c r="J8" s="33"/>
      <c r="K8" s="33"/>
      <c r="L8" s="33"/>
      <c r="M8" s="33">
        <v>20000</v>
      </c>
      <c r="N8" s="33"/>
      <c r="O8" s="33"/>
      <c r="P8" s="33"/>
      <c r="Q8" s="33">
        <v>373000</v>
      </c>
      <c r="R8" s="33"/>
      <c r="S8" s="33"/>
      <c r="T8" s="33"/>
    </row>
    <row r="9" ht="22.9" customHeight="1" spans="1:20">
      <c r="A9" s="29" t="s">
        <v>171</v>
      </c>
      <c r="B9" s="29" t="s">
        <v>174</v>
      </c>
      <c r="C9" s="29" t="s">
        <v>174</v>
      </c>
      <c r="D9" s="19" t="s">
        <v>208</v>
      </c>
      <c r="E9" s="5" t="s">
        <v>209</v>
      </c>
      <c r="F9" s="6">
        <v>980613</v>
      </c>
      <c r="G9" s="26">
        <v>980613</v>
      </c>
      <c r="H9" s="26">
        <v>587613</v>
      </c>
      <c r="I9" s="26"/>
      <c r="J9" s="26"/>
      <c r="K9" s="26"/>
      <c r="L9" s="26"/>
      <c r="M9" s="26">
        <v>20000</v>
      </c>
      <c r="N9" s="26"/>
      <c r="O9" s="26"/>
      <c r="P9" s="26"/>
      <c r="Q9" s="26">
        <v>373000</v>
      </c>
      <c r="R9" s="26"/>
      <c r="S9" s="26"/>
      <c r="T9" s="26"/>
    </row>
    <row r="10" ht="22.9" customHeight="1" spans="1:6">
      <c r="A10" s="7" t="s">
        <v>250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7" width="8.625" customWidth="1"/>
    <col min="8" max="10" width="7.125" customWidth="1"/>
    <col min="11" max="11" width="7.75" customWidth="1"/>
    <col min="12" max="12" width="8.625" customWidth="1"/>
    <col min="13" max="15" width="7.125" customWidth="1"/>
    <col min="16" max="16" width="9.375" customWidth="1"/>
    <col min="17" max="21" width="7.125" customWidth="1"/>
    <col min="22" max="22" width="8.625" customWidth="1"/>
    <col min="23" max="27" width="7.125" customWidth="1"/>
    <col min="28" max="28" width="8.625" customWidth="1"/>
    <col min="29" max="30" width="7.125" customWidth="1"/>
    <col min="31" max="31" width="9.375" customWidth="1"/>
    <col min="32" max="32" width="7.125" customWidth="1"/>
    <col min="33" max="33" width="9.375" customWidth="1"/>
    <col min="34" max="34" width="9.75" customWidth="1"/>
  </cols>
  <sheetData>
    <row r="1" ht="13.9" customHeight="1" spans="1:33">
      <c r="A1" s="1"/>
      <c r="F1" s="1"/>
      <c r="AF1" s="16" t="s">
        <v>345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191</v>
      </c>
      <c r="E4" s="4" t="s">
        <v>192</v>
      </c>
      <c r="F4" s="4" t="s">
        <v>346</v>
      </c>
      <c r="G4" s="4" t="s">
        <v>347</v>
      </c>
      <c r="H4" s="4" t="s">
        <v>348</v>
      </c>
      <c r="I4" s="4" t="s">
        <v>349</v>
      </c>
      <c r="J4" s="4" t="s">
        <v>350</v>
      </c>
      <c r="K4" s="4" t="s">
        <v>351</v>
      </c>
      <c r="L4" s="4" t="s">
        <v>352</v>
      </c>
      <c r="M4" s="4" t="s">
        <v>353</v>
      </c>
      <c r="N4" s="4" t="s">
        <v>354</v>
      </c>
      <c r="O4" s="4" t="s">
        <v>355</v>
      </c>
      <c r="P4" s="4" t="s">
        <v>356</v>
      </c>
      <c r="Q4" s="4" t="s">
        <v>341</v>
      </c>
      <c r="R4" s="4" t="s">
        <v>343</v>
      </c>
      <c r="S4" s="4" t="s">
        <v>357</v>
      </c>
      <c r="T4" s="4" t="s">
        <v>336</v>
      </c>
      <c r="U4" s="4" t="s">
        <v>337</v>
      </c>
      <c r="V4" s="4" t="s">
        <v>340</v>
      </c>
      <c r="W4" s="4" t="s">
        <v>358</v>
      </c>
      <c r="X4" s="4" t="s">
        <v>359</v>
      </c>
      <c r="Y4" s="4" t="s">
        <v>360</v>
      </c>
      <c r="Z4" s="4" t="s">
        <v>361</v>
      </c>
      <c r="AA4" s="4" t="s">
        <v>339</v>
      </c>
      <c r="AB4" s="4" t="s">
        <v>362</v>
      </c>
      <c r="AC4" s="4" t="s">
        <v>363</v>
      </c>
      <c r="AD4" s="4" t="s">
        <v>342</v>
      </c>
      <c r="AE4" s="4" t="s">
        <v>364</v>
      </c>
      <c r="AF4" s="4" t="s">
        <v>365</v>
      </c>
      <c r="AG4" s="4" t="s">
        <v>344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32"/>
      <c r="C6" s="32"/>
      <c r="D6" s="5"/>
      <c r="E6" s="5" t="s">
        <v>136</v>
      </c>
      <c r="F6" s="33">
        <v>980613</v>
      </c>
      <c r="G6" s="33">
        <v>20000</v>
      </c>
      <c r="H6" s="33"/>
      <c r="I6" s="33"/>
      <c r="J6" s="33"/>
      <c r="K6" s="33">
        <v>5000</v>
      </c>
      <c r="L6" s="33">
        <v>80000</v>
      </c>
      <c r="M6" s="33"/>
      <c r="N6" s="33"/>
      <c r="O6" s="33"/>
      <c r="P6" s="33">
        <v>100000</v>
      </c>
      <c r="Q6" s="33"/>
      <c r="R6" s="33"/>
      <c r="S6" s="33"/>
      <c r="T6" s="33"/>
      <c r="U6" s="33"/>
      <c r="V6" s="33">
        <v>20000</v>
      </c>
      <c r="W6" s="33"/>
      <c r="X6" s="33"/>
      <c r="Y6" s="33"/>
      <c r="Z6" s="33"/>
      <c r="AA6" s="33"/>
      <c r="AB6" s="33">
        <v>58613</v>
      </c>
      <c r="AC6" s="33"/>
      <c r="AD6" s="33"/>
      <c r="AE6" s="33">
        <v>324000</v>
      </c>
      <c r="AF6" s="33"/>
      <c r="AG6" s="33">
        <v>373000</v>
      </c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33">
        <v>980613</v>
      </c>
      <c r="G7" s="33">
        <v>20000</v>
      </c>
      <c r="H7" s="33"/>
      <c r="I7" s="33"/>
      <c r="J7" s="33"/>
      <c r="K7" s="33">
        <v>5000</v>
      </c>
      <c r="L7" s="33">
        <v>80000</v>
      </c>
      <c r="M7" s="33"/>
      <c r="N7" s="33"/>
      <c r="O7" s="33"/>
      <c r="P7" s="33">
        <v>100000</v>
      </c>
      <c r="Q7" s="33"/>
      <c r="R7" s="33"/>
      <c r="S7" s="33"/>
      <c r="T7" s="33"/>
      <c r="U7" s="33"/>
      <c r="V7" s="33">
        <v>20000</v>
      </c>
      <c r="W7" s="33"/>
      <c r="X7" s="33"/>
      <c r="Y7" s="33"/>
      <c r="Z7" s="33"/>
      <c r="AA7" s="33"/>
      <c r="AB7" s="33">
        <v>58613</v>
      </c>
      <c r="AC7" s="33"/>
      <c r="AD7" s="33"/>
      <c r="AE7" s="33">
        <v>324000</v>
      </c>
      <c r="AF7" s="33"/>
      <c r="AG7" s="33">
        <v>373000</v>
      </c>
    </row>
    <row r="8" ht="22.9" customHeight="1" spans="1:33">
      <c r="A8" s="14"/>
      <c r="B8" s="14"/>
      <c r="C8" s="14"/>
      <c r="D8" s="27" t="s">
        <v>156</v>
      </c>
      <c r="E8" s="27" t="s">
        <v>157</v>
      </c>
      <c r="F8" s="33">
        <v>980613</v>
      </c>
      <c r="G8" s="33">
        <v>20000</v>
      </c>
      <c r="H8" s="33"/>
      <c r="I8" s="33"/>
      <c r="J8" s="33"/>
      <c r="K8" s="33">
        <v>5000</v>
      </c>
      <c r="L8" s="33">
        <v>80000</v>
      </c>
      <c r="M8" s="33"/>
      <c r="N8" s="33"/>
      <c r="O8" s="33"/>
      <c r="P8" s="33">
        <v>100000</v>
      </c>
      <c r="Q8" s="33"/>
      <c r="R8" s="33"/>
      <c r="S8" s="33"/>
      <c r="T8" s="33"/>
      <c r="U8" s="33"/>
      <c r="V8" s="33">
        <v>20000</v>
      </c>
      <c r="W8" s="33"/>
      <c r="X8" s="33"/>
      <c r="Y8" s="33"/>
      <c r="Z8" s="33"/>
      <c r="AA8" s="33"/>
      <c r="AB8" s="33">
        <v>58613</v>
      </c>
      <c r="AC8" s="33"/>
      <c r="AD8" s="33"/>
      <c r="AE8" s="33">
        <v>324000</v>
      </c>
      <c r="AF8" s="33"/>
      <c r="AG8" s="33">
        <v>373000</v>
      </c>
    </row>
    <row r="9" ht="22.9" customHeight="1" spans="1:33">
      <c r="A9" s="29" t="s">
        <v>171</v>
      </c>
      <c r="B9" s="29" t="s">
        <v>174</v>
      </c>
      <c r="C9" s="29" t="s">
        <v>174</v>
      </c>
      <c r="D9" s="19" t="s">
        <v>208</v>
      </c>
      <c r="E9" s="5" t="s">
        <v>209</v>
      </c>
      <c r="F9" s="26">
        <v>980613</v>
      </c>
      <c r="G9" s="26">
        <v>20000</v>
      </c>
      <c r="H9" s="26"/>
      <c r="I9" s="26"/>
      <c r="J9" s="26"/>
      <c r="K9" s="26">
        <v>5000</v>
      </c>
      <c r="L9" s="26">
        <v>80000</v>
      </c>
      <c r="M9" s="26"/>
      <c r="N9" s="26"/>
      <c r="O9" s="26"/>
      <c r="P9" s="26">
        <v>100000</v>
      </c>
      <c r="Q9" s="26"/>
      <c r="R9" s="26"/>
      <c r="S9" s="26"/>
      <c r="T9" s="26"/>
      <c r="U9" s="26"/>
      <c r="V9" s="26">
        <v>20000</v>
      </c>
      <c r="W9" s="26"/>
      <c r="X9" s="26"/>
      <c r="Y9" s="26"/>
      <c r="Z9" s="26"/>
      <c r="AA9" s="26"/>
      <c r="AB9" s="26">
        <v>58613</v>
      </c>
      <c r="AC9" s="26"/>
      <c r="AD9" s="26"/>
      <c r="AE9" s="26">
        <v>324000</v>
      </c>
      <c r="AF9" s="26"/>
      <c r="AG9" s="26">
        <v>373000</v>
      </c>
    </row>
    <row r="10" ht="16.35" customHeight="1" spans="1:5">
      <c r="A10" s="7" t="s">
        <v>250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21" sqref="C2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366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367</v>
      </c>
      <c r="B4" s="4" t="s">
        <v>368</v>
      </c>
      <c r="C4" s="4" t="s">
        <v>369</v>
      </c>
      <c r="D4" s="4" t="s">
        <v>370</v>
      </c>
      <c r="E4" s="4" t="s">
        <v>371</v>
      </c>
      <c r="F4" s="4"/>
      <c r="G4" s="4"/>
      <c r="H4" s="4" t="s">
        <v>372</v>
      </c>
    </row>
    <row r="5" ht="25.9" customHeight="1" spans="1:8">
      <c r="A5" s="4"/>
      <c r="B5" s="4"/>
      <c r="C5" s="4"/>
      <c r="D5" s="4"/>
      <c r="E5" s="4" t="s">
        <v>138</v>
      </c>
      <c r="F5" s="4" t="s">
        <v>373</v>
      </c>
      <c r="G5" s="4" t="s">
        <v>374</v>
      </c>
      <c r="H5" s="4"/>
    </row>
    <row r="6" ht="22.9" customHeight="1" spans="1:8">
      <c r="A6" s="14"/>
      <c r="B6" s="14" t="s">
        <v>136</v>
      </c>
      <c r="C6" s="13">
        <v>20000</v>
      </c>
      <c r="D6" s="13"/>
      <c r="E6" s="13"/>
      <c r="F6" s="13"/>
      <c r="G6" s="13"/>
      <c r="H6" s="13">
        <v>20000</v>
      </c>
    </row>
    <row r="7" ht="22.9" customHeight="1" spans="1:8">
      <c r="A7" s="12" t="s">
        <v>154</v>
      </c>
      <c r="B7" s="12" t="s">
        <v>155</v>
      </c>
      <c r="C7" s="13">
        <v>20000</v>
      </c>
      <c r="D7" s="13"/>
      <c r="E7" s="13"/>
      <c r="F7" s="13"/>
      <c r="G7" s="13"/>
      <c r="H7" s="13">
        <v>20000</v>
      </c>
    </row>
    <row r="8" ht="22.9" customHeight="1" spans="1:8">
      <c r="A8" s="19" t="s">
        <v>156</v>
      </c>
      <c r="B8" s="19" t="s">
        <v>157</v>
      </c>
      <c r="C8" s="26">
        <v>20000</v>
      </c>
      <c r="D8" s="26"/>
      <c r="E8" s="6"/>
      <c r="F8" s="26"/>
      <c r="G8" s="26"/>
      <c r="H8" s="26">
        <v>20000</v>
      </c>
    </row>
    <row r="9" ht="16.35" customHeight="1" spans="1:3">
      <c r="A9" s="7" t="s">
        <v>250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8" sqref="B8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375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376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236</v>
      </c>
      <c r="F5" s="4"/>
      <c r="G5" s="4" t="s">
        <v>237</v>
      </c>
      <c r="H5" s="4"/>
    </row>
    <row r="6" ht="27.6" customHeight="1" spans="1:8">
      <c r="A6" s="4"/>
      <c r="B6" s="4"/>
      <c r="C6" s="4"/>
      <c r="D6" s="4"/>
      <c r="E6" s="4" t="s">
        <v>215</v>
      </c>
      <c r="F6" s="4" t="s">
        <v>202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 t="s">
        <v>377</v>
      </c>
      <c r="C8" s="13"/>
      <c r="D8" s="13"/>
      <c r="E8" s="13"/>
      <c r="F8" s="13"/>
      <c r="G8" s="13"/>
      <c r="H8" s="13"/>
    </row>
    <row r="9" ht="22.9" customHeight="1" spans="1:8">
      <c r="A9" s="27"/>
      <c r="B9" s="27"/>
      <c r="C9" s="13"/>
      <c r="D9" s="13"/>
      <c r="E9" s="13"/>
      <c r="F9" s="13"/>
      <c r="G9" s="13"/>
      <c r="H9" s="13"/>
    </row>
    <row r="10" ht="22.9" customHeight="1" spans="1:8">
      <c r="A10" s="27"/>
      <c r="B10" s="27"/>
      <c r="C10" s="13"/>
      <c r="D10" s="13"/>
      <c r="E10" s="13"/>
      <c r="F10" s="13"/>
      <c r="G10" s="13"/>
      <c r="H10" s="13"/>
    </row>
    <row r="11" ht="22.9" customHeight="1" spans="1:8">
      <c r="A11" s="27"/>
      <c r="B11" s="27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6"/>
      <c r="F12" s="26"/>
      <c r="G12" s="26"/>
      <c r="H12" s="26"/>
    </row>
    <row r="13" ht="16.35" customHeight="1" spans="1:3">
      <c r="A13" s="7" t="s">
        <v>378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9" sqref="G1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379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191</v>
      </c>
      <c r="E4" s="4" t="s">
        <v>192</v>
      </c>
      <c r="F4" s="4" t="s">
        <v>193</v>
      </c>
      <c r="G4" s="4" t="s">
        <v>194</v>
      </c>
      <c r="H4" s="4" t="s">
        <v>195</v>
      </c>
      <c r="I4" s="4" t="s">
        <v>196</v>
      </c>
      <c r="J4" s="4" t="s">
        <v>197</v>
      </c>
      <c r="K4" s="4" t="s">
        <v>198</v>
      </c>
      <c r="L4" s="4" t="s">
        <v>199</v>
      </c>
      <c r="M4" s="4" t="s">
        <v>200</v>
      </c>
      <c r="N4" s="4" t="s">
        <v>201</v>
      </c>
      <c r="O4" s="4" t="s">
        <v>202</v>
      </c>
      <c r="P4" s="4" t="s">
        <v>203</v>
      </c>
      <c r="Q4" s="4" t="s">
        <v>204</v>
      </c>
      <c r="R4" s="4" t="s">
        <v>205</v>
      </c>
      <c r="S4" s="4" t="s">
        <v>206</v>
      </c>
      <c r="T4" s="4" t="s">
        <v>207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 t="s">
        <v>377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8"/>
      <c r="B8" s="28"/>
      <c r="C8" s="28"/>
      <c r="D8" s="27"/>
      <c r="E8" s="27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9"/>
      <c r="B9" s="29"/>
      <c r="C9" s="29"/>
      <c r="D9" s="19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16.35" customHeight="1" spans="1:6">
      <c r="A10" s="7" t="s">
        <v>378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1" t="s">
        <v>6</v>
      </c>
      <c r="C3" s="51"/>
    </row>
    <row r="4" ht="32.65" customHeight="1" spans="2:3">
      <c r="B4" s="52">
        <v>1</v>
      </c>
      <c r="C4" s="53" t="s">
        <v>7</v>
      </c>
    </row>
    <row r="5" ht="32.65" customHeight="1" spans="2:3">
      <c r="B5" s="52">
        <v>2</v>
      </c>
      <c r="C5" s="54" t="s">
        <v>8</v>
      </c>
    </row>
    <row r="6" ht="32.65" customHeight="1" spans="2:3">
      <c r="B6" s="52">
        <v>3</v>
      </c>
      <c r="C6" s="53" t="s">
        <v>9</v>
      </c>
    </row>
    <row r="7" ht="32.65" customHeight="1" spans="2:3">
      <c r="B7" s="52">
        <v>4</v>
      </c>
      <c r="C7" s="53" t="s">
        <v>10</v>
      </c>
    </row>
    <row r="8" ht="32.65" customHeight="1" spans="2:3">
      <c r="B8" s="52">
        <v>5</v>
      </c>
      <c r="C8" s="53" t="s">
        <v>11</v>
      </c>
    </row>
    <row r="9" ht="32.65" customHeight="1" spans="2:3">
      <c r="B9" s="52">
        <v>6</v>
      </c>
      <c r="C9" s="53" t="s">
        <v>12</v>
      </c>
    </row>
    <row r="10" ht="32.65" customHeight="1" spans="2:3">
      <c r="B10" s="52">
        <v>7</v>
      </c>
      <c r="C10" s="53" t="s">
        <v>13</v>
      </c>
    </row>
    <row r="11" ht="32.65" customHeight="1" spans="2:3">
      <c r="B11" s="52">
        <v>8</v>
      </c>
      <c r="C11" s="53" t="s">
        <v>14</v>
      </c>
    </row>
    <row r="12" ht="32.65" customHeight="1" spans="2:3">
      <c r="B12" s="52">
        <v>9</v>
      </c>
      <c r="C12" s="53" t="s">
        <v>15</v>
      </c>
    </row>
    <row r="13" ht="32.65" customHeight="1" spans="2:3">
      <c r="B13" s="52">
        <v>10</v>
      </c>
      <c r="C13" s="53" t="s">
        <v>16</v>
      </c>
    </row>
    <row r="14" ht="32.65" customHeight="1" spans="2:3">
      <c r="B14" s="52">
        <v>11</v>
      </c>
      <c r="C14" s="53" t="s">
        <v>17</v>
      </c>
    </row>
    <row r="15" ht="32.65" customHeight="1" spans="2:3">
      <c r="B15" s="52">
        <v>12</v>
      </c>
      <c r="C15" s="53" t="s">
        <v>18</v>
      </c>
    </row>
    <row r="16" ht="32.65" customHeight="1" spans="2:3">
      <c r="B16" s="52">
        <v>13</v>
      </c>
      <c r="C16" s="53" t="s">
        <v>19</v>
      </c>
    </row>
    <row r="17" ht="32.65" customHeight="1" spans="2:3">
      <c r="B17" s="52">
        <v>14</v>
      </c>
      <c r="C17" s="53" t="s">
        <v>20</v>
      </c>
    </row>
    <row r="18" ht="32.65" customHeight="1" spans="2:3">
      <c r="B18" s="52">
        <v>15</v>
      </c>
      <c r="C18" s="53" t="s">
        <v>21</v>
      </c>
    </row>
    <row r="19" ht="32.65" customHeight="1" spans="2:3">
      <c r="B19" s="52">
        <v>16</v>
      </c>
      <c r="C19" s="53" t="s">
        <v>22</v>
      </c>
    </row>
    <row r="20" ht="32.65" customHeight="1" spans="2:3">
      <c r="B20" s="52">
        <v>17</v>
      </c>
      <c r="C20" s="53" t="s">
        <v>23</v>
      </c>
    </row>
    <row r="21" ht="32.65" customHeight="1" spans="2:3">
      <c r="B21" s="52">
        <v>18</v>
      </c>
      <c r="C21" s="53" t="s">
        <v>24</v>
      </c>
    </row>
    <row r="22" ht="32.65" customHeight="1" spans="2:3">
      <c r="B22" s="52">
        <v>19</v>
      </c>
      <c r="C22" s="53" t="s">
        <v>25</v>
      </c>
    </row>
    <row r="23" ht="32.65" customHeight="1" spans="2:3">
      <c r="B23" s="52">
        <v>20</v>
      </c>
      <c r="C23" s="53" t="s">
        <v>26</v>
      </c>
    </row>
    <row r="24" ht="32.65" customHeight="1" spans="2:3">
      <c r="B24" s="52">
        <v>21</v>
      </c>
      <c r="C24" s="53" t="s">
        <v>27</v>
      </c>
    </row>
    <row r="25" ht="32.65" customHeight="1" spans="2:3">
      <c r="B25" s="52">
        <v>22</v>
      </c>
      <c r="C25" s="53" t="s">
        <v>28</v>
      </c>
    </row>
    <row r="26" ht="32.6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7" sqref="E7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380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191</v>
      </c>
      <c r="E4" s="4" t="s">
        <v>192</v>
      </c>
      <c r="F4" s="4" t="s">
        <v>214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215</v>
      </c>
      <c r="I5" s="4" t="s">
        <v>216</v>
      </c>
      <c r="J5" s="4" t="s">
        <v>202</v>
      </c>
      <c r="K5" s="4" t="s">
        <v>136</v>
      </c>
      <c r="L5" s="4" t="s">
        <v>218</v>
      </c>
      <c r="M5" s="4" t="s">
        <v>219</v>
      </c>
      <c r="N5" s="4" t="s">
        <v>204</v>
      </c>
      <c r="O5" s="4" t="s">
        <v>220</v>
      </c>
      <c r="P5" s="4" t="s">
        <v>221</v>
      </c>
      <c r="Q5" s="4" t="s">
        <v>222</v>
      </c>
      <c r="R5" s="4" t="s">
        <v>200</v>
      </c>
      <c r="S5" s="4" t="s">
        <v>203</v>
      </c>
      <c r="T5" s="4" t="s">
        <v>207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 t="s">
        <v>377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8"/>
      <c r="B8" s="28"/>
      <c r="C8" s="28"/>
      <c r="D8" s="27"/>
      <c r="E8" s="27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9"/>
      <c r="B9" s="29"/>
      <c r="C9" s="29"/>
      <c r="D9" s="19"/>
      <c r="E9" s="30"/>
      <c r="F9" s="2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378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8" sqref="B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381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382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236</v>
      </c>
      <c r="F5" s="4"/>
      <c r="G5" s="4" t="s">
        <v>237</v>
      </c>
      <c r="H5" s="4"/>
    </row>
    <row r="6" ht="23.25" customHeight="1" spans="1:8">
      <c r="A6" s="4"/>
      <c r="B6" s="4"/>
      <c r="C6" s="4"/>
      <c r="D6" s="4"/>
      <c r="E6" s="4" t="s">
        <v>215</v>
      </c>
      <c r="F6" s="4" t="s">
        <v>202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 t="s">
        <v>383</v>
      </c>
      <c r="C8" s="13"/>
      <c r="D8" s="13"/>
      <c r="E8" s="13"/>
      <c r="F8" s="13"/>
      <c r="G8" s="13"/>
      <c r="H8" s="13"/>
    </row>
    <row r="9" ht="22.9" customHeight="1" spans="1:8">
      <c r="A9" s="27"/>
      <c r="B9" s="27"/>
      <c r="C9" s="13"/>
      <c r="D9" s="13"/>
      <c r="E9" s="13"/>
      <c r="F9" s="13"/>
      <c r="G9" s="13"/>
      <c r="H9" s="13"/>
    </row>
    <row r="10" ht="22.9" customHeight="1" spans="1:8">
      <c r="A10" s="27"/>
      <c r="B10" s="27"/>
      <c r="C10" s="13"/>
      <c r="D10" s="13"/>
      <c r="E10" s="13"/>
      <c r="F10" s="13"/>
      <c r="G10" s="13"/>
      <c r="H10" s="13"/>
    </row>
    <row r="11" ht="22.9" customHeight="1" spans="1:8">
      <c r="A11" s="27"/>
      <c r="B11" s="27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6"/>
      <c r="F12" s="26"/>
      <c r="G12" s="26"/>
      <c r="H12" s="26"/>
    </row>
    <row r="13" ht="16.35" customHeight="1" spans="1:3">
      <c r="A13" s="7" t="s">
        <v>378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9" sqref="E9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384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385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236</v>
      </c>
      <c r="F5" s="4"/>
      <c r="G5" s="4" t="s">
        <v>237</v>
      </c>
      <c r="H5" s="4"/>
    </row>
    <row r="6" ht="24.2" customHeight="1" spans="1:8">
      <c r="A6" s="4"/>
      <c r="B6" s="4"/>
      <c r="C6" s="4"/>
      <c r="D6" s="4"/>
      <c r="E6" s="4" t="s">
        <v>215</v>
      </c>
      <c r="F6" s="4" t="s">
        <v>202</v>
      </c>
      <c r="G6" s="4"/>
      <c r="H6" s="4"/>
    </row>
    <row r="7" ht="22.9" customHeight="1" spans="1:8">
      <c r="A7" s="20"/>
      <c r="B7" s="4" t="s">
        <v>136</v>
      </c>
      <c r="C7" s="21">
        <v>213000</v>
      </c>
      <c r="D7" s="21">
        <v>213000</v>
      </c>
      <c r="E7" s="21"/>
      <c r="F7" s="21"/>
      <c r="G7" s="22">
        <v>213000</v>
      </c>
      <c r="H7" s="21"/>
    </row>
    <row r="8" ht="22.9" customHeight="1" spans="1:8">
      <c r="A8" s="23"/>
      <c r="B8" s="23"/>
      <c r="C8" s="21"/>
      <c r="D8" s="21"/>
      <c r="E8" s="21"/>
      <c r="F8" s="21"/>
      <c r="G8" s="21"/>
      <c r="H8" s="21"/>
    </row>
    <row r="9" ht="22.9" customHeight="1" spans="1:8">
      <c r="A9" s="24">
        <v>2050101</v>
      </c>
      <c r="B9" s="24" t="s">
        <v>386</v>
      </c>
      <c r="C9" s="22">
        <v>213000</v>
      </c>
      <c r="D9" s="22">
        <v>213000</v>
      </c>
      <c r="E9" s="21"/>
      <c r="F9" s="21"/>
      <c r="G9" s="22">
        <v>213000</v>
      </c>
      <c r="H9" s="21"/>
    </row>
    <row r="10" ht="22.9" customHeight="1" spans="1:8">
      <c r="A10" s="25"/>
      <c r="B10" s="25"/>
      <c r="C10" s="21"/>
      <c r="D10" s="21"/>
      <c r="E10" s="21"/>
      <c r="F10" s="21"/>
      <c r="G10" s="21"/>
      <c r="H10" s="21"/>
    </row>
    <row r="11" ht="22.9" customHeight="1" spans="1:8">
      <c r="A11" s="25"/>
      <c r="B11" s="25"/>
      <c r="C11" s="21"/>
      <c r="D11" s="21"/>
      <c r="E11" s="21"/>
      <c r="F11" s="21"/>
      <c r="G11" s="21"/>
      <c r="H11" s="21"/>
    </row>
    <row r="12" ht="22.9" customHeight="1" spans="1:8">
      <c r="A12" s="19"/>
      <c r="B12" s="19"/>
      <c r="C12" s="6"/>
      <c r="D12" s="6"/>
      <c r="E12" s="26"/>
      <c r="F12" s="26"/>
      <c r="G12" s="26"/>
      <c r="H12" s="26"/>
    </row>
    <row r="13" ht="16.35" customHeight="1" spans="1:4">
      <c r="A13" s="7" t="s">
        <v>378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8" sqref="B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6" t="s">
        <v>387</v>
      </c>
      <c r="N1" s="16"/>
    </row>
    <row r="2" ht="45.75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191</v>
      </c>
      <c r="B4" s="4" t="s">
        <v>388</v>
      </c>
      <c r="C4" s="4" t="s">
        <v>389</v>
      </c>
      <c r="D4" s="4"/>
      <c r="E4" s="4"/>
      <c r="F4" s="4"/>
      <c r="G4" s="4"/>
      <c r="H4" s="4"/>
      <c r="I4" s="4"/>
      <c r="J4" s="4"/>
      <c r="K4" s="4"/>
      <c r="L4" s="4"/>
      <c r="M4" s="4" t="s">
        <v>390</v>
      </c>
      <c r="N4" s="4"/>
    </row>
    <row r="5" ht="31.9" customHeight="1" spans="1:14">
      <c r="A5" s="4"/>
      <c r="B5" s="4"/>
      <c r="C5" s="4" t="s">
        <v>391</v>
      </c>
      <c r="D5" s="4" t="s">
        <v>139</v>
      </c>
      <c r="E5" s="4"/>
      <c r="F5" s="4"/>
      <c r="G5" s="4"/>
      <c r="H5" s="4"/>
      <c r="I5" s="4"/>
      <c r="J5" s="4" t="s">
        <v>392</v>
      </c>
      <c r="K5" s="4" t="s">
        <v>141</v>
      </c>
      <c r="L5" s="4" t="s">
        <v>142</v>
      </c>
      <c r="M5" s="4" t="s">
        <v>393</v>
      </c>
      <c r="N5" s="4" t="s">
        <v>394</v>
      </c>
    </row>
    <row r="6" ht="44.85" customHeight="1" spans="1:14">
      <c r="A6" s="4"/>
      <c r="B6" s="4"/>
      <c r="C6" s="4"/>
      <c r="D6" s="4" t="s">
        <v>395</v>
      </c>
      <c r="E6" s="4" t="s">
        <v>396</v>
      </c>
      <c r="F6" s="4" t="s">
        <v>397</v>
      </c>
      <c r="G6" s="4" t="s">
        <v>398</v>
      </c>
      <c r="H6" s="4" t="s">
        <v>399</v>
      </c>
      <c r="I6" s="4" t="s">
        <v>400</v>
      </c>
      <c r="J6" s="4"/>
      <c r="K6" s="4"/>
      <c r="L6" s="4"/>
      <c r="M6" s="4"/>
      <c r="N6" s="4"/>
    </row>
    <row r="7" ht="22.9" customHeight="1" spans="1:14">
      <c r="A7" s="14"/>
      <c r="B7" s="18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 t="s">
        <v>401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 t="s">
        <v>378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E19" sqref="E19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402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191</v>
      </c>
      <c r="B4" s="4" t="s">
        <v>403</v>
      </c>
      <c r="C4" s="4" t="s">
        <v>404</v>
      </c>
      <c r="D4" s="4" t="s">
        <v>405</v>
      </c>
      <c r="E4" s="4" t="s">
        <v>406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407</v>
      </c>
      <c r="F5" s="4" t="s">
        <v>408</v>
      </c>
      <c r="G5" s="4" t="s">
        <v>409</v>
      </c>
      <c r="H5" s="4" t="s">
        <v>410</v>
      </c>
      <c r="I5" s="4" t="s">
        <v>411</v>
      </c>
      <c r="J5" s="4" t="s">
        <v>412</v>
      </c>
      <c r="K5" s="4" t="s">
        <v>413</v>
      </c>
      <c r="L5" s="4" t="s">
        <v>414</v>
      </c>
      <c r="M5" s="4" t="s">
        <v>415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416</v>
      </c>
      <c r="F7" s="15" t="s">
        <v>417</v>
      </c>
      <c r="G7" s="12" t="s">
        <v>418</v>
      </c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419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420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421</v>
      </c>
      <c r="F10" s="15" t="s">
        <v>422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423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424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425</v>
      </c>
      <c r="F13" s="15" t="s">
        <v>426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427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428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429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430</v>
      </c>
      <c r="F17" s="15" t="s">
        <v>431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 t="s">
        <v>378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D8" sqref="D8:G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432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367</v>
      </c>
      <c r="B5" s="4" t="s">
        <v>368</v>
      </c>
      <c r="C5" s="4" t="s">
        <v>433</v>
      </c>
      <c r="D5" s="4"/>
      <c r="E5" s="4"/>
      <c r="F5" s="4"/>
      <c r="G5" s="4"/>
      <c r="H5" s="4"/>
      <c r="I5" s="4"/>
      <c r="J5" s="4" t="s">
        <v>434</v>
      </c>
      <c r="K5" s="4" t="s">
        <v>435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404</v>
      </c>
      <c r="D6" s="4" t="s">
        <v>436</v>
      </c>
      <c r="E6" s="4"/>
      <c r="F6" s="4"/>
      <c r="G6" s="4"/>
      <c r="H6" s="4" t="s">
        <v>437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438</v>
      </c>
      <c r="F7" s="4" t="s">
        <v>143</v>
      </c>
      <c r="G7" s="4" t="s">
        <v>439</v>
      </c>
      <c r="H7" s="4" t="s">
        <v>162</v>
      </c>
      <c r="I7" s="4" t="s">
        <v>163</v>
      </c>
      <c r="J7" s="4"/>
      <c r="K7" s="4" t="s">
        <v>407</v>
      </c>
      <c r="L7" s="4" t="s">
        <v>408</v>
      </c>
      <c r="M7" s="4" t="s">
        <v>409</v>
      </c>
      <c r="N7" s="4" t="s">
        <v>414</v>
      </c>
      <c r="O7" s="4" t="s">
        <v>410</v>
      </c>
      <c r="P7" s="4" t="s">
        <v>440</v>
      </c>
      <c r="Q7" s="4" t="s">
        <v>441</v>
      </c>
      <c r="R7" s="4" t="s">
        <v>442</v>
      </c>
      <c r="S7" s="4" t="s">
        <v>415</v>
      </c>
    </row>
    <row r="8" ht="19.9" customHeight="1" spans="1:19">
      <c r="A8" s="5" t="s">
        <v>2</v>
      </c>
      <c r="B8" s="5" t="s">
        <v>4</v>
      </c>
      <c r="C8" s="6">
        <v>8204753</v>
      </c>
      <c r="D8" s="6">
        <v>7991753</v>
      </c>
      <c r="E8" s="6"/>
      <c r="F8" s="6">
        <v>213000</v>
      </c>
      <c r="G8" s="6"/>
      <c r="H8" s="6">
        <v>8204753</v>
      </c>
      <c r="I8" s="6"/>
      <c r="J8" s="5" t="s">
        <v>443</v>
      </c>
      <c r="K8" s="5" t="s">
        <v>416</v>
      </c>
      <c r="L8" s="5" t="s">
        <v>417</v>
      </c>
      <c r="M8" s="5" t="s">
        <v>444</v>
      </c>
      <c r="N8" s="5" t="s">
        <v>445</v>
      </c>
      <c r="O8" s="5" t="s">
        <v>446</v>
      </c>
      <c r="P8" s="5" t="s">
        <v>447</v>
      </c>
      <c r="Q8" s="5" t="s">
        <v>448</v>
      </c>
      <c r="R8" s="5" t="s">
        <v>449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419</v>
      </c>
      <c r="M9" s="5" t="s">
        <v>450</v>
      </c>
      <c r="N9" s="5" t="s">
        <v>445</v>
      </c>
      <c r="O9" s="5" t="s">
        <v>451</v>
      </c>
      <c r="P9" s="5" t="s">
        <v>452</v>
      </c>
      <c r="Q9" s="5" t="s">
        <v>453</v>
      </c>
      <c r="R9" s="5" t="s">
        <v>454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420</v>
      </c>
      <c r="M10" s="5" t="s">
        <v>455</v>
      </c>
      <c r="N10" s="5" t="s">
        <v>456</v>
      </c>
      <c r="O10" s="5" t="s">
        <v>457</v>
      </c>
      <c r="P10" s="5" t="s">
        <v>458</v>
      </c>
      <c r="Q10" s="5" t="s">
        <v>459</v>
      </c>
      <c r="R10" s="5" t="s">
        <v>449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421</v>
      </c>
      <c r="L11" s="8" t="s">
        <v>422</v>
      </c>
      <c r="M11" s="5" t="s">
        <v>460</v>
      </c>
      <c r="N11" s="5" t="s">
        <v>445</v>
      </c>
      <c r="O11" s="5" t="s">
        <v>451</v>
      </c>
      <c r="P11" s="5" t="s">
        <v>461</v>
      </c>
      <c r="Q11" s="5" t="s">
        <v>462</v>
      </c>
      <c r="R11" s="5" t="s">
        <v>463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423</v>
      </c>
      <c r="M12" s="5" t="s">
        <v>464</v>
      </c>
      <c r="N12" s="5" t="s">
        <v>445</v>
      </c>
      <c r="O12" s="5" t="s">
        <v>451</v>
      </c>
      <c r="P12" s="5" t="s">
        <v>461</v>
      </c>
      <c r="Q12" s="5" t="s">
        <v>465</v>
      </c>
      <c r="R12" s="5" t="s">
        <v>466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424</v>
      </c>
      <c r="M13" s="5" t="s">
        <v>467</v>
      </c>
      <c r="N13" s="5" t="s">
        <v>445</v>
      </c>
      <c r="O13" s="5" t="s">
        <v>468</v>
      </c>
      <c r="P13" s="5" t="s">
        <v>461</v>
      </c>
      <c r="Q13" s="5" t="s">
        <v>469</v>
      </c>
      <c r="R13" s="5" t="s">
        <v>470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425</v>
      </c>
      <c r="L14" s="8" t="s">
        <v>426</v>
      </c>
      <c r="M14" s="5" t="s">
        <v>471</v>
      </c>
      <c r="N14" s="5" t="s">
        <v>472</v>
      </c>
      <c r="O14" s="5" t="s">
        <v>473</v>
      </c>
      <c r="P14" s="5" t="s">
        <v>471</v>
      </c>
      <c r="Q14" s="5" t="s">
        <v>471</v>
      </c>
      <c r="R14" s="5" t="s">
        <v>471</v>
      </c>
      <c r="S14" s="5"/>
    </row>
    <row r="15" ht="29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427</v>
      </c>
      <c r="M15" s="5" t="s">
        <v>474</v>
      </c>
      <c r="N15" s="5" t="s">
        <v>456</v>
      </c>
      <c r="O15" s="5" t="s">
        <v>457</v>
      </c>
      <c r="P15" s="5" t="s">
        <v>458</v>
      </c>
      <c r="Q15" s="5" t="s">
        <v>475</v>
      </c>
      <c r="R15" s="5" t="s">
        <v>476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428</v>
      </c>
      <c r="M16" s="5" t="s">
        <v>477</v>
      </c>
      <c r="N16" s="5" t="s">
        <v>472</v>
      </c>
      <c r="O16" s="5" t="s">
        <v>473</v>
      </c>
      <c r="P16" s="5" t="s">
        <v>471</v>
      </c>
      <c r="Q16" s="5" t="s">
        <v>478</v>
      </c>
      <c r="R16" s="5" t="s">
        <v>479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429</v>
      </c>
      <c r="M17" s="5" t="s">
        <v>480</v>
      </c>
      <c r="N17" s="5" t="s">
        <v>456</v>
      </c>
      <c r="O17" s="5" t="s">
        <v>481</v>
      </c>
      <c r="P17" s="5" t="s">
        <v>458</v>
      </c>
      <c r="Q17" s="5" t="s">
        <v>482</v>
      </c>
      <c r="R17" s="5" t="s">
        <v>483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430</v>
      </c>
      <c r="L18" s="8" t="s">
        <v>431</v>
      </c>
      <c r="M18" s="5" t="s">
        <v>484</v>
      </c>
      <c r="N18" s="5" t="s">
        <v>445</v>
      </c>
      <c r="O18" s="5" t="s">
        <v>451</v>
      </c>
      <c r="P18" s="5" t="s">
        <v>452</v>
      </c>
      <c r="Q18" s="5" t="s">
        <v>485</v>
      </c>
      <c r="R18" s="5" t="s">
        <v>454</v>
      </c>
      <c r="S18" s="5"/>
    </row>
    <row r="19" ht="16.35" customHeight="1" spans="1:8">
      <c r="A19" s="7" t="s">
        <v>250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40" zoomScaleNormal="140" workbookViewId="0">
      <selection activeCell="F8" sqref="F8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7991753</v>
      </c>
      <c r="C6" s="5" t="s">
        <v>41</v>
      </c>
      <c r="D6" s="26"/>
      <c r="E6" s="14" t="s">
        <v>42</v>
      </c>
      <c r="F6" s="13">
        <f>SUM(F7:F9)</f>
        <v>8204753</v>
      </c>
      <c r="G6" s="5" t="s">
        <v>43</v>
      </c>
      <c r="H6" s="6">
        <v>6952200</v>
      </c>
    </row>
    <row r="7" ht="16.35" customHeight="1" spans="1:8">
      <c r="A7" s="5" t="s">
        <v>44</v>
      </c>
      <c r="B7" s="6">
        <v>7990153</v>
      </c>
      <c r="C7" s="5" t="s">
        <v>45</v>
      </c>
      <c r="D7" s="26"/>
      <c r="E7" s="5" t="s">
        <v>46</v>
      </c>
      <c r="F7" s="6">
        <v>6952200</v>
      </c>
      <c r="G7" s="5" t="s">
        <v>47</v>
      </c>
      <c r="H7" s="6">
        <v>1193613</v>
      </c>
    </row>
    <row r="8" ht="16.35" customHeight="1" spans="1:8">
      <c r="A8" s="14" t="s">
        <v>48</v>
      </c>
      <c r="B8" s="6">
        <v>1600</v>
      </c>
      <c r="C8" s="5" t="s">
        <v>49</v>
      </c>
      <c r="D8" s="26"/>
      <c r="E8" s="5" t="s">
        <v>50</v>
      </c>
      <c r="F8" s="6">
        <v>1193613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6"/>
      <c r="E9" s="5" t="s">
        <v>54</v>
      </c>
      <c r="F9" s="6">
        <v>58940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6">
        <v>8204753</v>
      </c>
      <c r="E10" s="14" t="s">
        <v>58</v>
      </c>
      <c r="F10" s="13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6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>
        <v>1600</v>
      </c>
      <c r="C12" s="5" t="s">
        <v>65</v>
      </c>
      <c r="D12" s="26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6"/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6"/>
      <c r="E14" s="5" t="s">
        <v>74</v>
      </c>
      <c r="F14" s="6"/>
      <c r="G14" s="5" t="s">
        <v>75</v>
      </c>
      <c r="H14" s="6">
        <v>58940</v>
      </c>
    </row>
    <row r="15" ht="16.35" customHeight="1" spans="1:8">
      <c r="A15" s="5" t="s">
        <v>76</v>
      </c>
      <c r="B15" s="6"/>
      <c r="C15" s="5" t="s">
        <v>77</v>
      </c>
      <c r="D15" s="26"/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6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6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6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6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6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6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6"/>
      <c r="E22" s="5"/>
      <c r="F22" s="5"/>
      <c r="G22" s="5"/>
      <c r="H22" s="6"/>
    </row>
    <row r="23" ht="16.35" customHeight="1" spans="1:8">
      <c r="A23" s="14" t="s">
        <v>104</v>
      </c>
      <c r="B23" s="13">
        <v>213000</v>
      </c>
      <c r="C23" s="5" t="s">
        <v>105</v>
      </c>
      <c r="D23" s="26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6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6"/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6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6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6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6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6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6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26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6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6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6"/>
      <c r="E35" s="5"/>
      <c r="F35" s="5"/>
      <c r="G35" s="5"/>
      <c r="H35" s="5"/>
    </row>
    <row r="36" ht="16.35" customHeight="1" spans="1:8">
      <c r="A36" s="14" t="s">
        <v>127</v>
      </c>
      <c r="B36" s="13">
        <f>B6+B23</f>
        <v>8204753</v>
      </c>
      <c r="C36" s="14" t="s">
        <v>128</v>
      </c>
      <c r="D36" s="13">
        <v>8204753</v>
      </c>
      <c r="E36" s="14" t="s">
        <v>128</v>
      </c>
      <c r="F36" s="13">
        <v>8204753</v>
      </c>
      <c r="G36" s="14" t="s">
        <v>128</v>
      </c>
      <c r="H36" s="13">
        <f>SUM(H6:H14)</f>
        <v>8204753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8204753</v>
      </c>
      <c r="C39" s="14" t="s">
        <v>132</v>
      </c>
      <c r="D39" s="13">
        <v>8204753</v>
      </c>
      <c r="E39" s="14" t="s">
        <v>132</v>
      </c>
      <c r="F39" s="13">
        <v>8204753</v>
      </c>
      <c r="G39" s="14" t="s">
        <v>132</v>
      </c>
      <c r="H39" s="13">
        <v>8204753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66" zoomScaleNormal="166" workbookViewId="0">
      <selection activeCell="D7" sqref="D7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5" width="9.375" customWidth="1"/>
    <col min="6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13">
        <v>8204753</v>
      </c>
      <c r="D7" s="13">
        <v>8204753</v>
      </c>
      <c r="E7" s="13">
        <v>8204753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9" customHeight="1" spans="1:25">
      <c r="A8" s="12" t="s">
        <v>154</v>
      </c>
      <c r="B8" s="12" t="s">
        <v>155</v>
      </c>
      <c r="C8" s="13">
        <v>8204753</v>
      </c>
      <c r="D8" s="13">
        <v>8204753</v>
      </c>
      <c r="E8" s="13">
        <v>8204753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22.9" customHeight="1" spans="1:25">
      <c r="A9" s="37" t="s">
        <v>156</v>
      </c>
      <c r="B9" s="37" t="s">
        <v>157</v>
      </c>
      <c r="C9" s="13">
        <v>8204753</v>
      </c>
      <c r="D9" s="13">
        <v>8204753</v>
      </c>
      <c r="E9" s="13">
        <v>8204753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pane ySplit="6" topLeftCell="A7" activePane="bottomLeft" state="frozen"/>
      <selection/>
      <selection pane="bottomLeft" activeCell="I21" sqref="I2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2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2"/>
      <c r="B6" s="32"/>
      <c r="C6" s="32"/>
      <c r="D6" s="20" t="s">
        <v>136</v>
      </c>
      <c r="E6" s="20"/>
      <c r="F6" s="13">
        <v>8204753</v>
      </c>
      <c r="G6" s="13">
        <v>8204753</v>
      </c>
      <c r="H6" s="21"/>
      <c r="I6" s="21"/>
      <c r="J6" s="20"/>
      <c r="K6" s="20"/>
    </row>
    <row r="7" ht="22.9" customHeight="1" spans="1:11">
      <c r="A7" s="44"/>
      <c r="B7" s="44"/>
      <c r="C7" s="44"/>
      <c r="D7" s="25" t="s">
        <v>154</v>
      </c>
      <c r="E7" s="25" t="s">
        <v>154</v>
      </c>
      <c r="F7" s="13">
        <v>8204753</v>
      </c>
      <c r="G7" s="13">
        <v>8204753</v>
      </c>
      <c r="H7" s="21"/>
      <c r="I7" s="21"/>
      <c r="J7" s="47"/>
      <c r="K7" s="47"/>
    </row>
    <row r="8" ht="22.9" customHeight="1" spans="1:11">
      <c r="A8" s="44"/>
      <c r="B8" s="44"/>
      <c r="C8" s="44"/>
      <c r="D8" s="25" t="s">
        <v>156</v>
      </c>
      <c r="E8" s="25" t="s">
        <v>170</v>
      </c>
      <c r="F8" s="13">
        <v>8204753</v>
      </c>
      <c r="G8" s="13">
        <v>8204753</v>
      </c>
      <c r="H8" s="21"/>
      <c r="I8" s="21"/>
      <c r="J8" s="47"/>
      <c r="K8" s="47"/>
    </row>
    <row r="9" ht="20.65" customHeight="1" spans="1:11">
      <c r="A9" s="45" t="s">
        <v>171</v>
      </c>
      <c r="B9" s="46"/>
      <c r="C9" s="46"/>
      <c r="D9" s="25" t="s">
        <v>172</v>
      </c>
      <c r="E9" s="47" t="s">
        <v>173</v>
      </c>
      <c r="F9" s="21">
        <f>F10+F12</f>
        <v>8204753</v>
      </c>
      <c r="G9" s="21">
        <f>G10+G12</f>
        <v>8204753</v>
      </c>
      <c r="H9" s="21"/>
      <c r="I9" s="21"/>
      <c r="J9" s="47"/>
      <c r="K9" s="47"/>
    </row>
    <row r="10" ht="24.95" customHeight="1" spans="1:11">
      <c r="A10" s="45" t="s">
        <v>171</v>
      </c>
      <c r="B10" s="45" t="s">
        <v>174</v>
      </c>
      <c r="C10" s="46"/>
      <c r="D10" s="48" t="s">
        <v>175</v>
      </c>
      <c r="E10" s="49" t="s">
        <v>176</v>
      </c>
      <c r="F10" s="41">
        <v>6138137</v>
      </c>
      <c r="G10" s="21">
        <v>6138137</v>
      </c>
      <c r="H10" s="21"/>
      <c r="I10" s="21"/>
      <c r="J10" s="49"/>
      <c r="K10" s="49"/>
    </row>
    <row r="11" ht="28.5" customHeight="1" spans="1:11">
      <c r="A11" s="45" t="s">
        <v>171</v>
      </c>
      <c r="B11" s="45" t="s">
        <v>174</v>
      </c>
      <c r="C11" s="45" t="s">
        <v>174</v>
      </c>
      <c r="D11" s="48" t="s">
        <v>177</v>
      </c>
      <c r="E11" s="49" t="s">
        <v>178</v>
      </c>
      <c r="F11" s="41">
        <v>6138137</v>
      </c>
      <c r="G11" s="41">
        <v>6138137</v>
      </c>
      <c r="H11" s="41"/>
      <c r="I11" s="41"/>
      <c r="J11" s="49"/>
      <c r="K11" s="49"/>
    </row>
    <row r="12" ht="24.95" customHeight="1" spans="1:11">
      <c r="A12" s="45" t="s">
        <v>171</v>
      </c>
      <c r="B12" s="45" t="s">
        <v>179</v>
      </c>
      <c r="C12" s="46"/>
      <c r="D12" s="48" t="s">
        <v>180</v>
      </c>
      <c r="E12" s="49" t="s">
        <v>181</v>
      </c>
      <c r="F12" s="41">
        <v>2066616</v>
      </c>
      <c r="G12" s="41">
        <f>SUM(G13:G15)</f>
        <v>2066616</v>
      </c>
      <c r="H12" s="21"/>
      <c r="I12" s="21"/>
      <c r="J12" s="49"/>
      <c r="K12" s="49"/>
    </row>
    <row r="13" ht="28.5" customHeight="1" spans="1:11">
      <c r="A13" s="45" t="s">
        <v>171</v>
      </c>
      <c r="B13" s="45" t="s">
        <v>179</v>
      </c>
      <c r="C13" s="45" t="s">
        <v>179</v>
      </c>
      <c r="D13" s="48" t="s">
        <v>182</v>
      </c>
      <c r="E13" s="49" t="s">
        <v>183</v>
      </c>
      <c r="F13" s="41">
        <v>761368</v>
      </c>
      <c r="G13" s="41">
        <v>761368</v>
      </c>
      <c r="H13" s="41"/>
      <c r="I13" s="41"/>
      <c r="J13" s="49"/>
      <c r="K13" s="49"/>
    </row>
    <row r="14" ht="28.5" customHeight="1" spans="1:11">
      <c r="A14" s="45" t="s">
        <v>171</v>
      </c>
      <c r="B14" s="45" t="s">
        <v>179</v>
      </c>
      <c r="C14" s="45" t="s">
        <v>184</v>
      </c>
      <c r="D14" s="48" t="s">
        <v>185</v>
      </c>
      <c r="E14" s="49" t="s">
        <v>186</v>
      </c>
      <c r="F14" s="41">
        <v>339071</v>
      </c>
      <c r="G14" s="41">
        <v>339071</v>
      </c>
      <c r="H14" s="41"/>
      <c r="I14" s="41"/>
      <c r="J14" s="49"/>
      <c r="K14" s="49"/>
    </row>
    <row r="15" ht="28.5" customHeight="1" spans="1:11">
      <c r="A15" s="45" t="s">
        <v>171</v>
      </c>
      <c r="B15" s="45" t="s">
        <v>179</v>
      </c>
      <c r="C15" s="45" t="s">
        <v>187</v>
      </c>
      <c r="D15" s="48" t="s">
        <v>188</v>
      </c>
      <c r="E15" s="49" t="s">
        <v>189</v>
      </c>
      <c r="F15" s="41">
        <v>966177</v>
      </c>
      <c r="G15" s="41">
        <v>966177</v>
      </c>
      <c r="H15" s="41"/>
      <c r="I15" s="41"/>
      <c r="J15" s="49"/>
      <c r="K15" s="4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5" zoomScaleNormal="135" workbookViewId="0">
      <selection activeCell="F6" sqref="F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7" width="10.0916666666667" customWidth="1"/>
    <col min="8" max="8" width="9.43333333333333" customWidth="1"/>
    <col min="9" max="12" width="7.125" customWidth="1"/>
    <col min="13" max="13" width="6.75" customWidth="1"/>
    <col min="14" max="14" width="7.125" customWidth="1"/>
    <col min="15" max="15" width="7.375" customWidth="1"/>
    <col min="16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190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159</v>
      </c>
      <c r="B4" s="18"/>
      <c r="C4" s="18"/>
      <c r="D4" s="18" t="s">
        <v>191</v>
      </c>
      <c r="E4" s="18" t="s">
        <v>192</v>
      </c>
      <c r="F4" s="18" t="s">
        <v>193</v>
      </c>
      <c r="G4" s="18" t="s">
        <v>194</v>
      </c>
      <c r="H4" s="18" t="s">
        <v>195</v>
      </c>
      <c r="I4" s="18" t="s">
        <v>196</v>
      </c>
      <c r="J4" s="18" t="s">
        <v>197</v>
      </c>
      <c r="K4" s="18" t="s">
        <v>198</v>
      </c>
      <c r="L4" s="18" t="s">
        <v>199</v>
      </c>
      <c r="M4" s="18" t="s">
        <v>200</v>
      </c>
      <c r="N4" s="18" t="s">
        <v>201</v>
      </c>
      <c r="O4" s="18" t="s">
        <v>202</v>
      </c>
      <c r="P4" s="18" t="s">
        <v>203</v>
      </c>
      <c r="Q4" s="18" t="s">
        <v>204</v>
      </c>
      <c r="R4" s="18" t="s">
        <v>205</v>
      </c>
      <c r="S4" s="18" t="s">
        <v>206</v>
      </c>
      <c r="T4" s="18" t="s">
        <v>207</v>
      </c>
    </row>
    <row r="5" ht="20.65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f>SUM(G6:O6)</f>
        <v>8204753</v>
      </c>
      <c r="G6" s="40">
        <v>6952200</v>
      </c>
      <c r="H6" s="40">
        <v>1193613</v>
      </c>
      <c r="I6" s="13"/>
      <c r="J6" s="13"/>
      <c r="K6" s="13"/>
      <c r="L6" s="13"/>
      <c r="M6" s="13"/>
      <c r="N6" s="13"/>
      <c r="O6" s="13">
        <v>58940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v>8204753</v>
      </c>
      <c r="G7" s="40">
        <v>6952200</v>
      </c>
      <c r="H7" s="40">
        <v>1193613</v>
      </c>
      <c r="I7" s="13"/>
      <c r="J7" s="13"/>
      <c r="K7" s="13"/>
      <c r="L7" s="13"/>
      <c r="M7" s="13"/>
      <c r="N7" s="13"/>
      <c r="O7" s="13">
        <v>58940</v>
      </c>
      <c r="P7" s="13"/>
      <c r="Q7" s="13"/>
      <c r="R7" s="13"/>
      <c r="S7" s="13"/>
      <c r="T7" s="13"/>
    </row>
    <row r="8" ht="22.9" customHeight="1" spans="1:20">
      <c r="A8" s="28"/>
      <c r="B8" s="28"/>
      <c r="C8" s="28"/>
      <c r="D8" s="27" t="s">
        <v>156</v>
      </c>
      <c r="E8" s="27" t="s">
        <v>157</v>
      </c>
      <c r="F8" s="40">
        <f>SUM(F9:F12)</f>
        <v>8204753</v>
      </c>
      <c r="G8" s="40">
        <f>SUM(G9:G12)</f>
        <v>6952200</v>
      </c>
      <c r="H8" s="40">
        <f>SUM(H9:H12)</f>
        <v>1193613</v>
      </c>
      <c r="I8" s="13"/>
      <c r="J8" s="13"/>
      <c r="K8" s="13"/>
      <c r="L8" s="13"/>
      <c r="M8" s="13"/>
      <c r="N8" s="13"/>
      <c r="O8" s="13">
        <v>58940</v>
      </c>
      <c r="P8" s="13"/>
      <c r="Q8" s="13"/>
      <c r="R8" s="13"/>
      <c r="S8" s="13"/>
      <c r="T8" s="13"/>
    </row>
    <row r="9" ht="22.9" customHeight="1" spans="1:20">
      <c r="A9" s="29" t="s">
        <v>171</v>
      </c>
      <c r="B9" s="29" t="s">
        <v>174</v>
      </c>
      <c r="C9" s="29" t="s">
        <v>174</v>
      </c>
      <c r="D9" s="19" t="s">
        <v>208</v>
      </c>
      <c r="E9" s="30" t="s">
        <v>209</v>
      </c>
      <c r="F9" s="41">
        <f>SUM(G9:O9)</f>
        <v>6138137</v>
      </c>
      <c r="G9" s="31">
        <v>5103444</v>
      </c>
      <c r="H9" s="31">
        <v>980613</v>
      </c>
      <c r="I9" s="31"/>
      <c r="J9" s="31"/>
      <c r="K9" s="31"/>
      <c r="L9" s="31"/>
      <c r="M9" s="31"/>
      <c r="N9" s="31"/>
      <c r="O9" s="31">
        <v>54080</v>
      </c>
      <c r="P9" s="31"/>
      <c r="Q9" s="31"/>
      <c r="R9" s="31"/>
      <c r="S9" s="31"/>
      <c r="T9" s="31"/>
    </row>
    <row r="10" ht="22.9" customHeight="1" spans="1:20">
      <c r="A10" s="29" t="s">
        <v>171</v>
      </c>
      <c r="B10" s="29" t="s">
        <v>179</v>
      </c>
      <c r="C10" s="29" t="s">
        <v>179</v>
      </c>
      <c r="D10" s="19" t="s">
        <v>208</v>
      </c>
      <c r="E10" s="30" t="s">
        <v>210</v>
      </c>
      <c r="F10" s="41">
        <f>SUM(G10:O10)</f>
        <v>761368</v>
      </c>
      <c r="G10" s="31">
        <v>761368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2.9" customHeight="1" spans="1:20">
      <c r="A11" s="29" t="s">
        <v>171</v>
      </c>
      <c r="B11" s="29" t="s">
        <v>179</v>
      </c>
      <c r="C11" s="29" t="s">
        <v>184</v>
      </c>
      <c r="D11" s="19" t="s">
        <v>208</v>
      </c>
      <c r="E11" s="30" t="s">
        <v>211</v>
      </c>
      <c r="F11" s="41">
        <f>SUM(G11:O11)</f>
        <v>339071</v>
      </c>
      <c r="G11" s="31">
        <v>339071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2.9" customHeight="1" spans="1:20">
      <c r="A12" s="29" t="s">
        <v>171</v>
      </c>
      <c r="B12" s="29" t="s">
        <v>179</v>
      </c>
      <c r="C12" s="29" t="s">
        <v>187</v>
      </c>
      <c r="D12" s="19" t="s">
        <v>208</v>
      </c>
      <c r="E12" s="30" t="s">
        <v>212</v>
      </c>
      <c r="F12" s="41">
        <f>SUM(G12:O12)</f>
        <v>966177</v>
      </c>
      <c r="G12" s="6">
        <v>748317</v>
      </c>
      <c r="H12" s="31">
        <v>213000</v>
      </c>
      <c r="I12" s="31"/>
      <c r="J12" s="31"/>
      <c r="K12" s="31"/>
      <c r="L12" s="31"/>
      <c r="M12" s="31"/>
      <c r="N12" s="31"/>
      <c r="O12" s="31">
        <v>4860</v>
      </c>
      <c r="P12" s="31"/>
      <c r="Q12" s="31"/>
      <c r="R12" s="31"/>
      <c r="S12" s="31"/>
      <c r="T12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zoomScale="150" zoomScaleNormal="150" topLeftCell="E1" workbookViewId="0">
      <selection activeCell="I7" sqref="I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9.375" customWidth="1"/>
    <col min="9" max="9" width="9.45" customWidth="1"/>
    <col min="10" max="10" width="7.375" customWidth="1"/>
    <col min="11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213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159</v>
      </c>
      <c r="B4" s="18"/>
      <c r="C4" s="18"/>
      <c r="D4" s="18" t="s">
        <v>191</v>
      </c>
      <c r="E4" s="18" t="s">
        <v>192</v>
      </c>
      <c r="F4" s="18" t="s">
        <v>214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215</v>
      </c>
      <c r="I5" s="18" t="s">
        <v>216</v>
      </c>
      <c r="J5" s="18" t="s">
        <v>202</v>
      </c>
      <c r="K5" s="18" t="s">
        <v>136</v>
      </c>
      <c r="L5" s="18" t="s">
        <v>217</v>
      </c>
      <c r="M5" s="18" t="s">
        <v>218</v>
      </c>
      <c r="N5" s="18" t="s">
        <v>219</v>
      </c>
      <c r="O5" s="18" t="s">
        <v>204</v>
      </c>
      <c r="P5" s="18" t="s">
        <v>220</v>
      </c>
      <c r="Q5" s="18" t="s">
        <v>221</v>
      </c>
      <c r="R5" s="18" t="s">
        <v>222</v>
      </c>
      <c r="S5" s="18" t="s">
        <v>200</v>
      </c>
      <c r="T5" s="18" t="s">
        <v>203</v>
      </c>
      <c r="U5" s="18" t="s">
        <v>207</v>
      </c>
    </row>
    <row r="6" ht="22.9" customHeight="1" spans="1:21">
      <c r="A6" s="14"/>
      <c r="B6" s="14"/>
      <c r="C6" s="14"/>
      <c r="D6" s="14"/>
      <c r="E6" s="14" t="s">
        <v>136</v>
      </c>
      <c r="F6" s="6">
        <f t="shared" ref="F6:F12" si="0">G6+K6</f>
        <v>8204753</v>
      </c>
      <c r="G6" s="6">
        <f t="shared" ref="G6:G12" si="1">SUM(H6:J6)</f>
        <v>8204753</v>
      </c>
      <c r="H6" s="13">
        <v>6952200</v>
      </c>
      <c r="I6" s="13">
        <v>1193613</v>
      </c>
      <c r="J6" s="13">
        <v>58940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6">
        <f t="shared" si="0"/>
        <v>8204753</v>
      </c>
      <c r="G7" s="6">
        <f t="shared" si="1"/>
        <v>8204753</v>
      </c>
      <c r="H7" s="13">
        <v>6952200</v>
      </c>
      <c r="I7" s="13">
        <v>1193613</v>
      </c>
      <c r="J7" s="13">
        <v>58940</v>
      </c>
      <c r="K7" s="13">
        <v>0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28"/>
      <c r="B8" s="28"/>
      <c r="C8" s="28"/>
      <c r="D8" s="27" t="s">
        <v>156</v>
      </c>
      <c r="E8" s="27" t="s">
        <v>157</v>
      </c>
      <c r="F8" s="6">
        <f t="shared" si="0"/>
        <v>8204753</v>
      </c>
      <c r="G8" s="6">
        <f t="shared" si="1"/>
        <v>8204753</v>
      </c>
      <c r="H8" s="13">
        <v>6952200</v>
      </c>
      <c r="I8" s="13">
        <f>SUM(I9:I12)</f>
        <v>1193613</v>
      </c>
      <c r="J8" s="13">
        <v>58940</v>
      </c>
      <c r="K8" s="13">
        <v>0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29" t="s">
        <v>171</v>
      </c>
      <c r="B9" s="29" t="s">
        <v>174</v>
      </c>
      <c r="C9" s="29" t="s">
        <v>174</v>
      </c>
      <c r="D9" s="19" t="s">
        <v>208</v>
      </c>
      <c r="E9" s="30" t="s">
        <v>209</v>
      </c>
      <c r="F9" s="6">
        <f t="shared" si="0"/>
        <v>6138137</v>
      </c>
      <c r="G9" s="6">
        <f t="shared" si="1"/>
        <v>6138137</v>
      </c>
      <c r="H9" s="6">
        <v>5103444</v>
      </c>
      <c r="I9" s="6">
        <v>980613</v>
      </c>
      <c r="J9" s="6">
        <v>54080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9" t="s">
        <v>171</v>
      </c>
      <c r="B10" s="29" t="s">
        <v>179</v>
      </c>
      <c r="C10" s="29" t="s">
        <v>179</v>
      </c>
      <c r="D10" s="19" t="s">
        <v>208</v>
      </c>
      <c r="E10" s="30" t="s">
        <v>210</v>
      </c>
      <c r="F10" s="6">
        <f t="shared" si="0"/>
        <v>761368</v>
      </c>
      <c r="G10" s="6">
        <f t="shared" si="1"/>
        <v>761368</v>
      </c>
      <c r="H10" s="6">
        <v>761368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9" t="s">
        <v>171</v>
      </c>
      <c r="B11" s="29" t="s">
        <v>179</v>
      </c>
      <c r="C11" s="29" t="s">
        <v>184</v>
      </c>
      <c r="D11" s="19" t="s">
        <v>208</v>
      </c>
      <c r="E11" s="30" t="s">
        <v>211</v>
      </c>
      <c r="F11" s="6">
        <f t="shared" si="0"/>
        <v>339071</v>
      </c>
      <c r="G11" s="6">
        <f t="shared" si="1"/>
        <v>339071</v>
      </c>
      <c r="H11" s="6">
        <v>339071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9" t="s">
        <v>171</v>
      </c>
      <c r="B12" s="29" t="s">
        <v>179</v>
      </c>
      <c r="C12" s="29" t="s">
        <v>187</v>
      </c>
      <c r="D12" s="19" t="s">
        <v>208</v>
      </c>
      <c r="E12" s="30" t="s">
        <v>212</v>
      </c>
      <c r="F12" s="6">
        <f t="shared" si="0"/>
        <v>966177</v>
      </c>
      <c r="G12" s="6">
        <f t="shared" si="1"/>
        <v>966177</v>
      </c>
      <c r="H12" s="6">
        <v>748317</v>
      </c>
      <c r="I12" s="6">
        <v>213000</v>
      </c>
      <c r="J12" s="6">
        <v>4860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28" spans="6:6">
      <c r="F28">
        <v>333</v>
      </c>
    </row>
    <row r="31" spans="6:6">
      <c r="F31">
        <v>33333622</v>
      </c>
    </row>
    <row r="32" spans="6:6">
      <c r="F32">
        <v>333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2" workbookViewId="0">
      <selection activeCell="E34" sqref="E34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223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224</v>
      </c>
      <c r="B6" s="13">
        <v>8204753</v>
      </c>
      <c r="C6" s="14" t="s">
        <v>225</v>
      </c>
      <c r="D6" s="13">
        <v>8204753</v>
      </c>
    </row>
    <row r="7" ht="20.25" customHeight="1" spans="1:4">
      <c r="A7" s="5" t="s">
        <v>226</v>
      </c>
      <c r="B7" s="13">
        <v>8204753</v>
      </c>
      <c r="C7" s="5" t="s">
        <v>41</v>
      </c>
      <c r="D7" s="26"/>
    </row>
    <row r="8" ht="20.25" customHeight="1" spans="1:4">
      <c r="A8" s="5" t="s">
        <v>227</v>
      </c>
      <c r="B8" s="13">
        <v>8204753</v>
      </c>
      <c r="C8" s="5" t="s">
        <v>45</v>
      </c>
      <c r="D8" s="26"/>
    </row>
    <row r="9" ht="31.15" customHeight="1" spans="1:4">
      <c r="A9" s="5" t="s">
        <v>48</v>
      </c>
      <c r="B9" s="6"/>
      <c r="C9" s="5" t="s">
        <v>49</v>
      </c>
      <c r="D9" s="26"/>
    </row>
    <row r="10" ht="20.25" customHeight="1" spans="1:4">
      <c r="A10" s="5" t="s">
        <v>228</v>
      </c>
      <c r="B10" s="6"/>
      <c r="C10" s="5" t="s">
        <v>53</v>
      </c>
      <c r="D10" s="26"/>
    </row>
    <row r="11" ht="20.25" customHeight="1" spans="1:4">
      <c r="A11" s="5" t="s">
        <v>229</v>
      </c>
      <c r="B11" s="6"/>
      <c r="C11" s="5" t="s">
        <v>57</v>
      </c>
      <c r="D11" s="13">
        <v>8204753</v>
      </c>
    </row>
    <row r="12" ht="20.25" customHeight="1" spans="1:4">
      <c r="A12" s="5" t="s">
        <v>230</v>
      </c>
      <c r="B12" s="6"/>
      <c r="C12" s="5" t="s">
        <v>61</v>
      </c>
      <c r="D12" s="26"/>
    </row>
    <row r="13" ht="20.25" customHeight="1" spans="1:4">
      <c r="A13" s="14" t="s">
        <v>231</v>
      </c>
      <c r="B13" s="13"/>
      <c r="C13" s="5" t="s">
        <v>65</v>
      </c>
      <c r="D13" s="26"/>
    </row>
    <row r="14" ht="20.25" customHeight="1" spans="1:4">
      <c r="A14" s="5" t="s">
        <v>226</v>
      </c>
      <c r="B14" s="6"/>
      <c r="C14" s="5" t="s">
        <v>69</v>
      </c>
      <c r="D14" s="26"/>
    </row>
    <row r="15" ht="20.25" customHeight="1" spans="1:4">
      <c r="A15" s="5" t="s">
        <v>228</v>
      </c>
      <c r="B15" s="6"/>
      <c r="C15" s="5" t="s">
        <v>73</v>
      </c>
      <c r="D15" s="26"/>
    </row>
    <row r="16" ht="20.25" customHeight="1" spans="1:4">
      <c r="A16" s="5" t="s">
        <v>229</v>
      </c>
      <c r="B16" s="6"/>
      <c r="C16" s="5" t="s">
        <v>77</v>
      </c>
      <c r="D16" s="26"/>
    </row>
    <row r="17" ht="20.25" customHeight="1" spans="1:4">
      <c r="A17" s="5" t="s">
        <v>230</v>
      </c>
      <c r="B17" s="6"/>
      <c r="C17" s="5" t="s">
        <v>81</v>
      </c>
      <c r="D17" s="26"/>
    </row>
    <row r="18" ht="20.25" customHeight="1" spans="1:4">
      <c r="A18" s="5"/>
      <c r="B18" s="6"/>
      <c r="C18" s="5" t="s">
        <v>85</v>
      </c>
      <c r="D18" s="26"/>
    </row>
    <row r="19" ht="20.25" customHeight="1" spans="1:4">
      <c r="A19" s="5"/>
      <c r="B19" s="5"/>
      <c r="C19" s="5" t="s">
        <v>89</v>
      </c>
      <c r="D19" s="26"/>
    </row>
    <row r="20" ht="20.25" customHeight="1" spans="1:4">
      <c r="A20" s="5"/>
      <c r="B20" s="5"/>
      <c r="C20" s="5" t="s">
        <v>93</v>
      </c>
      <c r="D20" s="26"/>
    </row>
    <row r="21" ht="20.25" customHeight="1" spans="1:4">
      <c r="A21" s="5"/>
      <c r="B21" s="5"/>
      <c r="C21" s="5" t="s">
        <v>97</v>
      </c>
      <c r="D21" s="26"/>
    </row>
    <row r="22" ht="20.25" customHeight="1" spans="1:4">
      <c r="A22" s="5"/>
      <c r="B22" s="5"/>
      <c r="C22" s="5" t="s">
        <v>100</v>
      </c>
      <c r="D22" s="26"/>
    </row>
    <row r="23" ht="20.25" customHeight="1" spans="1:4">
      <c r="A23" s="5"/>
      <c r="B23" s="5"/>
      <c r="C23" s="5" t="s">
        <v>103</v>
      </c>
      <c r="D23" s="26"/>
    </row>
    <row r="24" ht="20.25" customHeight="1" spans="1:4">
      <c r="A24" s="5"/>
      <c r="B24" s="5"/>
      <c r="C24" s="5" t="s">
        <v>105</v>
      </c>
      <c r="D24" s="26"/>
    </row>
    <row r="25" ht="20.25" customHeight="1" spans="1:4">
      <c r="A25" s="5"/>
      <c r="B25" s="5"/>
      <c r="C25" s="5" t="s">
        <v>107</v>
      </c>
      <c r="D25" s="26"/>
    </row>
    <row r="26" ht="20.25" customHeight="1" spans="1:4">
      <c r="A26" s="5"/>
      <c r="B26" s="5"/>
      <c r="C26" s="5" t="s">
        <v>109</v>
      </c>
      <c r="D26" s="26"/>
    </row>
    <row r="27" ht="20.25" customHeight="1" spans="1:4">
      <c r="A27" s="5"/>
      <c r="B27" s="5"/>
      <c r="C27" s="5" t="s">
        <v>111</v>
      </c>
      <c r="D27" s="26"/>
    </row>
    <row r="28" ht="20.25" customHeight="1" spans="1:4">
      <c r="A28" s="5"/>
      <c r="B28" s="5"/>
      <c r="C28" s="5" t="s">
        <v>113</v>
      </c>
      <c r="D28" s="26"/>
    </row>
    <row r="29" ht="20.25" customHeight="1" spans="1:4">
      <c r="A29" s="5"/>
      <c r="B29" s="5"/>
      <c r="C29" s="5" t="s">
        <v>115</v>
      </c>
      <c r="D29" s="26"/>
    </row>
    <row r="30" ht="20.25" customHeight="1" spans="1:4">
      <c r="A30" s="5"/>
      <c r="B30" s="5"/>
      <c r="C30" s="5" t="s">
        <v>117</v>
      </c>
      <c r="D30" s="26"/>
    </row>
    <row r="31" ht="20.25" customHeight="1" spans="1:4">
      <c r="A31" s="5"/>
      <c r="B31" s="5"/>
      <c r="C31" s="5" t="s">
        <v>119</v>
      </c>
      <c r="D31" s="26"/>
    </row>
    <row r="32" ht="20.25" customHeight="1" spans="1:4">
      <c r="A32" s="5"/>
      <c r="B32" s="5"/>
      <c r="C32" s="5" t="s">
        <v>121</v>
      </c>
      <c r="D32" s="26"/>
    </row>
    <row r="33" ht="20.25" customHeight="1" spans="1:4">
      <c r="A33" s="5"/>
      <c r="B33" s="5"/>
      <c r="C33" s="5" t="s">
        <v>123</v>
      </c>
      <c r="D33" s="26"/>
    </row>
    <row r="34" ht="20.25" customHeight="1" spans="1:4">
      <c r="A34" s="5"/>
      <c r="B34" s="5"/>
      <c r="C34" s="5" t="s">
        <v>124</v>
      </c>
      <c r="D34" s="26"/>
    </row>
    <row r="35" ht="20.25" customHeight="1" spans="1:4">
      <c r="A35" s="5"/>
      <c r="B35" s="5"/>
      <c r="C35" s="5" t="s">
        <v>125</v>
      </c>
      <c r="D35" s="26"/>
    </row>
    <row r="36" ht="20.25" customHeight="1" spans="1:4">
      <c r="A36" s="5"/>
      <c r="B36" s="5"/>
      <c r="C36" s="5" t="s">
        <v>126</v>
      </c>
      <c r="D36" s="26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232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233</v>
      </c>
      <c r="B40" s="13">
        <v>8204753</v>
      </c>
      <c r="C40" s="18" t="s">
        <v>234</v>
      </c>
      <c r="D40" s="13">
        <v>8204753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20" zoomScaleNormal="120" workbookViewId="0">
      <pane ySplit="6" topLeftCell="A7" activePane="bottomLeft" state="frozen"/>
      <selection/>
      <selection pane="bottomLeft" activeCell="J8" sqref="J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8" width="11.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235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236</v>
      </c>
      <c r="I5" s="4"/>
      <c r="J5" s="4" t="s">
        <v>237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215</v>
      </c>
      <c r="I6" s="4" t="s">
        <v>202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7991753</v>
      </c>
      <c r="G7" s="6">
        <f t="shared" ref="G7:G16" si="0">SUM(H7:J7)</f>
        <v>7991753</v>
      </c>
      <c r="H7" s="13">
        <v>6952200</v>
      </c>
      <c r="I7" s="13">
        <v>58940</v>
      </c>
      <c r="J7" s="13">
        <v>980613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13">
        <v>7991753</v>
      </c>
      <c r="G8" s="6">
        <f t="shared" si="0"/>
        <v>7991753</v>
      </c>
      <c r="H8" s="13">
        <v>6952200</v>
      </c>
      <c r="I8" s="13">
        <v>58940</v>
      </c>
      <c r="J8" s="13">
        <v>980613</v>
      </c>
      <c r="K8" s="13"/>
    </row>
    <row r="9" ht="22.9" customHeight="1" spans="1:11">
      <c r="A9" s="5"/>
      <c r="B9" s="5"/>
      <c r="C9" s="5"/>
      <c r="D9" s="27" t="s">
        <v>156</v>
      </c>
      <c r="E9" s="27" t="s">
        <v>157</v>
      </c>
      <c r="F9" s="13">
        <v>7991753</v>
      </c>
      <c r="G9" s="6">
        <f t="shared" si="0"/>
        <v>7991753</v>
      </c>
      <c r="H9" s="13">
        <v>6952200</v>
      </c>
      <c r="I9" s="13">
        <v>58940</v>
      </c>
      <c r="J9" s="13">
        <v>980613</v>
      </c>
      <c r="K9" s="13"/>
    </row>
    <row r="10" ht="22.9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v>7991753</v>
      </c>
      <c r="G10" s="6">
        <f t="shared" si="0"/>
        <v>7991753</v>
      </c>
      <c r="H10" s="13">
        <v>6952200</v>
      </c>
      <c r="I10" s="13">
        <v>58940</v>
      </c>
      <c r="J10" s="13">
        <v>980613</v>
      </c>
      <c r="K10" s="13"/>
    </row>
    <row r="11" ht="22.9" customHeight="1" spans="1:11">
      <c r="A11" s="18" t="s">
        <v>171</v>
      </c>
      <c r="B11" s="39" t="s">
        <v>174</v>
      </c>
      <c r="C11" s="18"/>
      <c r="D11" s="14" t="s">
        <v>238</v>
      </c>
      <c r="E11" s="14" t="s">
        <v>239</v>
      </c>
      <c r="F11" s="13">
        <v>6352737</v>
      </c>
      <c r="G11" s="6">
        <f t="shared" si="0"/>
        <v>6138137</v>
      </c>
      <c r="H11" s="13">
        <v>5103444</v>
      </c>
      <c r="I11" s="13">
        <v>54080</v>
      </c>
      <c r="J11" s="13">
        <f>SUM(J12:J16)</f>
        <v>980613</v>
      </c>
      <c r="K11" s="13"/>
    </row>
    <row r="12" ht="22.9" customHeight="1" spans="1:11">
      <c r="A12" s="29" t="s">
        <v>171</v>
      </c>
      <c r="B12" s="29" t="s">
        <v>174</v>
      </c>
      <c r="C12" s="29" t="s">
        <v>174</v>
      </c>
      <c r="D12" s="19" t="s">
        <v>240</v>
      </c>
      <c r="E12" s="5" t="s">
        <v>241</v>
      </c>
      <c r="F12" s="6">
        <v>6138137</v>
      </c>
      <c r="G12" s="6">
        <f t="shared" si="0"/>
        <v>6138137</v>
      </c>
      <c r="H12" s="26">
        <v>5103444</v>
      </c>
      <c r="I12" s="26">
        <v>54080</v>
      </c>
      <c r="J12" s="26">
        <v>980613</v>
      </c>
      <c r="K12" s="26"/>
    </row>
    <row r="13" ht="22.9" customHeight="1" spans="1:11">
      <c r="A13" s="18" t="s">
        <v>171</v>
      </c>
      <c r="B13" s="39" t="s">
        <v>179</v>
      </c>
      <c r="C13" s="18"/>
      <c r="D13" s="14" t="s">
        <v>242</v>
      </c>
      <c r="E13" s="14" t="s">
        <v>243</v>
      </c>
      <c r="F13" s="13">
        <v>1853616</v>
      </c>
      <c r="G13" s="6">
        <f t="shared" si="0"/>
        <v>1853616</v>
      </c>
      <c r="H13" s="13">
        <v>1848756</v>
      </c>
      <c r="I13" s="13">
        <v>4860</v>
      </c>
      <c r="J13" s="13"/>
      <c r="K13" s="13"/>
    </row>
    <row r="14" ht="22.9" customHeight="1" spans="1:11">
      <c r="A14" s="29" t="s">
        <v>171</v>
      </c>
      <c r="B14" s="29" t="s">
        <v>179</v>
      </c>
      <c r="C14" s="29" t="s">
        <v>179</v>
      </c>
      <c r="D14" s="19" t="s">
        <v>244</v>
      </c>
      <c r="E14" s="5" t="s">
        <v>245</v>
      </c>
      <c r="F14" s="6">
        <f>SUM(G14:I14)</f>
        <v>1522736</v>
      </c>
      <c r="G14" s="6">
        <f t="shared" si="0"/>
        <v>761368</v>
      </c>
      <c r="H14" s="26">
        <v>761368</v>
      </c>
      <c r="I14" s="26"/>
      <c r="J14" s="26"/>
      <c r="K14" s="26"/>
    </row>
    <row r="15" ht="22.9" customHeight="1" spans="1:11">
      <c r="A15" s="29" t="s">
        <v>171</v>
      </c>
      <c r="B15" s="29" t="s">
        <v>179</v>
      </c>
      <c r="C15" s="29" t="s">
        <v>184</v>
      </c>
      <c r="D15" s="19" t="s">
        <v>246</v>
      </c>
      <c r="E15" s="5" t="s">
        <v>247</v>
      </c>
      <c r="F15" s="6">
        <f>SUM(G15:I15)</f>
        <v>678142</v>
      </c>
      <c r="G15" s="6">
        <f t="shared" si="0"/>
        <v>339071</v>
      </c>
      <c r="H15" s="26">
        <v>339071</v>
      </c>
      <c r="I15" s="26"/>
      <c r="J15" s="26"/>
      <c r="K15" s="26"/>
    </row>
    <row r="16" ht="22.9" customHeight="1" spans="1:11">
      <c r="A16" s="29" t="s">
        <v>171</v>
      </c>
      <c r="B16" s="29" t="s">
        <v>179</v>
      </c>
      <c r="C16" s="29" t="s">
        <v>187</v>
      </c>
      <c r="D16" s="19" t="s">
        <v>248</v>
      </c>
      <c r="E16" s="5" t="s">
        <v>249</v>
      </c>
      <c r="F16" s="6">
        <f>SUM(G16:I16)</f>
        <v>1506354</v>
      </c>
      <c r="G16" s="6">
        <f t="shared" si="0"/>
        <v>753177</v>
      </c>
      <c r="H16" s="26">
        <v>748317</v>
      </c>
      <c r="I16" s="26">
        <v>4860</v>
      </c>
      <c r="J16" s="26"/>
      <c r="K16" s="26"/>
    </row>
    <row r="17" ht="16.35" customHeight="1" spans="1:5">
      <c r="A17" s="7" t="s">
        <v>250</v>
      </c>
      <c r="B17" s="7"/>
      <c r="C17" s="7"/>
      <c r="D17" s="7"/>
      <c r="E17" s="7"/>
    </row>
  </sheetData>
  <mergeCells count="13">
    <mergeCell ref="A2:K2"/>
    <mergeCell ref="A3:I3"/>
    <mergeCell ref="J3:K3"/>
    <mergeCell ref="G4:J4"/>
    <mergeCell ref="H5:I5"/>
    <mergeCell ref="A17:E1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2024-03-22T20:48:00Z</dcterms:created>
  <dcterms:modified xsi:type="dcterms:W3CDTF">2024-04-25T08:13:39Z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5AC56B95513E4F698C32CA8A1951F5F2_12</vt:lpwstr>
  </property>
  <property fmtid="{D5CDD505-2E9C-101B-9397-08002B2CF9AE}" pid="3" name="KSOProductBuildVer">
    <vt:lpwstr>2052-12.1.0.16729</vt:lpwstr>
  </property>
</Properties>
</file>