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<sst xmlns="http://schemas.openxmlformats.org/spreadsheetml/2006/main" count="1175" uniqueCount="522">
  <si>
    <t>2024年部门预算公开表</t>
  </si>
  <si>
    <t>单位编码：</t>
  </si>
  <si>
    <t>046005</t>
  </si>
  <si>
    <t>单位名称：</t>
  </si>
  <si>
    <t>炎陵县戏剧传承中心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</si>
  <si>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</si>
  <si>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</si>
  <si>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</si>
  <si>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</si>
  <si>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</si>
  <si>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</si>
  <si>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</si>
  <si>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</si>
  <si>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</si>
  <si>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</si>
  <si>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</si>
  <si>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</si>
  <si>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</si>
  <si>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</si>
  <si>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</si>
  <si>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</si>
  <si>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</si>
  <si>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</si>
  <si>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</si>
  <si>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</si>
  <si>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</si>
  <si>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</si>
  <si>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</si>
  <si>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</si>
  <si>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</si>
  <si>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</si>
  <si>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单位：046005_炎陵县戏剧传承中心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</si>
  <si>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</si>
  <si>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</si>
  <si>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</si>
  <si>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</si>
  <si>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</si>
  <si>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</si>
  <si>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</si>
  <si>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</si>
  <si>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</si>
  <si>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</si>
  <si>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</si>
  <si>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</si>
  <si>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</si>
  <si>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</si>
  <si>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</si>
  <si>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</si>
  <si>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</si>
  <si>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</si>
  <si>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</si>
  <si>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</si>
  <si>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</si>
  <si>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</si>
  <si>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</si>
  <si>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</si>
  <si>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</si>
  <si>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</si>
  <si>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</si>
  <si>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</si>
  <si>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</si>
  <si>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</si>
  <si>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</si>
  <si>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</si>
  <si>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</si>
  <si>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</si>
  <si>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</si>
  <si>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</si>
  <si>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</si>
  <si>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</si>
  <si>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</si>
  <si>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</si>
  <si>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</si>
  <si>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</si>
  <si>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</si>
  <si>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</si>
  <si>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</si>
  <si>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</si>
  <si>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</si>
  <si>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</si>
  <si>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</si>
  <si>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</si>
  <si>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</si>
  <si>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</si>
  <si>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</si>
  <si>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</si>
  <si>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</si>
  <si>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</si>
  <si>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</si>
  <si>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</si>
  <si>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</si>
  <si>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</si>
  <si>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</si>
  <si>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</si>
  <si>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</si>
  <si>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</si>
  <si>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</si>
  <si>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</si>
  <si>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</si>
  <si>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</si>
  <si>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</si>
  <si>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</si>
  <si>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</si>
  <si>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</si>
  <si>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</si>
  <si>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</si>
  <si>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</si>
  <si>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</si>
  <si>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</si>
  <si>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</si>
  <si>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</si>
  <si>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</si>
  <si>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</si>
  <si>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</si>
  <si>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</si>
  <si>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</si>
  <si>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</si>
  <si>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</si>
  <si>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</si>
  <si>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</si>
  <si>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</si>
  <si>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</si>
  <si>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</si>
  <si>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</si>
  <si>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</si>
  <si>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</si>
  <si>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</si>
  <si>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</si>
  <si>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</si>
  <si>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</si>
  <si>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</si>
  <si>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</si>
  <si>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</si>
  <si>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</si>
  <si>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</si>
  <si>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</si>
  <si>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</si>
  <si>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</si>
  <si>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</si>
  <si>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</si>
  <si>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</si>
  <si>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</si>
  <si>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</si>
  <si>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</si>
  <si>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</si>
  <si>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</si>
  <si>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</si>
  <si>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</si>
  <si>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</si>
  <si>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</si>
  <si>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</si>
  <si>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</si>
  <si>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</si>
  <si>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</si>
  <si>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046</t>
  </si>
  <si>
    <t>文旅体系统</t>
  </si>
  <si>
    <t xml:space="preserve">  046005</t>
  </si>
  <si>
    <t xml:space="preserve">  炎陵县戏剧传承中心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</si>
  <si>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</si>
  <si>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</si>
  <si>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</si>
  <si>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</si>
  <si>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</si>
  <si>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</si>
  <si>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</si>
  <si>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</si>
  <si>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</si>
  <si>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</si>
  <si>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</si>
  <si>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</si>
  <si>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炎陵县戏剧传承中心</t>
  </si>
  <si>
    <t>207</t>
  </si>
  <si>
    <t xml:space="preserve">   207</t>
  </si>
  <si>
    <t xml:space="preserve">   文化旅游体育与传媒支出</t>
  </si>
  <si>
    <t>01</t>
  </si>
  <si>
    <t xml:space="preserve">     20701</t>
  </si>
  <si>
    <t xml:space="preserve">     文化和旅游</t>
  </si>
  <si>
    <t>07</t>
  </si>
  <si>
    <t xml:space="preserve">      2070107</t>
  </si>
  <si>
    <t xml:space="preserve">      艺术表演团体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</si>
  <si>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</si>
  <si>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</si>
  <si>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</si>
  <si>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</si>
  <si>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</si>
  <si>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</si>
  <si>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</si>
  <si>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</si>
  <si>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27</t>
  </si>
  <si>
    <t xml:space="preserve">     20827</t>
  </si>
  <si>
    <t xml:space="preserve">     财政对其他社会保险基金的补助</t>
  </si>
  <si>
    <t xml:space="preserve">      2082701</t>
  </si>
  <si>
    <t xml:space="preserve">      财政对失业保险基金的补助</t>
  </si>
  <si>
    <t>02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</si>
  <si>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</si>
  <si>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</si>
  <si>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</si>
  <si>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</si>
  <si>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</si>
  <si>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</si>
  <si>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</si>
  <si>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</si>
  <si>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</si>
  <si>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</si>
  <si>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>03</t>
  </si>
  <si>
    <t xml:space="preserve">      2101103</t>
  </si>
  <si>
    <t xml:space="preserve">      公务员医疗补助</t>
  </si>
  <si>
    <t>99</t>
  </si>
  <si>
    <t xml:space="preserve">      2101199</t>
  </si>
  <si>
    <t xml:space="preserve">      其他行政事业单位医疗支出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</si>
  <si>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</si>
  <si>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</si>
  <si>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</si>
  <si>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</si>
  <si>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</si>
  <si>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</si>
  <si>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</si>
  <si>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</si>
  <si>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</si>
  <si>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</si>
  <si>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</si>
  <si>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</si>
  <si>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</si>
  <si>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</si>
  <si>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</si>
  <si>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</si>
  <si>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</si>
  <si>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</si>
  <si>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</si>
  <si>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</si>
  <si>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</si>
  <si>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</si>
  <si>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</si>
  <si>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</si>
  <si>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</si>
  <si>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046005</t>
  </si>
  <si>
    <t xml:space="preserve">    艺术表演团体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</si>
  <si>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</si>
  <si>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</si>
  <si>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</si>
  <si>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</si>
  <si>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</si>
  <si>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</si>
  <si>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</si>
  <si>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</si>
  <si>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</si>
  <si>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</si>
  <si>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</si>
  <si>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</si>
  <si>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</si>
  <si>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</si>
  <si>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</si>
  <si>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</si>
  <si>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</si>
  <si>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</si>
  <si>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</si>
  <si>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</si>
  <si>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</si>
  <si>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</si>
  <si>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</si>
  <si>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</si>
  <si>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</si>
  <si>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</si>
  <si>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</si>
  <si>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</si>
  <si>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</si>
  <si>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</si>
  <si>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</si>
  <si>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</si>
  <si>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20701</t>
  </si>
  <si>
    <t xml:space="preserve">    文化和旅游</t>
  </si>
  <si>
    <t xml:space="preserve">     2070107</t>
  </si>
  <si>
    <t xml:space="preserve">     艺术表演团体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</si>
  <si>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</si>
  <si>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</si>
  <si>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</si>
  <si>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</si>
  <si>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</si>
  <si>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</si>
  <si>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</si>
  <si>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</si>
  <si>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</si>
  <si>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</si>
  <si>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</si>
  <si>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</si>
  <si>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</si>
  <si>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</si>
  <si>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</si>
  <si>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</si>
  <si>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</si>
  <si>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</si>
  <si>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</si>
  <si>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</si>
  <si>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</si>
  <si>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</si>
  <si>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</si>
  <si>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</si>
  <si>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</si>
  <si>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</si>
  <si>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</si>
  <si>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</si>
  <si>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</si>
  <si>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30199</t>
  </si>
  <si>
    <t xml:space="preserve">  其他工资福利支出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</si>
  <si>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</si>
  <si>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</si>
  <si>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</si>
  <si>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</si>
  <si>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</si>
  <si>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</si>
  <si>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</si>
  <si>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</si>
  <si>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</si>
  <si>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</si>
  <si>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</si>
  <si>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</si>
  <si>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</si>
  <si>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</si>
  <si>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</si>
  <si>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</si>
  <si>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</si>
  <si>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</si>
  <si>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</si>
  <si>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</si>
  <si>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</si>
  <si>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</si>
  <si>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30218</t>
  </si>
  <si>
    <t xml:space="preserve">  专用材料费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</si>
  <si>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</si>
  <si>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</si>
  <si>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</si>
  <si>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</si>
  <si>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</si>
  <si>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</si>
  <si>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30201</t>
  </si>
  <si>
    <t xml:space="preserve">  办公费</t>
  </si>
  <si>
    <t xml:space="preserve">  30231</t>
  </si>
  <si>
    <t xml:space="preserve">  公务用车运行维护费</t>
  </si>
  <si>
    <t xml:space="preserve">  30202</t>
  </si>
  <si>
    <t xml:space="preserve">  印刷费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</si>
  <si>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</si>
  <si>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</si>
  <si>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</si>
  <si>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</si>
  <si>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</si>
  <si>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</si>
  <si>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>303</t>
  </si>
  <si>
    <t xml:space="preserve">  30307</t>
  </si>
  <si>
    <t xml:space="preserve">  医疗费补助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</si>
  <si>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</si>
  <si>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</si>
  <si>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</si>
  <si>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</si>
  <si>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</si>
  <si>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</si>
  <si>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</si>
  <si>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</si>
  <si>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</si>
  <si>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</si>
  <si>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</si>
  <si>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</si>
  <si>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</si>
  <si>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</si>
  <si>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</si>
  <si>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</si>
  <si>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</si>
  <si>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</si>
  <si>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</si>
  <si>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</si>
  <si>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</si>
  <si>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</si>
  <si>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</si>
  <si>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</si>
  <si>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</si>
  <si>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</si>
  <si>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</si>
  <si>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</si>
  <si>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</si>
  <si>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</si>
  <si>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</si>
  <si>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</si>
  <si>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</si>
  <si>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</si>
  <si>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</si>
  <si>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</si>
  <si>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</si>
  <si>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</si>
  <si>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</si>
  <si>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</si>
  <si>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</si>
  <si>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</si>
  <si>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</si>
  <si>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</si>
  <si>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</si>
  <si>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</si>
  <si>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</si>
  <si>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</si>
  <si>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</si>
  <si>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</si>
  <si>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</si>
  <si>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</si>
  <si>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</si>
  <si>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</si>
  <si>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</si>
  <si>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</si>
  <si>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</si>
  <si>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</si>
  <si>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</si>
  <si>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</si>
  <si>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</si>
  <si>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</si>
  <si>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</si>
  <si>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</si>
  <si>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</si>
  <si>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</si>
  <si>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</si>
  <si>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</si>
  <si>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</si>
  <si>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</si>
  <si>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</si>
  <si>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</si>
  <si>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</si>
  <si>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</si>
  <si>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</si>
  <si>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</si>
  <si>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</si>
  <si>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</si>
  <si>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</si>
  <si>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</si>
  <si>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</si>
  <si>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本单位无政府性基金预算支出资金。</t>
  </si>
  <si>
    <t>部门公开表17</t>
  </si>
  <si>
    <t>部门公开表18</t>
  </si>
  <si>
    <t>部门公开表19</t>
  </si>
  <si>
    <t>本年国有资本经营预算支出</t>
  </si>
  <si>
    <t>本单位无国有资本经营预算支出资金。</t>
  </si>
  <si>
    <t>部门公开表20</t>
  </si>
  <si>
    <t>本年财政专户管理资金预算支出</t>
  </si>
  <si>
    <t>本单位无财政专户管理资金。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</si>
  <si>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</si>
  <si>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</si>
  <si>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</si>
  <si>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</si>
  <si>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</si>
  <si>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</si>
  <si>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</si>
  <si>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</si>
  <si>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</si>
  <si>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</si>
  <si>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</si>
  <si>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</si>
  <si>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</si>
  <si>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</si>
  <si>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本单位无专项资金。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</si>
  <si>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</si>
  <si>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</si>
  <si>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</si>
  <si>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</si>
  <si>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</si>
  <si>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</si>
  <si>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</si>
  <si>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</si>
  <si>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</si>
  <si>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</si>
  <si>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</si>
  <si>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</si>
  <si>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</si>
  <si>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</si>
  <si>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</si>
  <si>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</si>
  <si>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</si>
  <si>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</si>
  <si>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</si>
  <si>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</si>
  <si>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</si>
  <si>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</si>
  <si>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</si>
  <si>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</si>
  <si>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</si>
  <si>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</si>
  <si>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</si>
  <si>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</si>
  <si>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</si>
  <si>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本单位无项目支出资金。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</si>
  <si>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</si>
  <si>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</si>
  <si>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</si>
  <si>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</si>
  <si>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</si>
  <si>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</si>
  <si>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</si>
  <si>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</si>
  <si>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</si>
  <si>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</si>
  <si>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</si>
  <si>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1.开展“炎帝陵祭典”、“花鼓戏”保护和传承，促进非遗艺术繁荣，宣传炎帝文化，非遗项目展演20场。
2.花鼓戏创作、整理、保护、推广及开展公益性演出105场。
3.丰富群众文化生活协助完成文艺展演活动。
4.完成县委、政府交办的各项工作。</t>
  </si>
  <si>
    <t>戏曲进乡村文艺演出补助标准</t>
  </si>
  <si>
    <t>=</t>
  </si>
  <si>
    <t>4000</t>
  </si>
  <si>
    <t>元</t>
  </si>
  <si>
    <t>戏曲进乡村文艺演出补助4000元/场</t>
  </si>
  <si>
    <t>确定的项目投资额或资金量是否与工作任务相匹配</t>
  </si>
  <si>
    <t>组织文艺活动次数</t>
  </si>
  <si>
    <t>≥</t>
  </si>
  <si>
    <t>105</t>
  </si>
  <si>
    <t>场</t>
  </si>
  <si>
    <t>组织文艺活动次数≥105场</t>
  </si>
  <si>
    <t>是否完成项目目标任务数，扣0.5分</t>
  </si>
  <si>
    <t>项目验收合格率</t>
  </si>
  <si>
    <t>定性</t>
  </si>
  <si>
    <t>100</t>
  </si>
  <si>
    <t>%</t>
  </si>
  <si>
    <t>项目验收合格率100%</t>
  </si>
  <si>
    <t>实际完成率=（实际产出数/计划产出数）×100%</t>
  </si>
  <si>
    <t>2024年</t>
  </si>
  <si>
    <t>2023年项目验收合格率100%</t>
  </si>
  <si>
    <t>按照项目实施计划或相关规定完成该项目所需的时间</t>
  </si>
  <si>
    <t>送戏下乡综合人口覆盖率</t>
  </si>
  <si>
    <t>90</t>
  </si>
  <si>
    <t>送戏下乡综合人口覆盖率≥90%</t>
  </si>
  <si>
    <t>项目实施所产生的社会效益</t>
  </si>
  <si>
    <t>群众对基本公共文化服务的满意度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</si>
</sst>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53"/>
      <c r="B4" s="54"/>
      <c r="C4" s="1"/>
      <c r="D4" s="53" t="s">
        <v>1</v>
      </c>
      <c r="E4" s="54" t="s">
        <v>2</v>
      </c>
      <c r="F4" s="54"/>
      <c r="G4" s="54"/>
      <c r="H4" s="54"/>
      <c r="I4" s="1"/>
    </row>
    <row r="5" ht="54.4" customHeight="1" spans="1:9">
      <c r="A5" s="53"/>
      <c r="B5" s="54"/>
      <c r="C5" s="1"/>
      <c r="D5" s="53" t="s">
        <v>3</v>
      </c>
      <c r="E5" s="54" t="s">
        <v>4</v>
      </c>
      <c r="F5" s="54"/>
      <c r="G5" s="54"/>
      <c r="H5" s="54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pane ySplit="5" topLeftCell="A24" activePane="bottomLeft" state="frozen"/>
      <selection/>
      <selection pane="bottomLeft" activeCell="D31" sqref="D3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6" t="s">
        <v>296</v>
      </c>
    </row>
    <row r="2" ht="40.5" customHeight="1" spans="1:5">
      <c r="A2" s="17" t="s">
        <v>14</v>
      </c>
      <c r="B2" s="17"/>
      <c r="C2" s="17"/>
      <c r="D2" s="17"/>
      <c r="E2" s="17"/>
    </row>
    <row r="3" ht="20.65" customHeight="1" spans="1:5">
      <c r="A3" s="28" t="s">
        <v>31</v>
      </c>
      <c r="B3" s="28"/>
      <c r="C3" s="28"/>
      <c r="D3" s="28"/>
      <c r="E3" s="29" t="s">
        <v>297</v>
      </c>
    </row>
    <row r="4" ht="38.85" customHeight="1" spans="1:5">
      <c r="A4" s="4" t="s">
        <v>298</v>
      </c>
      <c r="B4" s="4"/>
      <c r="C4" s="4" t="s">
        <v>299</v>
      </c>
      <c r="D4" s="4"/>
      <c r="E4" s="4"/>
    </row>
    <row r="5" ht="22.9" customHeight="1" spans="1:5">
      <c r="A5" s="4" t="s">
        <v>300</v>
      </c>
      <c r="B5" s="4" t="s">
        <v>161</v>
      </c>
      <c r="C5" s="4" t="s">
        <v>136</v>
      </c>
      <c r="D5" s="4" t="s">
        <v>267</v>
      </c>
      <c r="E5" s="4" t="s">
        <v>268</v>
      </c>
    </row>
    <row r="6" ht="26.45" customHeight="1" spans="1:5">
      <c r="A6" s="12" t="s">
        <v>301</v>
      </c>
      <c r="B6" s="12" t="s">
        <v>246</v>
      </c>
      <c r="C6" s="30">
        <v>2002867</v>
      </c>
      <c r="D6" s="30">
        <v>2002867</v>
      </c>
      <c r="E6" s="30"/>
    </row>
    <row r="7" ht="26.45" customHeight="1" spans="1:5">
      <c r="A7" s="31" t="s">
        <v>302</v>
      </c>
      <c r="B7" s="31" t="s">
        <v>303</v>
      </c>
      <c r="C7" s="32">
        <v>24840</v>
      </c>
      <c r="D7" s="32">
        <v>24840</v>
      </c>
      <c r="E7" s="32"/>
    </row>
    <row r="8" ht="26.45" customHeight="1" spans="1:5">
      <c r="A8" s="31" t="s">
        <v>304</v>
      </c>
      <c r="B8" s="31" t="s">
        <v>305</v>
      </c>
      <c r="C8" s="32">
        <v>354960</v>
      </c>
      <c r="D8" s="32">
        <v>354960</v>
      </c>
      <c r="E8" s="32"/>
    </row>
    <row r="9" ht="26.45" customHeight="1" spans="1:5">
      <c r="A9" s="31" t="s">
        <v>306</v>
      </c>
      <c r="B9" s="31" t="s">
        <v>307</v>
      </c>
      <c r="C9" s="32">
        <v>459571</v>
      </c>
      <c r="D9" s="32">
        <v>459571</v>
      </c>
      <c r="E9" s="32"/>
    </row>
    <row r="10" ht="26.45" customHeight="1" spans="1:5">
      <c r="A10" s="31" t="s">
        <v>308</v>
      </c>
      <c r="B10" s="31" t="s">
        <v>309</v>
      </c>
      <c r="C10" s="32">
        <v>640164</v>
      </c>
      <c r="D10" s="32">
        <v>640164</v>
      </c>
      <c r="E10" s="32"/>
    </row>
    <row r="11" ht="26.45" customHeight="1" spans="1:5">
      <c r="A11" s="31" t="s">
        <v>310</v>
      </c>
      <c r="B11" s="31" t="s">
        <v>311</v>
      </c>
      <c r="C11" s="32">
        <v>212358</v>
      </c>
      <c r="D11" s="32">
        <v>212358</v>
      </c>
      <c r="E11" s="32"/>
    </row>
    <row r="12" ht="26.45" customHeight="1" spans="1:5">
      <c r="A12" s="31" t="s">
        <v>312</v>
      </c>
      <c r="B12" s="31" t="s">
        <v>313</v>
      </c>
      <c r="C12" s="32">
        <v>15674</v>
      </c>
      <c r="D12" s="32">
        <v>15674</v>
      </c>
      <c r="E12" s="32"/>
    </row>
    <row r="13" ht="26.45" customHeight="1" spans="1:5">
      <c r="A13" s="31" t="s">
        <v>314</v>
      </c>
      <c r="B13" s="31" t="s">
        <v>315</v>
      </c>
      <c r="C13" s="32">
        <v>86583</v>
      </c>
      <c r="D13" s="32">
        <v>86583</v>
      </c>
      <c r="E13" s="32"/>
    </row>
    <row r="14" ht="26.45" customHeight="1" spans="1:5">
      <c r="A14" s="31" t="s">
        <v>316</v>
      </c>
      <c r="B14" s="31" t="s">
        <v>317</v>
      </c>
      <c r="C14" s="32">
        <v>29860</v>
      </c>
      <c r="D14" s="32">
        <v>29860</v>
      </c>
      <c r="E14" s="32"/>
    </row>
    <row r="15" ht="26.45" customHeight="1" spans="1:5">
      <c r="A15" s="31" t="s">
        <v>318</v>
      </c>
      <c r="B15" s="31" t="s">
        <v>319</v>
      </c>
      <c r="C15" s="32">
        <v>178857</v>
      </c>
      <c r="D15" s="32">
        <v>178857</v>
      </c>
      <c r="E15" s="32"/>
    </row>
    <row r="16" ht="26.45" customHeight="1" spans="1:5">
      <c r="A16" s="12" t="s">
        <v>320</v>
      </c>
      <c r="B16" s="12" t="s">
        <v>321</v>
      </c>
      <c r="C16" s="30">
        <v>358852</v>
      </c>
      <c r="D16" s="30"/>
      <c r="E16" s="30">
        <v>358852</v>
      </c>
    </row>
    <row r="17" ht="26.45" customHeight="1" spans="1:5">
      <c r="A17" s="31" t="s">
        <v>322</v>
      </c>
      <c r="B17" s="31" t="s">
        <v>323</v>
      </c>
      <c r="C17" s="32">
        <v>70000</v>
      </c>
      <c r="D17" s="32"/>
      <c r="E17" s="32">
        <v>70000</v>
      </c>
    </row>
    <row r="18" ht="26.45" customHeight="1" spans="1:5">
      <c r="A18" s="31" t="s">
        <v>324</v>
      </c>
      <c r="B18" s="31" t="s">
        <v>325</v>
      </c>
      <c r="C18" s="32">
        <v>17852</v>
      </c>
      <c r="D18" s="32"/>
      <c r="E18" s="32">
        <v>17852</v>
      </c>
    </row>
    <row r="19" ht="26.45" customHeight="1" spans="1:5">
      <c r="A19" s="31" t="s">
        <v>326</v>
      </c>
      <c r="B19" s="31" t="s">
        <v>327</v>
      </c>
      <c r="C19" s="32">
        <v>155000</v>
      </c>
      <c r="D19" s="32"/>
      <c r="E19" s="32">
        <v>155000</v>
      </c>
    </row>
    <row r="20" ht="26.45" customHeight="1" spans="1:5">
      <c r="A20" s="31" t="s">
        <v>328</v>
      </c>
      <c r="B20" s="31" t="s">
        <v>329</v>
      </c>
      <c r="C20" s="32">
        <v>15000</v>
      </c>
      <c r="D20" s="32"/>
      <c r="E20" s="32">
        <v>15000</v>
      </c>
    </row>
    <row r="21" ht="26.45" customHeight="1" spans="1:5">
      <c r="A21" s="31" t="s">
        <v>330</v>
      </c>
      <c r="B21" s="31" t="s">
        <v>331</v>
      </c>
      <c r="C21" s="32">
        <v>3000</v>
      </c>
      <c r="D21" s="32"/>
      <c r="E21" s="32">
        <v>3000</v>
      </c>
    </row>
    <row r="22" ht="26.45" customHeight="1" spans="1:5">
      <c r="A22" s="31" t="s">
        <v>332</v>
      </c>
      <c r="B22" s="31" t="s">
        <v>333</v>
      </c>
      <c r="C22" s="32">
        <v>25000</v>
      </c>
      <c r="D22" s="32"/>
      <c r="E22" s="32">
        <v>25000</v>
      </c>
    </row>
    <row r="23" ht="26.45" customHeight="1" spans="1:5">
      <c r="A23" s="31" t="s">
        <v>334</v>
      </c>
      <c r="B23" s="31" t="s">
        <v>335</v>
      </c>
      <c r="C23" s="32">
        <v>12500</v>
      </c>
      <c r="D23" s="32"/>
      <c r="E23" s="32">
        <v>12500</v>
      </c>
    </row>
    <row r="24" ht="26.45" customHeight="1" spans="1:5">
      <c r="A24" s="31" t="s">
        <v>336</v>
      </c>
      <c r="B24" s="31" t="s">
        <v>337</v>
      </c>
      <c r="C24" s="32">
        <v>40000</v>
      </c>
      <c r="D24" s="32"/>
      <c r="E24" s="32">
        <v>40000</v>
      </c>
    </row>
    <row r="25" ht="26.45" customHeight="1" spans="1:5">
      <c r="A25" s="31" t="s">
        <v>338</v>
      </c>
      <c r="B25" s="31" t="s">
        <v>339</v>
      </c>
      <c r="C25" s="32">
        <v>2500</v>
      </c>
      <c r="D25" s="32"/>
      <c r="E25" s="32">
        <v>2500</v>
      </c>
    </row>
    <row r="26" ht="26.45" customHeight="1" spans="1:5">
      <c r="A26" s="31" t="s">
        <v>340</v>
      </c>
      <c r="B26" s="31" t="s">
        <v>341</v>
      </c>
      <c r="C26" s="32">
        <v>7500</v>
      </c>
      <c r="D26" s="32"/>
      <c r="E26" s="32">
        <v>7500</v>
      </c>
    </row>
    <row r="27" ht="26.45" customHeight="1" spans="1:5">
      <c r="A27" s="31" t="s">
        <v>342</v>
      </c>
      <c r="B27" s="31" t="s">
        <v>343</v>
      </c>
      <c r="C27" s="32">
        <v>3000</v>
      </c>
      <c r="D27" s="32"/>
      <c r="E27" s="32">
        <v>3000</v>
      </c>
    </row>
    <row r="28" ht="26.45" customHeight="1" spans="1:5">
      <c r="A28" s="31" t="s">
        <v>344</v>
      </c>
      <c r="B28" s="31" t="s">
        <v>345</v>
      </c>
      <c r="C28" s="32">
        <v>7500</v>
      </c>
      <c r="D28" s="32"/>
      <c r="E28" s="32">
        <v>7500</v>
      </c>
    </row>
    <row r="29" ht="26.45" customHeight="1" spans="1:5">
      <c r="A29" s="12" t="s">
        <v>346</v>
      </c>
      <c r="B29" s="12" t="s">
        <v>229</v>
      </c>
      <c r="C29" s="30">
        <v>990</v>
      </c>
      <c r="D29" s="30">
        <v>990</v>
      </c>
      <c r="E29" s="30"/>
    </row>
    <row r="30" ht="26.45" customHeight="1" spans="1:5">
      <c r="A30" s="31" t="s">
        <v>347</v>
      </c>
      <c r="B30" s="31" t="s">
        <v>348</v>
      </c>
      <c r="C30" s="32">
        <v>990</v>
      </c>
      <c r="D30" s="32">
        <v>990</v>
      </c>
      <c r="E30" s="32"/>
    </row>
    <row r="31" ht="22.9" customHeight="1" spans="1:5">
      <c r="A31" s="18" t="s">
        <v>136</v>
      </c>
      <c r="B31" s="18"/>
      <c r="C31" s="30">
        <f>D31+E31</f>
        <v>2362709</v>
      </c>
      <c r="D31" s="30">
        <v>2003857</v>
      </c>
      <c r="E31" s="30">
        <f>SUM(E17:E30)</f>
        <v>358852</v>
      </c>
    </row>
    <row r="32" ht="16.35" customHeight="1" spans="1:5">
      <c r="A32" s="7"/>
      <c r="B32" s="7"/>
      <c r="C32" s="7"/>
      <c r="D32" s="7"/>
      <c r="E32" s="7"/>
    </row>
  </sheetData>
  <mergeCells count="6">
    <mergeCell ref="A2:E2"/>
    <mergeCell ref="A3:D3"/>
    <mergeCell ref="A4:B4"/>
    <mergeCell ref="C4:E4"/>
    <mergeCell ref="A31:B31"/>
    <mergeCell ref="A32:B32"/>
  </mergeCells>
  <pageMargins left="0.0777777777777778" right="0.0777777777777778" top="0.0777777777777778" bottom="0.0777777777777778" header="0" footer="0"/>
  <pageSetup paperSize="9" scale="97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F6" sqref="F6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6" t="s">
        <v>349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159</v>
      </c>
      <c r="B4" s="4"/>
      <c r="C4" s="4"/>
      <c r="D4" s="4" t="s">
        <v>218</v>
      </c>
      <c r="E4" s="4" t="s">
        <v>219</v>
      </c>
      <c r="F4" s="4" t="s">
        <v>245</v>
      </c>
      <c r="G4" s="4" t="s">
        <v>221</v>
      </c>
      <c r="H4" s="4"/>
      <c r="I4" s="4"/>
      <c r="J4" s="4"/>
      <c r="K4" s="4"/>
      <c r="L4" s="4" t="s">
        <v>225</v>
      </c>
      <c r="M4" s="4"/>
      <c r="N4" s="4"/>
    </row>
    <row r="5" ht="39.6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350</v>
      </c>
      <c r="I5" s="4" t="s">
        <v>351</v>
      </c>
      <c r="J5" s="4" t="s">
        <v>352</v>
      </c>
      <c r="K5" s="4" t="s">
        <v>353</v>
      </c>
      <c r="L5" s="4" t="s">
        <v>136</v>
      </c>
      <c r="M5" s="4" t="s">
        <v>246</v>
      </c>
      <c r="N5" s="4" t="s">
        <v>354</v>
      </c>
    </row>
    <row r="6" ht="22.9" customHeight="1" spans="1:14">
      <c r="A6" s="14"/>
      <c r="B6" s="14"/>
      <c r="C6" s="14"/>
      <c r="D6" s="14"/>
      <c r="E6" s="14" t="s">
        <v>136</v>
      </c>
      <c r="F6" s="27">
        <v>2002867</v>
      </c>
      <c r="G6" s="27"/>
      <c r="H6" s="27"/>
      <c r="I6" s="27"/>
      <c r="J6" s="27"/>
      <c r="K6" s="27"/>
      <c r="L6" s="27">
        <v>2002867</v>
      </c>
      <c r="M6" s="27">
        <v>2002867</v>
      </c>
      <c r="N6" s="27"/>
    </row>
    <row r="7" ht="22.9" customHeight="1" spans="1:14">
      <c r="A7" s="14"/>
      <c r="B7" s="14"/>
      <c r="C7" s="14"/>
      <c r="D7" s="12" t="s">
        <v>154</v>
      </c>
      <c r="E7" s="12" t="s">
        <v>155</v>
      </c>
      <c r="F7" s="27">
        <v>2002867</v>
      </c>
      <c r="G7" s="27"/>
      <c r="H7" s="27"/>
      <c r="I7" s="27"/>
      <c r="J7" s="27"/>
      <c r="K7" s="27"/>
      <c r="L7" s="27">
        <v>2002867</v>
      </c>
      <c r="M7" s="27">
        <v>2002867</v>
      </c>
      <c r="N7" s="27"/>
    </row>
    <row r="8" ht="22.9" customHeight="1" spans="1:14">
      <c r="A8" s="14"/>
      <c r="B8" s="14"/>
      <c r="C8" s="14"/>
      <c r="D8" s="20" t="s">
        <v>156</v>
      </c>
      <c r="E8" s="20" t="s">
        <v>157</v>
      </c>
      <c r="F8" s="27">
        <v>2002867</v>
      </c>
      <c r="G8" s="27"/>
      <c r="H8" s="27"/>
      <c r="I8" s="27"/>
      <c r="J8" s="27"/>
      <c r="K8" s="27"/>
      <c r="L8" s="27">
        <v>2002867</v>
      </c>
      <c r="M8" s="27">
        <v>2002867</v>
      </c>
      <c r="N8" s="27"/>
    </row>
    <row r="9" ht="22.9" customHeight="1" spans="1:14">
      <c r="A9" s="23" t="s">
        <v>171</v>
      </c>
      <c r="B9" s="23" t="s">
        <v>174</v>
      </c>
      <c r="C9" s="23" t="s">
        <v>177</v>
      </c>
      <c r="D9" s="19" t="s">
        <v>235</v>
      </c>
      <c r="E9" s="5" t="s">
        <v>236</v>
      </c>
      <c r="F9" s="6">
        <v>1479535</v>
      </c>
      <c r="G9" s="6"/>
      <c r="H9" s="21"/>
      <c r="I9" s="21"/>
      <c r="J9" s="21"/>
      <c r="K9" s="21"/>
      <c r="L9" s="6">
        <v>1479535</v>
      </c>
      <c r="M9" s="21">
        <v>1479535</v>
      </c>
      <c r="N9" s="21"/>
    </row>
    <row r="10" ht="22.9" customHeight="1" spans="1:14">
      <c r="A10" s="23" t="s">
        <v>180</v>
      </c>
      <c r="B10" s="23" t="s">
        <v>183</v>
      </c>
      <c r="C10" s="23" t="s">
        <v>183</v>
      </c>
      <c r="D10" s="19" t="s">
        <v>235</v>
      </c>
      <c r="E10" s="5" t="s">
        <v>237</v>
      </c>
      <c r="F10" s="6">
        <v>212358</v>
      </c>
      <c r="G10" s="6"/>
      <c r="H10" s="21"/>
      <c r="I10" s="21"/>
      <c r="J10" s="21"/>
      <c r="K10" s="21"/>
      <c r="L10" s="6">
        <v>212358</v>
      </c>
      <c r="M10" s="21">
        <v>212358</v>
      </c>
      <c r="N10" s="21"/>
    </row>
    <row r="11" ht="22.9" customHeight="1" spans="1:14">
      <c r="A11" s="23" t="s">
        <v>180</v>
      </c>
      <c r="B11" s="23" t="s">
        <v>188</v>
      </c>
      <c r="C11" s="23" t="s">
        <v>174</v>
      </c>
      <c r="D11" s="19" t="s">
        <v>235</v>
      </c>
      <c r="E11" s="5" t="s">
        <v>238</v>
      </c>
      <c r="F11" s="6">
        <v>6972</v>
      </c>
      <c r="G11" s="6"/>
      <c r="H11" s="21"/>
      <c r="I11" s="21"/>
      <c r="J11" s="21"/>
      <c r="K11" s="21"/>
      <c r="L11" s="6">
        <v>6972</v>
      </c>
      <c r="M11" s="21">
        <v>6972</v>
      </c>
      <c r="N11" s="21"/>
    </row>
    <row r="12" ht="22.9" customHeight="1" spans="1:14">
      <c r="A12" s="23" t="s">
        <v>180</v>
      </c>
      <c r="B12" s="23" t="s">
        <v>188</v>
      </c>
      <c r="C12" s="23" t="s">
        <v>193</v>
      </c>
      <c r="D12" s="19" t="s">
        <v>235</v>
      </c>
      <c r="E12" s="5" t="s">
        <v>239</v>
      </c>
      <c r="F12" s="6">
        <v>7172</v>
      </c>
      <c r="G12" s="6"/>
      <c r="H12" s="21"/>
      <c r="I12" s="21"/>
      <c r="J12" s="21"/>
      <c r="K12" s="21"/>
      <c r="L12" s="6">
        <v>7172</v>
      </c>
      <c r="M12" s="21">
        <v>7172</v>
      </c>
      <c r="N12" s="21"/>
    </row>
    <row r="13" ht="22.9" customHeight="1" spans="1:14">
      <c r="A13" s="23" t="s">
        <v>196</v>
      </c>
      <c r="B13" s="23" t="s">
        <v>199</v>
      </c>
      <c r="C13" s="23" t="s">
        <v>193</v>
      </c>
      <c r="D13" s="19" t="s">
        <v>235</v>
      </c>
      <c r="E13" s="5" t="s">
        <v>240</v>
      </c>
      <c r="F13" s="6">
        <v>86583</v>
      </c>
      <c r="G13" s="6"/>
      <c r="H13" s="21"/>
      <c r="I13" s="21"/>
      <c r="J13" s="21"/>
      <c r="K13" s="21"/>
      <c r="L13" s="6">
        <v>86583</v>
      </c>
      <c r="M13" s="21">
        <v>86583</v>
      </c>
      <c r="N13" s="21"/>
    </row>
    <row r="14" ht="22.9" customHeight="1" spans="1:14">
      <c r="A14" s="23" t="s">
        <v>196</v>
      </c>
      <c r="B14" s="23" t="s">
        <v>199</v>
      </c>
      <c r="C14" s="23" t="s">
        <v>204</v>
      </c>
      <c r="D14" s="19" t="s">
        <v>235</v>
      </c>
      <c r="E14" s="5" t="s">
        <v>241</v>
      </c>
      <c r="F14" s="6">
        <v>29860</v>
      </c>
      <c r="G14" s="6"/>
      <c r="H14" s="21"/>
      <c r="I14" s="21"/>
      <c r="J14" s="21"/>
      <c r="K14" s="21"/>
      <c r="L14" s="6">
        <v>29860</v>
      </c>
      <c r="M14" s="21">
        <v>29860</v>
      </c>
      <c r="N14" s="21"/>
    </row>
    <row r="15" ht="22.9" customHeight="1" spans="1:14">
      <c r="A15" s="23" t="s">
        <v>196</v>
      </c>
      <c r="B15" s="23" t="s">
        <v>199</v>
      </c>
      <c r="C15" s="23" t="s">
        <v>207</v>
      </c>
      <c r="D15" s="19" t="s">
        <v>235</v>
      </c>
      <c r="E15" s="5" t="s">
        <v>242</v>
      </c>
      <c r="F15" s="6">
        <v>1530</v>
      </c>
      <c r="G15" s="6"/>
      <c r="H15" s="21"/>
      <c r="I15" s="21"/>
      <c r="J15" s="21"/>
      <c r="K15" s="21"/>
      <c r="L15" s="6">
        <v>1530</v>
      </c>
      <c r="M15" s="21">
        <v>1530</v>
      </c>
      <c r="N15" s="21"/>
    </row>
    <row r="16" ht="22.9" customHeight="1" spans="1:14">
      <c r="A16" s="23" t="s">
        <v>210</v>
      </c>
      <c r="B16" s="23" t="s">
        <v>193</v>
      </c>
      <c r="C16" s="23" t="s">
        <v>174</v>
      </c>
      <c r="D16" s="19" t="s">
        <v>235</v>
      </c>
      <c r="E16" s="5" t="s">
        <v>243</v>
      </c>
      <c r="F16" s="6">
        <v>178857</v>
      </c>
      <c r="G16" s="6"/>
      <c r="H16" s="21"/>
      <c r="I16" s="21"/>
      <c r="J16" s="21"/>
      <c r="K16" s="21"/>
      <c r="L16" s="6">
        <v>178857</v>
      </c>
      <c r="M16" s="21">
        <v>178857</v>
      </c>
      <c r="N16" s="21"/>
    </row>
    <row r="17" ht="16.35" customHeight="1" spans="1:5">
      <c r="A17" s="7"/>
      <c r="B17" s="7"/>
      <c r="C17" s="7"/>
      <c r="D17" s="7"/>
      <c r="E17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7:E17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zoomScale="110" zoomScaleNormal="110" topLeftCell="A3" workbookViewId="0">
      <selection activeCell="R4" sqref="R$1:R$1048576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7" width="10.875" customWidth="1"/>
    <col min="8" max="12" width="8.63333333333333" customWidth="1"/>
    <col min="13" max="13" width="8.25" customWidth="1"/>
    <col min="14" max="17" width="7.75" customWidth="1"/>
    <col min="18" max="18" width="10.1166666666667" customWidth="1"/>
    <col min="19" max="22" width="7.75" customWidth="1"/>
    <col min="23" max="23" width="9.75" customWidth="1"/>
  </cols>
  <sheetData>
    <row r="1" ht="16.35" customHeight="1" spans="1:22">
      <c r="A1" s="1"/>
      <c r="U1" s="16" t="s">
        <v>355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159</v>
      </c>
      <c r="B4" s="4"/>
      <c r="C4" s="4"/>
      <c r="D4" s="4" t="s">
        <v>218</v>
      </c>
      <c r="E4" s="4" t="s">
        <v>219</v>
      </c>
      <c r="F4" s="4" t="s">
        <v>245</v>
      </c>
      <c r="G4" s="4" t="s">
        <v>356</v>
      </c>
      <c r="H4" s="4"/>
      <c r="I4" s="4"/>
      <c r="J4" s="4"/>
      <c r="K4" s="4"/>
      <c r="L4" s="4" t="s">
        <v>357</v>
      </c>
      <c r="M4" s="4"/>
      <c r="N4" s="4"/>
      <c r="O4" s="4"/>
      <c r="P4" s="4"/>
      <c r="Q4" s="4"/>
      <c r="R4" s="4" t="s">
        <v>352</v>
      </c>
      <c r="S4" s="4" t="s">
        <v>358</v>
      </c>
      <c r="T4" s="4"/>
      <c r="U4" s="4"/>
      <c r="V4" s="4"/>
    </row>
    <row r="5" ht="41.45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359</v>
      </c>
      <c r="I5" s="4" t="s">
        <v>360</v>
      </c>
      <c r="J5" s="4" t="s">
        <v>361</v>
      </c>
      <c r="K5" s="4" t="s">
        <v>362</v>
      </c>
      <c r="L5" s="4" t="s">
        <v>136</v>
      </c>
      <c r="M5" s="4" t="s">
        <v>363</v>
      </c>
      <c r="N5" s="4" t="s">
        <v>364</v>
      </c>
      <c r="O5" s="4" t="s">
        <v>365</v>
      </c>
      <c r="P5" s="4" t="s">
        <v>366</v>
      </c>
      <c r="Q5" s="4" t="s">
        <v>367</v>
      </c>
      <c r="R5" s="4"/>
      <c r="S5" s="4" t="s">
        <v>136</v>
      </c>
      <c r="T5" s="4" t="s">
        <v>368</v>
      </c>
      <c r="U5" s="4" t="s">
        <v>369</v>
      </c>
      <c r="V5" s="4" t="s">
        <v>353</v>
      </c>
    </row>
    <row r="6" ht="22.9" customHeight="1" spans="1:22">
      <c r="A6" s="14"/>
      <c r="B6" s="14"/>
      <c r="C6" s="14"/>
      <c r="D6" s="14"/>
      <c r="E6" s="14" t="s">
        <v>136</v>
      </c>
      <c r="F6" s="13">
        <f>G6+L6+R6+S6</f>
        <v>2002867</v>
      </c>
      <c r="G6" s="13">
        <f>H6+I6+J6</f>
        <v>1454695</v>
      </c>
      <c r="H6" s="13">
        <v>640164</v>
      </c>
      <c r="I6" s="13">
        <v>354960</v>
      </c>
      <c r="J6" s="13">
        <v>459571</v>
      </c>
      <c r="K6" s="13"/>
      <c r="L6" s="13">
        <f>M6+O6+P6+Q6</f>
        <v>344475</v>
      </c>
      <c r="M6" s="13">
        <v>212358</v>
      </c>
      <c r="N6" s="13"/>
      <c r="O6" s="13">
        <v>86583</v>
      </c>
      <c r="P6" s="13">
        <v>29860</v>
      </c>
      <c r="Q6" s="13">
        <v>15674</v>
      </c>
      <c r="R6" s="13">
        <v>178857</v>
      </c>
      <c r="S6" s="13">
        <v>24840</v>
      </c>
      <c r="T6" s="13"/>
      <c r="U6" s="13"/>
      <c r="V6" s="13">
        <v>24840</v>
      </c>
    </row>
    <row r="7" ht="22.9" customHeight="1" spans="1:22">
      <c r="A7" s="14"/>
      <c r="B7" s="14"/>
      <c r="C7" s="14"/>
      <c r="D7" s="12" t="s">
        <v>154</v>
      </c>
      <c r="E7" s="12" t="s">
        <v>155</v>
      </c>
      <c r="F7" s="13">
        <v>2002867</v>
      </c>
      <c r="G7" s="13">
        <v>1454695</v>
      </c>
      <c r="H7" s="13">
        <v>640164</v>
      </c>
      <c r="I7" s="13">
        <v>354960</v>
      </c>
      <c r="J7" s="13">
        <v>459571</v>
      </c>
      <c r="K7" s="13"/>
      <c r="L7" s="13">
        <v>344475</v>
      </c>
      <c r="M7" s="13">
        <v>212358</v>
      </c>
      <c r="N7" s="13"/>
      <c r="O7" s="13">
        <v>86583</v>
      </c>
      <c r="P7" s="13">
        <v>29860</v>
      </c>
      <c r="Q7" s="13">
        <v>15674</v>
      </c>
      <c r="R7" s="13">
        <v>178857</v>
      </c>
      <c r="S7" s="13">
        <v>24840</v>
      </c>
      <c r="T7" s="13"/>
      <c r="U7" s="13"/>
      <c r="V7" s="13">
        <v>24840</v>
      </c>
    </row>
    <row r="8" ht="22.9" customHeight="1" spans="1:22">
      <c r="A8" s="14"/>
      <c r="B8" s="14"/>
      <c r="C8" s="14"/>
      <c r="D8" s="20" t="s">
        <v>156</v>
      </c>
      <c r="E8" s="20" t="s">
        <v>157</v>
      </c>
      <c r="F8" s="13">
        <v>2002867</v>
      </c>
      <c r="G8" s="13">
        <v>1454695</v>
      </c>
      <c r="H8" s="13">
        <v>640164</v>
      </c>
      <c r="I8" s="13">
        <v>354960</v>
      </c>
      <c r="J8" s="13">
        <v>459571</v>
      </c>
      <c r="K8" s="13"/>
      <c r="L8" s="13">
        <v>344475</v>
      </c>
      <c r="M8" s="13">
        <v>212358</v>
      </c>
      <c r="N8" s="13"/>
      <c r="O8" s="13">
        <v>86583</v>
      </c>
      <c r="P8" s="13">
        <v>29860</v>
      </c>
      <c r="Q8" s="13">
        <v>15674</v>
      </c>
      <c r="R8" s="13">
        <v>178857</v>
      </c>
      <c r="S8" s="13">
        <v>24840</v>
      </c>
      <c r="T8" s="13"/>
      <c r="U8" s="13"/>
      <c r="V8" s="13">
        <v>24840</v>
      </c>
    </row>
    <row r="9" ht="22.9" customHeight="1" spans="1:22">
      <c r="A9" s="23" t="s">
        <v>171</v>
      </c>
      <c r="B9" s="23" t="s">
        <v>174</v>
      </c>
      <c r="C9" s="23" t="s">
        <v>177</v>
      </c>
      <c r="D9" s="19" t="s">
        <v>235</v>
      </c>
      <c r="E9" s="5" t="s">
        <v>236</v>
      </c>
      <c r="F9" s="6">
        <v>1479535</v>
      </c>
      <c r="G9" s="21">
        <v>1454695</v>
      </c>
      <c r="H9" s="21">
        <v>640164</v>
      </c>
      <c r="I9" s="21">
        <v>354960</v>
      </c>
      <c r="J9" s="21">
        <v>459571</v>
      </c>
      <c r="K9" s="21"/>
      <c r="L9" s="6"/>
      <c r="M9" s="21"/>
      <c r="N9" s="21"/>
      <c r="O9" s="21"/>
      <c r="P9" s="21"/>
      <c r="Q9" s="21"/>
      <c r="R9" s="21"/>
      <c r="S9" s="6">
        <v>24840</v>
      </c>
      <c r="T9" s="21"/>
      <c r="U9" s="21"/>
      <c r="V9" s="21">
        <v>24840</v>
      </c>
    </row>
    <row r="10" ht="22.9" customHeight="1" spans="1:22">
      <c r="A10" s="23" t="s">
        <v>180</v>
      </c>
      <c r="B10" s="23" t="s">
        <v>183</v>
      </c>
      <c r="C10" s="23" t="s">
        <v>183</v>
      </c>
      <c r="D10" s="19" t="s">
        <v>235</v>
      </c>
      <c r="E10" s="5" t="s">
        <v>237</v>
      </c>
      <c r="F10" s="6">
        <v>212358</v>
      </c>
      <c r="G10" s="21"/>
      <c r="H10" s="21"/>
      <c r="I10" s="21"/>
      <c r="J10" s="21"/>
      <c r="K10" s="21"/>
      <c r="L10" s="6">
        <v>212358</v>
      </c>
      <c r="M10" s="21">
        <v>212358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9" customHeight="1" spans="1:22">
      <c r="A11" s="23" t="s">
        <v>180</v>
      </c>
      <c r="B11" s="23" t="s">
        <v>188</v>
      </c>
      <c r="C11" s="23" t="s">
        <v>174</v>
      </c>
      <c r="D11" s="19" t="s">
        <v>235</v>
      </c>
      <c r="E11" s="5" t="s">
        <v>238</v>
      </c>
      <c r="F11" s="6">
        <v>6972</v>
      </c>
      <c r="G11" s="21"/>
      <c r="H11" s="21"/>
      <c r="I11" s="21"/>
      <c r="J11" s="21"/>
      <c r="K11" s="21"/>
      <c r="L11" s="6">
        <v>6972</v>
      </c>
      <c r="M11" s="21"/>
      <c r="N11" s="21"/>
      <c r="O11" s="21"/>
      <c r="P11" s="21"/>
      <c r="Q11" s="21">
        <v>6972</v>
      </c>
      <c r="R11" s="21"/>
      <c r="S11" s="6"/>
      <c r="T11" s="21"/>
      <c r="U11" s="21"/>
      <c r="V11" s="21"/>
    </row>
    <row r="12" ht="22.9" customHeight="1" spans="1:22">
      <c r="A12" s="23" t="s">
        <v>180</v>
      </c>
      <c r="B12" s="23" t="s">
        <v>188</v>
      </c>
      <c r="C12" s="23" t="s">
        <v>193</v>
      </c>
      <c r="D12" s="19" t="s">
        <v>235</v>
      </c>
      <c r="E12" s="5" t="s">
        <v>239</v>
      </c>
      <c r="F12" s="6">
        <v>7172</v>
      </c>
      <c r="G12" s="21"/>
      <c r="H12" s="21"/>
      <c r="I12" s="21"/>
      <c r="J12" s="21"/>
      <c r="K12" s="21"/>
      <c r="L12" s="6">
        <v>7172</v>
      </c>
      <c r="M12" s="21"/>
      <c r="N12" s="21"/>
      <c r="O12" s="21"/>
      <c r="P12" s="21"/>
      <c r="Q12" s="21">
        <v>7172</v>
      </c>
      <c r="R12" s="21"/>
      <c r="S12" s="6"/>
      <c r="T12" s="21"/>
      <c r="U12" s="21"/>
      <c r="V12" s="21"/>
    </row>
    <row r="13" ht="22.9" customHeight="1" spans="1:22">
      <c r="A13" s="23" t="s">
        <v>196</v>
      </c>
      <c r="B13" s="23" t="s">
        <v>199</v>
      </c>
      <c r="C13" s="23" t="s">
        <v>193</v>
      </c>
      <c r="D13" s="19" t="s">
        <v>235</v>
      </c>
      <c r="E13" s="5" t="s">
        <v>240</v>
      </c>
      <c r="F13" s="6">
        <v>86583</v>
      </c>
      <c r="G13" s="21"/>
      <c r="H13" s="21"/>
      <c r="I13" s="21"/>
      <c r="J13" s="21"/>
      <c r="K13" s="21"/>
      <c r="L13" s="6">
        <v>86583</v>
      </c>
      <c r="M13" s="21"/>
      <c r="N13" s="21"/>
      <c r="O13" s="21">
        <v>86583</v>
      </c>
      <c r="P13" s="21"/>
      <c r="Q13" s="21"/>
      <c r="R13" s="21"/>
      <c r="S13" s="6"/>
      <c r="T13" s="21"/>
      <c r="U13" s="21"/>
      <c r="V13" s="21"/>
    </row>
    <row r="14" ht="22.9" customHeight="1" spans="1:22">
      <c r="A14" s="23" t="s">
        <v>196</v>
      </c>
      <c r="B14" s="23" t="s">
        <v>199</v>
      </c>
      <c r="C14" s="23" t="s">
        <v>204</v>
      </c>
      <c r="D14" s="19" t="s">
        <v>235</v>
      </c>
      <c r="E14" s="5" t="s">
        <v>241</v>
      </c>
      <c r="F14" s="6">
        <v>29860</v>
      </c>
      <c r="G14" s="21"/>
      <c r="H14" s="21"/>
      <c r="I14" s="21"/>
      <c r="J14" s="21"/>
      <c r="K14" s="21"/>
      <c r="L14" s="6">
        <v>29860</v>
      </c>
      <c r="M14" s="21"/>
      <c r="N14" s="21"/>
      <c r="O14" s="21"/>
      <c r="P14" s="21">
        <v>29860</v>
      </c>
      <c r="Q14" s="21"/>
      <c r="R14" s="21"/>
      <c r="S14" s="6"/>
      <c r="T14" s="21"/>
      <c r="U14" s="21"/>
      <c r="V14" s="21"/>
    </row>
    <row r="15" ht="22.9" customHeight="1" spans="1:22">
      <c r="A15" s="23" t="s">
        <v>196</v>
      </c>
      <c r="B15" s="23" t="s">
        <v>199</v>
      </c>
      <c r="C15" s="23" t="s">
        <v>207</v>
      </c>
      <c r="D15" s="19" t="s">
        <v>235</v>
      </c>
      <c r="E15" s="5" t="s">
        <v>242</v>
      </c>
      <c r="F15" s="6">
        <v>1530</v>
      </c>
      <c r="G15" s="21"/>
      <c r="H15" s="21"/>
      <c r="I15" s="21"/>
      <c r="J15" s="21"/>
      <c r="K15" s="21"/>
      <c r="L15" s="6">
        <v>1530</v>
      </c>
      <c r="M15" s="21"/>
      <c r="N15" s="21"/>
      <c r="O15" s="21"/>
      <c r="P15" s="21"/>
      <c r="Q15" s="21">
        <v>1530</v>
      </c>
      <c r="R15" s="21"/>
      <c r="S15" s="6"/>
      <c r="T15" s="21"/>
      <c r="U15" s="21"/>
      <c r="V15" s="21"/>
    </row>
    <row r="16" ht="22.9" customHeight="1" spans="1:22">
      <c r="A16" s="23" t="s">
        <v>210</v>
      </c>
      <c r="B16" s="23" t="s">
        <v>193</v>
      </c>
      <c r="C16" s="23" t="s">
        <v>174</v>
      </c>
      <c r="D16" s="19" t="s">
        <v>235</v>
      </c>
      <c r="E16" s="5" t="s">
        <v>243</v>
      </c>
      <c r="F16" s="6">
        <v>178857</v>
      </c>
      <c r="G16" s="21"/>
      <c r="H16" s="21"/>
      <c r="I16" s="21"/>
      <c r="J16" s="21"/>
      <c r="K16" s="21"/>
      <c r="L16" s="6"/>
      <c r="M16" s="21"/>
      <c r="N16" s="21"/>
      <c r="O16" s="21"/>
      <c r="P16" s="21"/>
      <c r="Q16" s="21"/>
      <c r="R16" s="21">
        <v>178857</v>
      </c>
      <c r="S16" s="6"/>
      <c r="T16" s="21"/>
      <c r="U16" s="21"/>
      <c r="V16" s="21"/>
    </row>
    <row r="17" ht="16.35" customHeight="1" spans="1:6">
      <c r="A17" s="7"/>
      <c r="B17" s="7"/>
      <c r="C17" s="7"/>
      <c r="D17" s="7"/>
      <c r="E17" s="7"/>
      <c r="F17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7:E17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E10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6" t="s">
        <v>370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218</v>
      </c>
      <c r="E4" s="4" t="s">
        <v>219</v>
      </c>
      <c r="F4" s="4" t="s">
        <v>371</v>
      </c>
      <c r="G4" s="4" t="s">
        <v>372</v>
      </c>
      <c r="H4" s="4" t="s">
        <v>373</v>
      </c>
      <c r="I4" s="4" t="s">
        <v>374</v>
      </c>
      <c r="J4" s="4" t="s">
        <v>375</v>
      </c>
      <c r="K4" s="4" t="s">
        <v>376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990</v>
      </c>
      <c r="G6" s="13">
        <v>990</v>
      </c>
      <c r="H6" s="13"/>
      <c r="I6" s="13"/>
      <c r="J6" s="13"/>
      <c r="K6" s="13"/>
    </row>
    <row r="7" ht="22.9" customHeight="1" spans="1:11">
      <c r="A7" s="14"/>
      <c r="B7" s="14"/>
      <c r="C7" s="14"/>
      <c r="D7" s="12" t="s">
        <v>154</v>
      </c>
      <c r="E7" s="12" t="s">
        <v>155</v>
      </c>
      <c r="F7" s="13">
        <v>990</v>
      </c>
      <c r="G7" s="13">
        <v>990</v>
      </c>
      <c r="H7" s="13"/>
      <c r="I7" s="13"/>
      <c r="J7" s="13"/>
      <c r="K7" s="13"/>
    </row>
    <row r="8" ht="22.9" customHeight="1" spans="1:11">
      <c r="A8" s="14"/>
      <c r="B8" s="14"/>
      <c r="C8" s="14"/>
      <c r="D8" s="20" t="s">
        <v>156</v>
      </c>
      <c r="E8" s="20" t="s">
        <v>157</v>
      </c>
      <c r="F8" s="13">
        <v>990</v>
      </c>
      <c r="G8" s="13">
        <v>990</v>
      </c>
      <c r="H8" s="13"/>
      <c r="I8" s="13"/>
      <c r="J8" s="13"/>
      <c r="K8" s="13"/>
    </row>
    <row r="9" ht="22.9" customHeight="1" spans="1:11">
      <c r="A9" s="23" t="s">
        <v>196</v>
      </c>
      <c r="B9" s="23" t="s">
        <v>199</v>
      </c>
      <c r="C9" s="23" t="s">
        <v>207</v>
      </c>
      <c r="D9" s="19" t="s">
        <v>235</v>
      </c>
      <c r="E9" s="5" t="s">
        <v>242</v>
      </c>
      <c r="F9" s="6">
        <v>990</v>
      </c>
      <c r="G9" s="21">
        <v>990</v>
      </c>
      <c r="H9" s="21"/>
      <c r="I9" s="21"/>
      <c r="J9" s="21"/>
      <c r="K9" s="21"/>
    </row>
    <row r="10" ht="16.35" customHeight="1" spans="1:5">
      <c r="A10" s="7"/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:E10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6" t="s">
        <v>377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159</v>
      </c>
      <c r="B4" s="4"/>
      <c r="C4" s="4"/>
      <c r="D4" s="4" t="s">
        <v>218</v>
      </c>
      <c r="E4" s="4" t="s">
        <v>219</v>
      </c>
      <c r="F4" s="4" t="s">
        <v>371</v>
      </c>
      <c r="G4" s="4" t="s">
        <v>378</v>
      </c>
      <c r="H4" s="4" t="s">
        <v>379</v>
      </c>
      <c r="I4" s="4" t="s">
        <v>380</v>
      </c>
      <c r="J4" s="4" t="s">
        <v>381</v>
      </c>
      <c r="K4" s="4" t="s">
        <v>382</v>
      </c>
      <c r="L4" s="4" t="s">
        <v>383</v>
      </c>
      <c r="M4" s="4" t="s">
        <v>384</v>
      </c>
      <c r="N4" s="4" t="s">
        <v>373</v>
      </c>
      <c r="O4" s="4" t="s">
        <v>385</v>
      </c>
      <c r="P4" s="4" t="s">
        <v>386</v>
      </c>
      <c r="Q4" s="4" t="s">
        <v>374</v>
      </c>
      <c r="R4" s="4" t="s">
        <v>376</v>
      </c>
    </row>
    <row r="5" ht="21.6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990</v>
      </c>
      <c r="G6" s="13"/>
      <c r="H6" s="13"/>
      <c r="I6" s="13"/>
      <c r="J6" s="13"/>
      <c r="K6" s="13"/>
      <c r="L6" s="13"/>
      <c r="M6" s="13">
        <v>990</v>
      </c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154</v>
      </c>
      <c r="E7" s="12" t="s">
        <v>155</v>
      </c>
      <c r="F7" s="13">
        <v>990</v>
      </c>
      <c r="G7" s="13"/>
      <c r="H7" s="13"/>
      <c r="I7" s="13"/>
      <c r="J7" s="13"/>
      <c r="K7" s="13"/>
      <c r="L7" s="13"/>
      <c r="M7" s="13">
        <v>990</v>
      </c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0" t="s">
        <v>156</v>
      </c>
      <c r="E8" s="20" t="s">
        <v>157</v>
      </c>
      <c r="F8" s="13">
        <v>990</v>
      </c>
      <c r="G8" s="13"/>
      <c r="H8" s="13"/>
      <c r="I8" s="13"/>
      <c r="J8" s="13"/>
      <c r="K8" s="13"/>
      <c r="L8" s="13"/>
      <c r="M8" s="13">
        <v>990</v>
      </c>
      <c r="N8" s="13"/>
      <c r="O8" s="13"/>
      <c r="P8" s="13"/>
      <c r="Q8" s="13"/>
      <c r="R8" s="13"/>
    </row>
    <row r="9" ht="22.9" customHeight="1" spans="1:18">
      <c r="A9" s="23" t="s">
        <v>196</v>
      </c>
      <c r="B9" s="23" t="s">
        <v>199</v>
      </c>
      <c r="C9" s="23" t="s">
        <v>207</v>
      </c>
      <c r="D9" s="19" t="s">
        <v>235</v>
      </c>
      <c r="E9" s="5" t="s">
        <v>242</v>
      </c>
      <c r="F9" s="6">
        <v>990</v>
      </c>
      <c r="G9" s="21"/>
      <c r="H9" s="21"/>
      <c r="I9" s="21"/>
      <c r="J9" s="21"/>
      <c r="K9" s="21"/>
      <c r="L9" s="21"/>
      <c r="M9" s="21">
        <v>990</v>
      </c>
      <c r="N9" s="21"/>
      <c r="O9" s="21"/>
      <c r="P9" s="21"/>
      <c r="Q9" s="21"/>
      <c r="R9" s="21"/>
    </row>
    <row r="10" ht="16.35" customHeight="1" spans="1:5">
      <c r="A10" s="7"/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14" sqref="D14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9" width="9.375" customWidth="1"/>
    <col min="20" max="20" width="7.125" customWidth="1"/>
    <col min="21" max="21" width="9.75" customWidth="1"/>
  </cols>
  <sheetData>
    <row r="1" ht="16.35" customHeight="1" spans="1:20">
      <c r="A1" s="1"/>
      <c r="S1" s="16" t="s">
        <v>387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159</v>
      </c>
      <c r="B4" s="4"/>
      <c r="C4" s="4"/>
      <c r="D4" s="4" t="s">
        <v>218</v>
      </c>
      <c r="E4" s="4" t="s">
        <v>219</v>
      </c>
      <c r="F4" s="4" t="s">
        <v>371</v>
      </c>
      <c r="G4" s="4" t="s">
        <v>222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225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388</v>
      </c>
      <c r="I5" s="4" t="s">
        <v>389</v>
      </c>
      <c r="J5" s="4" t="s">
        <v>390</v>
      </c>
      <c r="K5" s="4" t="s">
        <v>391</v>
      </c>
      <c r="L5" s="4" t="s">
        <v>392</v>
      </c>
      <c r="M5" s="4" t="s">
        <v>393</v>
      </c>
      <c r="N5" s="4" t="s">
        <v>394</v>
      </c>
      <c r="O5" s="4" t="s">
        <v>395</v>
      </c>
      <c r="P5" s="4" t="s">
        <v>396</v>
      </c>
      <c r="Q5" s="4" t="s">
        <v>397</v>
      </c>
      <c r="R5" s="4" t="s">
        <v>136</v>
      </c>
      <c r="S5" s="4" t="s">
        <v>321</v>
      </c>
      <c r="T5" s="4" t="s">
        <v>354</v>
      </c>
    </row>
    <row r="6" ht="22.9" customHeight="1" spans="1:20">
      <c r="A6" s="14"/>
      <c r="B6" s="14"/>
      <c r="C6" s="14"/>
      <c r="D6" s="14"/>
      <c r="E6" s="14" t="s">
        <v>136</v>
      </c>
      <c r="F6" s="27">
        <v>358852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>
        <v>358852</v>
      </c>
      <c r="S6" s="27">
        <v>358852</v>
      </c>
      <c r="T6" s="27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27">
        <v>358852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358852</v>
      </c>
      <c r="S7" s="27">
        <v>358852</v>
      </c>
      <c r="T7" s="27"/>
    </row>
    <row r="8" ht="22.9" customHeight="1" spans="1:20">
      <c r="A8" s="14"/>
      <c r="B8" s="14"/>
      <c r="C8" s="14"/>
      <c r="D8" s="20" t="s">
        <v>156</v>
      </c>
      <c r="E8" s="20" t="s">
        <v>157</v>
      </c>
      <c r="F8" s="27">
        <v>358852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v>358852</v>
      </c>
      <c r="S8" s="27">
        <v>358852</v>
      </c>
      <c r="T8" s="27"/>
    </row>
    <row r="9" ht="22.9" customHeight="1" spans="1:20">
      <c r="A9" s="23" t="s">
        <v>171</v>
      </c>
      <c r="B9" s="23" t="s">
        <v>174</v>
      </c>
      <c r="C9" s="23" t="s">
        <v>177</v>
      </c>
      <c r="D9" s="19" t="s">
        <v>235</v>
      </c>
      <c r="E9" s="5" t="s">
        <v>236</v>
      </c>
      <c r="F9" s="6">
        <v>358852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>
        <v>358852</v>
      </c>
      <c r="S9" s="21">
        <v>358852</v>
      </c>
      <c r="T9" s="21"/>
    </row>
    <row r="10" ht="22.9" customHeight="1" spans="1:6">
      <c r="A10" s="7"/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view="pageBreakPreview" zoomScale="120" zoomScaleNormal="100" workbookViewId="0">
      <selection activeCell="F17" sqref="F17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7" width="8.625" customWidth="1"/>
    <col min="8" max="8" width="7.75" customWidth="1"/>
    <col min="9" max="11" width="7.125" customWidth="1"/>
    <col min="12" max="13" width="7.75" customWidth="1"/>
    <col min="14" max="15" width="7.125" customWidth="1"/>
    <col min="16" max="16" width="7.75" customWidth="1"/>
    <col min="17" max="17" width="7.125" customWidth="1"/>
    <col min="18" max="18" width="8.625" customWidth="1"/>
    <col min="19" max="20" width="7.125" customWidth="1"/>
    <col min="21" max="21" width="7.75" customWidth="1"/>
    <col min="22" max="23" width="8.625" customWidth="1"/>
    <col min="24" max="25" width="7.125" customWidth="1"/>
    <col min="26" max="26" width="8.625" customWidth="1"/>
    <col min="27" max="27" width="7.125" customWidth="1"/>
    <col min="28" max="28" width="8.625" customWidth="1"/>
    <col min="29" max="29" width="7.125" customWidth="1"/>
    <col min="30" max="30" width="8.625" customWidth="1"/>
    <col min="31" max="33" width="7.125" customWidth="1"/>
    <col min="34" max="34" width="9.75" customWidth="1"/>
  </cols>
  <sheetData>
    <row r="1" ht="13.9" customHeight="1" spans="1:33">
      <c r="A1" s="1"/>
      <c r="F1" s="1"/>
      <c r="AF1" s="16" t="s">
        <v>398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159</v>
      </c>
      <c r="B4" s="4"/>
      <c r="C4" s="4"/>
      <c r="D4" s="4" t="s">
        <v>218</v>
      </c>
      <c r="E4" s="4" t="s">
        <v>219</v>
      </c>
      <c r="F4" s="4" t="s">
        <v>399</v>
      </c>
      <c r="G4" s="4" t="s">
        <v>400</v>
      </c>
      <c r="H4" s="4" t="s">
        <v>401</v>
      </c>
      <c r="I4" s="4" t="s">
        <v>402</v>
      </c>
      <c r="J4" s="4" t="s">
        <v>403</v>
      </c>
      <c r="K4" s="4" t="s">
        <v>404</v>
      </c>
      <c r="L4" s="4" t="s">
        <v>405</v>
      </c>
      <c r="M4" s="4" t="s">
        <v>406</v>
      </c>
      <c r="N4" s="4" t="s">
        <v>407</v>
      </c>
      <c r="O4" s="4" t="s">
        <v>408</v>
      </c>
      <c r="P4" s="4" t="s">
        <v>409</v>
      </c>
      <c r="Q4" s="4" t="s">
        <v>394</v>
      </c>
      <c r="R4" s="4" t="s">
        <v>396</v>
      </c>
      <c r="S4" s="4" t="s">
        <v>410</v>
      </c>
      <c r="T4" s="4" t="s">
        <v>389</v>
      </c>
      <c r="U4" s="4" t="s">
        <v>390</v>
      </c>
      <c r="V4" s="4" t="s">
        <v>393</v>
      </c>
      <c r="W4" s="4" t="s">
        <v>411</v>
      </c>
      <c r="X4" s="4" t="s">
        <v>412</v>
      </c>
      <c r="Y4" s="4" t="s">
        <v>413</v>
      </c>
      <c r="Z4" s="4" t="s">
        <v>414</v>
      </c>
      <c r="AA4" s="4" t="s">
        <v>392</v>
      </c>
      <c r="AB4" s="4" t="s">
        <v>415</v>
      </c>
      <c r="AC4" s="4" t="s">
        <v>416</v>
      </c>
      <c r="AD4" s="4" t="s">
        <v>395</v>
      </c>
      <c r="AE4" s="4" t="s">
        <v>417</v>
      </c>
      <c r="AF4" s="4" t="s">
        <v>418</v>
      </c>
      <c r="AG4" s="4" t="s">
        <v>397</v>
      </c>
    </row>
    <row r="5" ht="21.6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8"/>
      <c r="B6" s="26"/>
      <c r="C6" s="26"/>
      <c r="D6" s="5"/>
      <c r="E6" s="5" t="s">
        <v>136</v>
      </c>
      <c r="F6" s="27">
        <f>G6+H6+L6+M6+P6+R6+U6+V6+W6+Z6+AB6+AD6</f>
        <v>358852</v>
      </c>
      <c r="G6" s="27">
        <v>12500</v>
      </c>
      <c r="H6" s="27">
        <v>2500</v>
      </c>
      <c r="I6" s="27"/>
      <c r="J6" s="27"/>
      <c r="K6" s="27"/>
      <c r="L6" s="27">
        <v>7500</v>
      </c>
      <c r="M6" s="27">
        <v>3000</v>
      </c>
      <c r="N6" s="27"/>
      <c r="O6" s="27"/>
      <c r="P6" s="27">
        <v>7500</v>
      </c>
      <c r="Q6" s="27"/>
      <c r="R6" s="27">
        <v>25000</v>
      </c>
      <c r="S6" s="27"/>
      <c r="T6" s="27"/>
      <c r="U6" s="27">
        <v>3000</v>
      </c>
      <c r="V6" s="27">
        <v>15000</v>
      </c>
      <c r="W6" s="27">
        <v>155000</v>
      </c>
      <c r="X6" s="27"/>
      <c r="Y6" s="27"/>
      <c r="Z6" s="27">
        <v>70000</v>
      </c>
      <c r="AA6" s="27"/>
      <c r="AB6" s="27">
        <v>17852</v>
      </c>
      <c r="AC6" s="27"/>
      <c r="AD6" s="27">
        <v>40000</v>
      </c>
      <c r="AE6" s="27"/>
      <c r="AF6" s="27"/>
      <c r="AG6" s="27"/>
    </row>
    <row r="7" ht="22.9" customHeight="1" spans="1:33">
      <c r="A7" s="14"/>
      <c r="B7" s="14"/>
      <c r="C7" s="14"/>
      <c r="D7" s="12" t="s">
        <v>154</v>
      </c>
      <c r="E7" s="12" t="s">
        <v>155</v>
      </c>
      <c r="F7" s="27">
        <v>358852</v>
      </c>
      <c r="G7" s="27">
        <v>12500</v>
      </c>
      <c r="H7" s="27">
        <v>2500</v>
      </c>
      <c r="I7" s="27"/>
      <c r="J7" s="27"/>
      <c r="K7" s="27"/>
      <c r="L7" s="27">
        <v>7500</v>
      </c>
      <c r="M7" s="27">
        <v>3000</v>
      </c>
      <c r="N7" s="27"/>
      <c r="O7" s="27"/>
      <c r="P7" s="27">
        <v>7500</v>
      </c>
      <c r="Q7" s="27"/>
      <c r="R7" s="27">
        <v>25000</v>
      </c>
      <c r="S7" s="27"/>
      <c r="T7" s="27"/>
      <c r="U7" s="27">
        <v>3000</v>
      </c>
      <c r="V7" s="27">
        <v>15000</v>
      </c>
      <c r="W7" s="27">
        <v>155000</v>
      </c>
      <c r="X7" s="27"/>
      <c r="Y7" s="27"/>
      <c r="Z7" s="27">
        <v>70000</v>
      </c>
      <c r="AA7" s="27"/>
      <c r="AB7" s="27">
        <v>17852</v>
      </c>
      <c r="AC7" s="27"/>
      <c r="AD7" s="27">
        <v>40000</v>
      </c>
      <c r="AE7" s="27"/>
      <c r="AF7" s="27"/>
      <c r="AG7" s="27"/>
    </row>
    <row r="8" ht="22.9" customHeight="1" spans="1:33">
      <c r="A8" s="14"/>
      <c r="B8" s="14"/>
      <c r="C8" s="14"/>
      <c r="D8" s="20" t="s">
        <v>156</v>
      </c>
      <c r="E8" s="20" t="s">
        <v>157</v>
      </c>
      <c r="F8" s="27">
        <v>358852</v>
      </c>
      <c r="G8" s="27">
        <v>12500</v>
      </c>
      <c r="H8" s="27">
        <v>2500</v>
      </c>
      <c r="I8" s="27"/>
      <c r="J8" s="27"/>
      <c r="K8" s="27"/>
      <c r="L8" s="27">
        <v>7500</v>
      </c>
      <c r="M8" s="27">
        <v>3000</v>
      </c>
      <c r="N8" s="27"/>
      <c r="O8" s="27"/>
      <c r="P8" s="27">
        <v>7500</v>
      </c>
      <c r="Q8" s="27"/>
      <c r="R8" s="27">
        <v>25000</v>
      </c>
      <c r="S8" s="27"/>
      <c r="T8" s="27"/>
      <c r="U8" s="27">
        <v>3000</v>
      </c>
      <c r="V8" s="27">
        <v>15000</v>
      </c>
      <c r="W8" s="27">
        <v>155000</v>
      </c>
      <c r="X8" s="27"/>
      <c r="Y8" s="27"/>
      <c r="Z8" s="27">
        <v>70000</v>
      </c>
      <c r="AA8" s="27"/>
      <c r="AB8" s="27">
        <v>17852</v>
      </c>
      <c r="AC8" s="27"/>
      <c r="AD8" s="27">
        <v>40000</v>
      </c>
      <c r="AE8" s="27"/>
      <c r="AF8" s="27"/>
      <c r="AG8" s="27"/>
    </row>
    <row r="9" ht="22.9" customHeight="1" spans="1:33">
      <c r="A9" s="23" t="s">
        <v>171</v>
      </c>
      <c r="B9" s="23" t="s">
        <v>174</v>
      </c>
      <c r="C9" s="23" t="s">
        <v>177</v>
      </c>
      <c r="D9" s="19" t="s">
        <v>235</v>
      </c>
      <c r="E9" s="5" t="s">
        <v>236</v>
      </c>
      <c r="F9" s="21">
        <v>358852</v>
      </c>
      <c r="G9" s="21">
        <v>12500</v>
      </c>
      <c r="H9" s="21">
        <v>2500</v>
      </c>
      <c r="I9" s="21"/>
      <c r="J9" s="21"/>
      <c r="K9" s="21"/>
      <c r="L9" s="21">
        <v>7500</v>
      </c>
      <c r="M9" s="21">
        <v>3000</v>
      </c>
      <c r="N9" s="21"/>
      <c r="O9" s="21"/>
      <c r="P9" s="21">
        <v>7500</v>
      </c>
      <c r="Q9" s="21"/>
      <c r="R9" s="21">
        <v>25000</v>
      </c>
      <c r="S9" s="21"/>
      <c r="T9" s="21"/>
      <c r="U9" s="21">
        <v>3000</v>
      </c>
      <c r="V9" s="21">
        <v>15000</v>
      </c>
      <c r="W9" s="21">
        <v>155000</v>
      </c>
      <c r="X9" s="21"/>
      <c r="Y9" s="21"/>
      <c r="Z9" s="21">
        <v>70000</v>
      </c>
      <c r="AA9" s="21"/>
      <c r="AB9" s="21">
        <v>17852</v>
      </c>
      <c r="AC9" s="21"/>
      <c r="AD9" s="21">
        <v>40000</v>
      </c>
      <c r="AE9" s="21"/>
      <c r="AF9" s="21"/>
      <c r="AG9" s="21"/>
    </row>
    <row r="10" ht="16.35" customHeight="1" spans="1:5">
      <c r="A10" s="7"/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17" sqref="B17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6" t="s">
        <v>419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420</v>
      </c>
      <c r="B4" s="4" t="s">
        <v>421</v>
      </c>
      <c r="C4" s="4" t="s">
        <v>422</v>
      </c>
      <c r="D4" s="4" t="s">
        <v>423</v>
      </c>
      <c r="E4" s="4" t="s">
        <v>424</v>
      </c>
      <c r="F4" s="4"/>
      <c r="G4" s="4"/>
      <c r="H4" s="4" t="s">
        <v>425</v>
      </c>
    </row>
    <row r="5" ht="25.9" customHeight="1" spans="1:8">
      <c r="A5" s="4"/>
      <c r="B5" s="4"/>
      <c r="C5" s="4"/>
      <c r="D5" s="4"/>
      <c r="E5" s="4" t="s">
        <v>138</v>
      </c>
      <c r="F5" s="4" t="s">
        <v>426</v>
      </c>
      <c r="G5" s="4" t="s">
        <v>427</v>
      </c>
      <c r="H5" s="4"/>
    </row>
    <row r="6" ht="22.9" customHeight="1" spans="1:8">
      <c r="A6" s="14"/>
      <c r="B6" s="14" t="s">
        <v>136</v>
      </c>
      <c r="C6" s="13">
        <v>55000</v>
      </c>
      <c r="D6" s="13"/>
      <c r="E6" s="13">
        <v>40000</v>
      </c>
      <c r="F6" s="13"/>
      <c r="G6" s="13">
        <v>40000</v>
      </c>
      <c r="H6" s="13">
        <v>15000</v>
      </c>
    </row>
    <row r="7" ht="22.9" customHeight="1" spans="1:8">
      <c r="A7" s="12" t="s">
        <v>154</v>
      </c>
      <c r="B7" s="12" t="s">
        <v>155</v>
      </c>
      <c r="C7" s="13">
        <v>55000</v>
      </c>
      <c r="D7" s="13"/>
      <c r="E7" s="13">
        <v>40000</v>
      </c>
      <c r="F7" s="13"/>
      <c r="G7" s="13">
        <v>40000</v>
      </c>
      <c r="H7" s="13">
        <v>15000</v>
      </c>
    </row>
    <row r="8" ht="22.9" customHeight="1" spans="1:8">
      <c r="A8" s="19" t="s">
        <v>156</v>
      </c>
      <c r="B8" s="19" t="s">
        <v>157</v>
      </c>
      <c r="C8" s="21">
        <v>55000</v>
      </c>
      <c r="D8" s="21"/>
      <c r="E8" s="6">
        <v>40000</v>
      </c>
      <c r="F8" s="21"/>
      <c r="G8" s="21">
        <v>40000</v>
      </c>
      <c r="H8" s="21">
        <v>15000</v>
      </c>
    </row>
    <row r="9" ht="16.35" customHeight="1" spans="1:3">
      <c r="A9" s="7"/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6" t="s">
        <v>428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429</v>
      </c>
      <c r="E4" s="4"/>
      <c r="F4" s="4"/>
      <c r="G4" s="4"/>
      <c r="H4" s="4" t="s">
        <v>163</v>
      </c>
    </row>
    <row r="5" ht="19.9" customHeight="1" spans="1:8">
      <c r="A5" s="4"/>
      <c r="B5" s="4"/>
      <c r="C5" s="4"/>
      <c r="D5" s="4" t="s">
        <v>138</v>
      </c>
      <c r="E5" s="4" t="s">
        <v>267</v>
      </c>
      <c r="F5" s="4"/>
      <c r="G5" s="4" t="s">
        <v>268</v>
      </c>
      <c r="H5" s="4"/>
    </row>
    <row r="6" ht="27.6" customHeight="1" spans="1:8">
      <c r="A6" s="4"/>
      <c r="B6" s="4"/>
      <c r="C6" s="4"/>
      <c r="D6" s="4"/>
      <c r="E6" s="4" t="s">
        <v>246</v>
      </c>
      <c r="F6" s="4" t="s">
        <v>229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430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F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431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159</v>
      </c>
      <c r="B4" s="4"/>
      <c r="C4" s="4"/>
      <c r="D4" s="4" t="s">
        <v>218</v>
      </c>
      <c r="E4" s="4" t="s">
        <v>219</v>
      </c>
      <c r="F4" s="4" t="s">
        <v>220</v>
      </c>
      <c r="G4" s="4" t="s">
        <v>221</v>
      </c>
      <c r="H4" s="4" t="s">
        <v>222</v>
      </c>
      <c r="I4" s="4" t="s">
        <v>223</v>
      </c>
      <c r="J4" s="4" t="s">
        <v>224</v>
      </c>
      <c r="K4" s="4" t="s">
        <v>225</v>
      </c>
      <c r="L4" s="4" t="s">
        <v>226</v>
      </c>
      <c r="M4" s="4" t="s">
        <v>227</v>
      </c>
      <c r="N4" s="4" t="s">
        <v>228</v>
      </c>
      <c r="O4" s="4" t="s">
        <v>229</v>
      </c>
      <c r="P4" s="4" t="s">
        <v>230</v>
      </c>
      <c r="Q4" s="4" t="s">
        <v>231</v>
      </c>
      <c r="R4" s="4" t="s">
        <v>232</v>
      </c>
      <c r="S4" s="4" t="s">
        <v>233</v>
      </c>
      <c r="T4" s="4" t="s">
        <v>234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430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9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48" t="s">
        <v>6</v>
      </c>
      <c r="C3" s="48"/>
    </row>
    <row r="4" ht="32.65" customHeight="1" spans="2:3">
      <c r="B4" s="49">
        <v>1</v>
      </c>
      <c r="C4" s="50" t="s">
        <v>7</v>
      </c>
    </row>
    <row r="5" ht="32.65" customHeight="1" spans="2:3">
      <c r="B5" s="49">
        <v>2</v>
      </c>
      <c r="C5" s="51" t="s">
        <v>8</v>
      </c>
    </row>
    <row r="6" ht="32.65" customHeight="1" spans="2:3">
      <c r="B6" s="49">
        <v>3</v>
      </c>
      <c r="C6" s="50" t="s">
        <v>9</v>
      </c>
    </row>
    <row r="7" ht="32.65" customHeight="1" spans="2:3">
      <c r="B7" s="49">
        <v>4</v>
      </c>
      <c r="C7" s="50" t="s">
        <v>10</v>
      </c>
    </row>
    <row r="8" ht="32.65" customHeight="1" spans="2:3">
      <c r="B8" s="49">
        <v>5</v>
      </c>
      <c r="C8" s="50" t="s">
        <v>11</v>
      </c>
    </row>
    <row r="9" ht="32.65" customHeight="1" spans="2:3">
      <c r="B9" s="49">
        <v>6</v>
      </c>
      <c r="C9" s="50" t="s">
        <v>12</v>
      </c>
    </row>
    <row r="10" ht="32.65" customHeight="1" spans="2:3">
      <c r="B10" s="49">
        <v>7</v>
      </c>
      <c r="C10" s="50" t="s">
        <v>13</v>
      </c>
    </row>
    <row r="11" ht="32.65" customHeight="1" spans="2:3">
      <c r="B11" s="49">
        <v>8</v>
      </c>
      <c r="C11" s="50" t="s">
        <v>14</v>
      </c>
    </row>
    <row r="12" ht="32.65" customHeight="1" spans="2:3">
      <c r="B12" s="49">
        <v>9</v>
      </c>
      <c r="C12" s="50" t="s">
        <v>15</v>
      </c>
    </row>
    <row r="13" ht="32.65" customHeight="1" spans="2:3">
      <c r="B13" s="49">
        <v>10</v>
      </c>
      <c r="C13" s="50" t="s">
        <v>16</v>
      </c>
    </row>
    <row r="14" ht="32.65" customHeight="1" spans="2:3">
      <c r="B14" s="49">
        <v>11</v>
      </c>
      <c r="C14" s="50" t="s">
        <v>17</v>
      </c>
    </row>
    <row r="15" ht="32.65" customHeight="1" spans="2:3">
      <c r="B15" s="49">
        <v>12</v>
      </c>
      <c r="C15" s="50" t="s">
        <v>18</v>
      </c>
    </row>
    <row r="16" ht="32.65" customHeight="1" spans="2:3">
      <c r="B16" s="49">
        <v>13</v>
      </c>
      <c r="C16" s="50" t="s">
        <v>19</v>
      </c>
    </row>
    <row r="17" ht="32.65" customHeight="1" spans="2:3">
      <c r="B17" s="49">
        <v>14</v>
      </c>
      <c r="C17" s="50" t="s">
        <v>20</v>
      </c>
    </row>
    <row r="18" ht="32.65" customHeight="1" spans="2:3">
      <c r="B18" s="49">
        <v>15</v>
      </c>
      <c r="C18" s="50" t="s">
        <v>21</v>
      </c>
    </row>
    <row r="19" ht="32.65" customHeight="1" spans="2:3">
      <c r="B19" s="49">
        <v>16</v>
      </c>
      <c r="C19" s="50" t="s">
        <v>22</v>
      </c>
    </row>
    <row r="20" ht="32.65" customHeight="1" spans="2:3">
      <c r="B20" s="49">
        <v>17</v>
      </c>
      <c r="C20" s="50" t="s">
        <v>23</v>
      </c>
    </row>
    <row r="21" ht="32.65" customHeight="1" spans="2:3">
      <c r="B21" s="49">
        <v>18</v>
      </c>
      <c r="C21" s="50" t="s">
        <v>24</v>
      </c>
    </row>
    <row r="22" ht="32.65" customHeight="1" spans="2:3">
      <c r="B22" s="49">
        <v>19</v>
      </c>
      <c r="C22" s="50" t="s">
        <v>25</v>
      </c>
    </row>
    <row r="23" ht="32.65" customHeight="1" spans="2:3">
      <c r="B23" s="49">
        <v>20</v>
      </c>
      <c r="C23" s="50" t="s">
        <v>26</v>
      </c>
    </row>
    <row r="24" ht="32.65" customHeight="1" spans="2:3">
      <c r="B24" s="49">
        <v>21</v>
      </c>
      <c r="C24" s="50" t="s">
        <v>27</v>
      </c>
    </row>
    <row r="25" ht="32.65" customHeight="1" spans="2:3">
      <c r="B25" s="49">
        <v>22</v>
      </c>
      <c r="C25" s="50" t="s">
        <v>28</v>
      </c>
    </row>
    <row r="26" ht="32.65" customHeight="1" spans="2:3">
      <c r="B26" s="49">
        <v>23</v>
      </c>
      <c r="C26" s="50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G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432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159</v>
      </c>
      <c r="B4" s="4"/>
      <c r="C4" s="4"/>
      <c r="D4" s="4" t="s">
        <v>218</v>
      </c>
      <c r="E4" s="4" t="s">
        <v>219</v>
      </c>
      <c r="F4" s="4" t="s">
        <v>245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246</v>
      </c>
      <c r="I5" s="4" t="s">
        <v>247</v>
      </c>
      <c r="J5" s="4" t="s">
        <v>229</v>
      </c>
      <c r="K5" s="4" t="s">
        <v>136</v>
      </c>
      <c r="L5" s="4" t="s">
        <v>249</v>
      </c>
      <c r="M5" s="4" t="s">
        <v>250</v>
      </c>
      <c r="N5" s="4" t="s">
        <v>231</v>
      </c>
      <c r="O5" s="4" t="s">
        <v>251</v>
      </c>
      <c r="P5" s="4" t="s">
        <v>252</v>
      </c>
      <c r="Q5" s="4" t="s">
        <v>253</v>
      </c>
      <c r="R5" s="4" t="s">
        <v>227</v>
      </c>
      <c r="S5" s="4" t="s">
        <v>230</v>
      </c>
      <c r="T5" s="4" t="s">
        <v>234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430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6" t="s">
        <v>433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160</v>
      </c>
      <c r="B4" s="4" t="s">
        <v>161</v>
      </c>
      <c r="C4" s="4" t="s">
        <v>136</v>
      </c>
      <c r="D4" s="4" t="s">
        <v>434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267</v>
      </c>
      <c r="F5" s="4"/>
      <c r="G5" s="4" t="s">
        <v>268</v>
      </c>
      <c r="H5" s="4"/>
    </row>
    <row r="6" ht="23.25" customHeight="1" spans="1:8">
      <c r="A6" s="4"/>
      <c r="B6" s="4"/>
      <c r="C6" s="4"/>
      <c r="D6" s="4"/>
      <c r="E6" s="4" t="s">
        <v>246</v>
      </c>
      <c r="F6" s="4" t="s">
        <v>229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435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D1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6" t="s">
        <v>436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160</v>
      </c>
      <c r="B4" s="4" t="s">
        <v>161</v>
      </c>
      <c r="C4" s="4" t="s">
        <v>136</v>
      </c>
      <c r="D4" s="4" t="s">
        <v>437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267</v>
      </c>
      <c r="F5" s="4"/>
      <c r="G5" s="4" t="s">
        <v>268</v>
      </c>
      <c r="H5" s="4"/>
    </row>
    <row r="6" ht="24.2" customHeight="1" spans="1:8">
      <c r="A6" s="4"/>
      <c r="B6" s="4"/>
      <c r="C6" s="4"/>
      <c r="D6" s="4"/>
      <c r="E6" s="4" t="s">
        <v>246</v>
      </c>
      <c r="F6" s="4" t="s">
        <v>229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438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0" sqref="A10:D1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6" t="s">
        <v>439</v>
      </c>
      <c r="N1" s="16"/>
    </row>
    <row r="2" ht="45.7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2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1" customHeight="1" spans="1:14">
      <c r="A4" s="4" t="s">
        <v>218</v>
      </c>
      <c r="B4" s="4" t="s">
        <v>440</v>
      </c>
      <c r="C4" s="4" t="s">
        <v>441</v>
      </c>
      <c r="D4" s="4"/>
      <c r="E4" s="4"/>
      <c r="F4" s="4"/>
      <c r="G4" s="4"/>
      <c r="H4" s="4"/>
      <c r="I4" s="4"/>
      <c r="J4" s="4"/>
      <c r="K4" s="4"/>
      <c r="L4" s="4"/>
      <c r="M4" s="4" t="s">
        <v>442</v>
      </c>
      <c r="N4" s="4"/>
    </row>
    <row r="5" ht="31.9" customHeight="1" spans="1:14">
      <c r="A5" s="4"/>
      <c r="B5" s="4"/>
      <c r="C5" s="4" t="s">
        <v>443</v>
      </c>
      <c r="D5" s="4" t="s">
        <v>139</v>
      </c>
      <c r="E5" s="4"/>
      <c r="F5" s="4"/>
      <c r="G5" s="4"/>
      <c r="H5" s="4"/>
      <c r="I5" s="4"/>
      <c r="J5" s="4" t="s">
        <v>444</v>
      </c>
      <c r="K5" s="4" t="s">
        <v>141</v>
      </c>
      <c r="L5" s="4" t="s">
        <v>142</v>
      </c>
      <c r="M5" s="4" t="s">
        <v>445</v>
      </c>
      <c r="N5" s="4" t="s">
        <v>446</v>
      </c>
    </row>
    <row r="6" ht="44.85" customHeight="1" spans="1:14">
      <c r="A6" s="4"/>
      <c r="B6" s="4"/>
      <c r="C6" s="4"/>
      <c r="D6" s="4" t="s">
        <v>447</v>
      </c>
      <c r="E6" s="4" t="s">
        <v>448</v>
      </c>
      <c r="F6" s="4" t="s">
        <v>449</v>
      </c>
      <c r="G6" s="4" t="s">
        <v>450</v>
      </c>
      <c r="H6" s="4" t="s">
        <v>451</v>
      </c>
      <c r="I6" s="4" t="s">
        <v>452</v>
      </c>
      <c r="J6" s="4"/>
      <c r="K6" s="4"/>
      <c r="L6" s="4"/>
      <c r="M6" s="4"/>
      <c r="N6" s="4"/>
    </row>
    <row r="7" ht="22.9" customHeight="1" spans="1:14">
      <c r="A7" s="14"/>
      <c r="B7" s="18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9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9" customHeight="1" spans="1:14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7" t="s">
        <v>453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10" activePane="bottomLeft" state="frozen"/>
      <selection/>
      <selection pane="bottomLeft" activeCell="A18" sqref="A18:D18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454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218</v>
      </c>
      <c r="B4" s="4" t="s">
        <v>455</v>
      </c>
      <c r="C4" s="4" t="s">
        <v>456</v>
      </c>
      <c r="D4" s="4" t="s">
        <v>457</v>
      </c>
      <c r="E4" s="4" t="s">
        <v>458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459</v>
      </c>
      <c r="F5" s="4" t="s">
        <v>460</v>
      </c>
      <c r="G5" s="4" t="s">
        <v>461</v>
      </c>
      <c r="H5" s="4" t="s">
        <v>462</v>
      </c>
      <c r="I5" s="4" t="s">
        <v>463</v>
      </c>
      <c r="J5" s="4" t="s">
        <v>464</v>
      </c>
      <c r="K5" s="4" t="s">
        <v>465</v>
      </c>
      <c r="L5" s="4" t="s">
        <v>466</v>
      </c>
      <c r="M5" s="4" t="s">
        <v>467</v>
      </c>
    </row>
    <row r="6" ht="18.2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468</v>
      </c>
      <c r="F7" s="15" t="s">
        <v>469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470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471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472</v>
      </c>
      <c r="F10" s="15" t="s">
        <v>473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474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475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476</v>
      </c>
      <c r="F13" s="15" t="s">
        <v>477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478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479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480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481</v>
      </c>
      <c r="F17" s="15" t="s">
        <v>482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483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pane ySplit="7" topLeftCell="A8" activePane="bottomLeft" state="frozen"/>
      <selection/>
      <selection pane="bottomLeft" activeCell="E7" sqref="E7"/>
    </sheetView>
  </sheetViews>
  <sheetFormatPr defaultColWidth="10" defaultRowHeight="13.5"/>
  <cols>
    <col min="1" max="1" width="7.625" customWidth="1"/>
    <col min="2" max="2" width="17" customWidth="1"/>
    <col min="3" max="4" width="10.125" customWidth="1"/>
    <col min="5" max="5" width="8" customWidth="1"/>
    <col min="6" max="6" width="8.875" customWidth="1"/>
    <col min="7" max="7" width="8.125" customWidth="1"/>
    <col min="8" max="8" width="8.875" customWidth="1"/>
    <col min="9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484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420</v>
      </c>
      <c r="B5" s="4" t="s">
        <v>421</v>
      </c>
      <c r="C5" s="4" t="s">
        <v>485</v>
      </c>
      <c r="D5" s="4"/>
      <c r="E5" s="4"/>
      <c r="F5" s="4"/>
      <c r="G5" s="4"/>
      <c r="H5" s="4"/>
      <c r="I5" s="4"/>
      <c r="J5" s="4" t="s">
        <v>486</v>
      </c>
      <c r="K5" s="4" t="s">
        <v>487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456</v>
      </c>
      <c r="D6" s="4" t="s">
        <v>488</v>
      </c>
      <c r="E6" s="4"/>
      <c r="F6" s="4"/>
      <c r="G6" s="4"/>
      <c r="H6" s="4" t="s">
        <v>489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490</v>
      </c>
      <c r="F7" s="4" t="s">
        <v>143</v>
      </c>
      <c r="G7" s="4" t="s">
        <v>491</v>
      </c>
      <c r="H7" s="4" t="s">
        <v>162</v>
      </c>
      <c r="I7" s="4" t="s">
        <v>163</v>
      </c>
      <c r="J7" s="4"/>
      <c r="K7" s="4" t="s">
        <v>459</v>
      </c>
      <c r="L7" s="4" t="s">
        <v>460</v>
      </c>
      <c r="M7" s="4" t="s">
        <v>461</v>
      </c>
      <c r="N7" s="4" t="s">
        <v>466</v>
      </c>
      <c r="O7" s="4" t="s">
        <v>462</v>
      </c>
      <c r="P7" s="4" t="s">
        <v>492</v>
      </c>
      <c r="Q7" s="4" t="s">
        <v>493</v>
      </c>
      <c r="R7" s="4" t="s">
        <v>494</v>
      </c>
      <c r="S7" s="4" t="s">
        <v>467</v>
      </c>
    </row>
    <row r="8" ht="29.25" customHeight="1" spans="1:19">
      <c r="A8" s="5" t="s">
        <v>2</v>
      </c>
      <c r="B8" s="5" t="s">
        <v>4</v>
      </c>
      <c r="C8" s="6">
        <v>2362709</v>
      </c>
      <c r="D8" s="6">
        <v>2362709</v>
      </c>
      <c r="E8" s="6"/>
      <c r="F8" s="6"/>
      <c r="G8" s="6"/>
      <c r="H8" s="6">
        <v>2362709</v>
      </c>
      <c r="I8" s="6"/>
      <c r="J8" s="5" t="s">
        <v>495</v>
      </c>
      <c r="K8" s="5" t="s">
        <v>468</v>
      </c>
      <c r="L8" s="5" t="s">
        <v>469</v>
      </c>
      <c r="M8" s="5" t="s">
        <v>496</v>
      </c>
      <c r="N8" s="5" t="s">
        <v>497</v>
      </c>
      <c r="O8" s="5" t="s">
        <v>498</v>
      </c>
      <c r="P8" s="5" t="s">
        <v>499</v>
      </c>
      <c r="Q8" s="5" t="s">
        <v>500</v>
      </c>
      <c r="R8" s="5" t="s">
        <v>501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470</v>
      </c>
      <c r="M9" s="5"/>
      <c r="N9" s="5"/>
      <c r="O9" s="5"/>
      <c r="P9" s="5"/>
      <c r="Q9" s="5"/>
      <c r="R9" s="5"/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471</v>
      </c>
      <c r="M10" s="5"/>
      <c r="N10" s="5"/>
      <c r="O10" s="5"/>
      <c r="P10" s="5"/>
      <c r="Q10" s="5"/>
      <c r="R10" s="5"/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472</v>
      </c>
      <c r="L11" s="8" t="s">
        <v>473</v>
      </c>
      <c r="M11" s="5" t="s">
        <v>502</v>
      </c>
      <c r="N11" s="5" t="s">
        <v>503</v>
      </c>
      <c r="O11" s="5" t="s">
        <v>504</v>
      </c>
      <c r="P11" s="5" t="s">
        <v>505</v>
      </c>
      <c r="Q11" s="5" t="s">
        <v>506</v>
      </c>
      <c r="R11" s="5" t="s">
        <v>507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474</v>
      </c>
      <c r="M12" s="5" t="s">
        <v>508</v>
      </c>
      <c r="N12" s="5" t="s">
        <v>509</v>
      </c>
      <c r="O12" s="5" t="s">
        <v>510</v>
      </c>
      <c r="P12" s="5" t="s">
        <v>511</v>
      </c>
      <c r="Q12" s="5" t="s">
        <v>512</v>
      </c>
      <c r="R12" s="5" t="s">
        <v>513</v>
      </c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475</v>
      </c>
      <c r="M13" s="5" t="s">
        <v>514</v>
      </c>
      <c r="N13" s="5" t="s">
        <v>497</v>
      </c>
      <c r="O13" s="5" t="s">
        <v>510</v>
      </c>
      <c r="P13" s="5" t="s">
        <v>511</v>
      </c>
      <c r="Q13" s="5" t="s">
        <v>515</v>
      </c>
      <c r="R13" s="5" t="s">
        <v>516</v>
      </c>
      <c r="S13" s="5"/>
    </row>
    <row r="14" ht="19.9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476</v>
      </c>
      <c r="L14" s="8" t="s">
        <v>477</v>
      </c>
      <c r="M14" s="5"/>
      <c r="N14" s="5"/>
      <c r="O14" s="5"/>
      <c r="P14" s="5"/>
      <c r="Q14" s="5"/>
      <c r="R14" s="5"/>
      <c r="S14" s="5"/>
    </row>
    <row r="15" ht="19.9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478</v>
      </c>
      <c r="M15" s="5" t="s">
        <v>517</v>
      </c>
      <c r="N15" s="5" t="s">
        <v>503</v>
      </c>
      <c r="O15" s="5" t="s">
        <v>518</v>
      </c>
      <c r="P15" s="5" t="s">
        <v>511</v>
      </c>
      <c r="Q15" s="5" t="s">
        <v>519</v>
      </c>
      <c r="R15" s="5" t="s">
        <v>520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479</v>
      </c>
      <c r="M16" s="5"/>
      <c r="N16" s="5"/>
      <c r="O16" s="5"/>
      <c r="P16" s="5"/>
      <c r="Q16" s="5"/>
      <c r="R16" s="5"/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480</v>
      </c>
      <c r="M17" s="5"/>
      <c r="N17" s="5"/>
      <c r="O17" s="5"/>
      <c r="P17" s="5"/>
      <c r="Q17" s="5"/>
      <c r="R17" s="5"/>
      <c r="S17" s="5"/>
    </row>
    <row r="18" ht="29.2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481</v>
      </c>
      <c r="L18" s="8" t="s">
        <v>482</v>
      </c>
      <c r="M18" s="5" t="s">
        <v>521</v>
      </c>
      <c r="N18" s="5" t="s">
        <v>503</v>
      </c>
      <c r="O18" s="5" t="s">
        <v>518</v>
      </c>
      <c r="P18" s="5" t="s">
        <v>511</v>
      </c>
      <c r="Q18" s="5" t="s">
        <v>519</v>
      </c>
      <c r="R18" s="5" t="s">
        <v>520</v>
      </c>
      <c r="S18" s="5"/>
    </row>
    <row r="19" ht="16.35" customHeight="1" spans="1:8">
      <c r="A19" s="7"/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view="pageBreakPreview" zoomScaleNormal="100" topLeftCell="A25" workbookViewId="0">
      <selection activeCell="H14" sqref="H14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</cols>
  <sheetData>
    <row r="1" ht="12.95" customHeight="1" spans="1:8">
      <c r="A1" s="1"/>
      <c r="H1" s="16" t="s">
        <v>30</v>
      </c>
    </row>
    <row r="2" ht="24.2" customHeight="1" spans="1:8">
      <c r="A2" s="47" t="s">
        <v>7</v>
      </c>
      <c r="B2" s="47"/>
      <c r="C2" s="47"/>
      <c r="D2" s="47"/>
      <c r="E2" s="47"/>
      <c r="F2" s="47"/>
      <c r="G2" s="47"/>
      <c r="H2" s="47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v>2362709</v>
      </c>
      <c r="C6" s="5" t="s">
        <v>41</v>
      </c>
      <c r="D6" s="21"/>
      <c r="E6" s="14" t="s">
        <v>42</v>
      </c>
      <c r="F6" s="13">
        <v>2362709</v>
      </c>
      <c r="G6" s="5" t="s">
        <v>43</v>
      </c>
      <c r="H6" s="6"/>
    </row>
    <row r="7" ht="16.35" customHeight="1" spans="1:8">
      <c r="A7" s="5" t="s">
        <v>44</v>
      </c>
      <c r="B7" s="6">
        <v>2242709</v>
      </c>
      <c r="C7" s="5" t="s">
        <v>45</v>
      </c>
      <c r="D7" s="21"/>
      <c r="E7" s="5" t="s">
        <v>46</v>
      </c>
      <c r="F7" s="6">
        <v>2002867</v>
      </c>
      <c r="G7" s="5" t="s">
        <v>47</v>
      </c>
      <c r="H7" s="6"/>
    </row>
    <row r="8" ht="16.35" customHeight="1" spans="1:8">
      <c r="A8" s="14" t="s">
        <v>48</v>
      </c>
      <c r="B8" s="6">
        <v>120000</v>
      </c>
      <c r="C8" s="5" t="s">
        <v>49</v>
      </c>
      <c r="D8" s="21"/>
      <c r="E8" s="5" t="s">
        <v>50</v>
      </c>
      <c r="F8" s="6">
        <v>358852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990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/>
      <c r="G10" s="5" t="s">
        <v>59</v>
      </c>
      <c r="H10" s="6">
        <v>2361719</v>
      </c>
    </row>
    <row r="11" ht="16.3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>
        <v>120000</v>
      </c>
      <c r="C12" s="5" t="s">
        <v>65</v>
      </c>
      <c r="D12" s="21">
        <v>1838387</v>
      </c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1">
        <v>226502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990</v>
      </c>
    </row>
    <row r="15" ht="16.35" customHeight="1" spans="1:8">
      <c r="A15" s="5" t="s">
        <v>76</v>
      </c>
      <c r="B15" s="6"/>
      <c r="C15" s="5" t="s">
        <v>77</v>
      </c>
      <c r="D15" s="21">
        <v>118963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1">
        <v>178857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3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35" customHeight="1" spans="1:8">
      <c r="A36" s="14" t="s">
        <v>127</v>
      </c>
      <c r="B36" s="13">
        <v>2362709</v>
      </c>
      <c r="C36" s="14" t="s">
        <v>128</v>
      </c>
      <c r="D36" s="13">
        <v>2362709</v>
      </c>
      <c r="E36" s="14" t="s">
        <v>128</v>
      </c>
      <c r="F36" s="13">
        <v>2362709</v>
      </c>
      <c r="G36" s="14" t="s">
        <v>128</v>
      </c>
      <c r="H36" s="13">
        <v>2362709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v>2362709</v>
      </c>
      <c r="C39" s="14" t="s">
        <v>132</v>
      </c>
      <c r="D39" s="13">
        <v>2362709</v>
      </c>
      <c r="E39" s="14" t="s">
        <v>132</v>
      </c>
      <c r="F39" s="13">
        <v>2362709</v>
      </c>
      <c r="G39" s="14" t="s">
        <v>132</v>
      </c>
      <c r="H39" s="13">
        <v>2362709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scale="8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9" sqref="E9"/>
    </sheetView>
  </sheetViews>
  <sheetFormatPr defaultColWidth="10" defaultRowHeight="13.5"/>
  <cols>
    <col min="1" max="1" width="5.875" customWidth="1"/>
    <col min="2" max="2" width="16.125" customWidth="1"/>
    <col min="3" max="3" width="11" customWidth="1"/>
    <col min="4" max="5" width="9.375" customWidth="1"/>
    <col min="6" max="25" width="7.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3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9" customHeight="1" spans="1:25">
      <c r="A7" s="14"/>
      <c r="B7" s="14" t="s">
        <v>136</v>
      </c>
      <c r="C7" s="27">
        <v>2362709</v>
      </c>
      <c r="D7" s="27">
        <v>2362709</v>
      </c>
      <c r="E7" s="27">
        <v>2362709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12" t="s">
        <v>154</v>
      </c>
      <c r="B8" s="12" t="s">
        <v>155</v>
      </c>
      <c r="C8" s="27">
        <v>2362709</v>
      </c>
      <c r="D8" s="27">
        <v>2362709</v>
      </c>
      <c r="E8" s="27">
        <v>2362709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" customHeight="1" spans="1:25">
      <c r="A9" s="31" t="s">
        <v>156</v>
      </c>
      <c r="B9" s="31" t="s">
        <v>157</v>
      </c>
      <c r="C9" s="21">
        <v>2362709</v>
      </c>
      <c r="D9" s="21">
        <v>2362709</v>
      </c>
      <c r="E9" s="6">
        <v>2362709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view="pageBreakPreview" zoomScaleNormal="100" workbookViewId="0">
      <pane ySplit="6" topLeftCell="A19" activePane="bottomLeft" state="frozen"/>
      <selection/>
      <selection pane="bottomLeft" activeCell="A18" sqref="$A18:$XFD18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34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9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6"/>
      <c r="B6" s="26"/>
      <c r="C6" s="26"/>
      <c r="D6" s="36" t="s">
        <v>136</v>
      </c>
      <c r="E6" s="36"/>
      <c r="F6" s="37">
        <v>2362709</v>
      </c>
      <c r="G6" s="37">
        <v>2362709</v>
      </c>
      <c r="H6" s="37"/>
      <c r="I6" s="37"/>
      <c r="J6" s="36"/>
      <c r="K6" s="36"/>
    </row>
    <row r="7" ht="22.9" customHeight="1" spans="1:11">
      <c r="A7" s="38"/>
      <c r="B7" s="38"/>
      <c r="C7" s="38"/>
      <c r="D7" s="39" t="s">
        <v>154</v>
      </c>
      <c r="E7" s="39" t="s">
        <v>154</v>
      </c>
      <c r="F7" s="40">
        <v>2362709</v>
      </c>
      <c r="G7" s="37">
        <v>2362709</v>
      </c>
      <c r="H7" s="37"/>
      <c r="I7" s="37"/>
      <c r="J7" s="43"/>
      <c r="K7" s="43"/>
    </row>
    <row r="8" ht="22.9" customHeight="1" spans="1:11">
      <c r="A8" s="38"/>
      <c r="B8" s="38"/>
      <c r="C8" s="38"/>
      <c r="D8" s="39" t="s">
        <v>156</v>
      </c>
      <c r="E8" s="39" t="s">
        <v>170</v>
      </c>
      <c r="F8" s="37">
        <v>2362709</v>
      </c>
      <c r="G8" s="37">
        <v>2362709</v>
      </c>
      <c r="H8" s="37"/>
      <c r="I8" s="37"/>
      <c r="J8" s="43"/>
      <c r="K8" s="43"/>
    </row>
    <row r="9" ht="20.65" customHeight="1" spans="1:11">
      <c r="A9" s="41" t="s">
        <v>171</v>
      </c>
      <c r="B9" s="42"/>
      <c r="C9" s="42"/>
      <c r="D9" s="39" t="s">
        <v>172</v>
      </c>
      <c r="E9" s="43" t="s">
        <v>173</v>
      </c>
      <c r="F9" s="40">
        <v>1838387</v>
      </c>
      <c r="G9" s="37">
        <v>1838387</v>
      </c>
      <c r="H9" s="37"/>
      <c r="I9" s="37"/>
      <c r="J9" s="43"/>
      <c r="K9" s="43"/>
    </row>
    <row r="10" ht="24.95" customHeight="1" spans="1:11">
      <c r="A10" s="41" t="s">
        <v>171</v>
      </c>
      <c r="B10" s="41" t="s">
        <v>174</v>
      </c>
      <c r="C10" s="42"/>
      <c r="D10" s="44" t="s">
        <v>175</v>
      </c>
      <c r="E10" s="45" t="s">
        <v>176</v>
      </c>
      <c r="F10" s="46">
        <v>1838387</v>
      </c>
      <c r="G10" s="37">
        <v>1838387</v>
      </c>
      <c r="H10" s="37"/>
      <c r="I10" s="37"/>
      <c r="J10" s="45"/>
      <c r="K10" s="45"/>
    </row>
    <row r="11" ht="28.5" customHeight="1" spans="1:11">
      <c r="A11" s="41" t="s">
        <v>171</v>
      </c>
      <c r="B11" s="41" t="s">
        <v>174</v>
      </c>
      <c r="C11" s="41" t="s">
        <v>177</v>
      </c>
      <c r="D11" s="44" t="s">
        <v>178</v>
      </c>
      <c r="E11" s="45" t="s">
        <v>179</v>
      </c>
      <c r="F11" s="46">
        <v>1838387</v>
      </c>
      <c r="G11" s="46">
        <v>1838387</v>
      </c>
      <c r="H11" s="46"/>
      <c r="I11" s="46"/>
      <c r="J11" s="45"/>
      <c r="K11" s="45"/>
    </row>
    <row r="12" ht="20.65" customHeight="1" spans="1:11">
      <c r="A12" s="41" t="s">
        <v>180</v>
      </c>
      <c r="B12" s="42"/>
      <c r="C12" s="42"/>
      <c r="D12" s="39" t="s">
        <v>181</v>
      </c>
      <c r="E12" s="43" t="s">
        <v>182</v>
      </c>
      <c r="F12" s="40">
        <v>226502</v>
      </c>
      <c r="G12" s="37">
        <v>226502</v>
      </c>
      <c r="H12" s="37"/>
      <c r="I12" s="37"/>
      <c r="J12" s="43"/>
      <c r="K12" s="43"/>
    </row>
    <row r="13" ht="24.95" customHeight="1" spans="1:11">
      <c r="A13" s="41" t="s">
        <v>180</v>
      </c>
      <c r="B13" s="41" t="s">
        <v>183</v>
      </c>
      <c r="C13" s="42"/>
      <c r="D13" s="44" t="s">
        <v>184</v>
      </c>
      <c r="E13" s="45" t="s">
        <v>185</v>
      </c>
      <c r="F13" s="46">
        <v>212358</v>
      </c>
      <c r="G13" s="37">
        <v>212358</v>
      </c>
      <c r="H13" s="37"/>
      <c r="I13" s="37"/>
      <c r="J13" s="45"/>
      <c r="K13" s="45"/>
    </row>
    <row r="14" ht="28.5" customHeight="1" spans="1:11">
      <c r="A14" s="41" t="s">
        <v>180</v>
      </c>
      <c r="B14" s="41" t="s">
        <v>183</v>
      </c>
      <c r="C14" s="41" t="s">
        <v>183</v>
      </c>
      <c r="D14" s="44" t="s">
        <v>186</v>
      </c>
      <c r="E14" s="45" t="s">
        <v>187</v>
      </c>
      <c r="F14" s="46">
        <v>212358</v>
      </c>
      <c r="G14" s="46">
        <v>212358</v>
      </c>
      <c r="H14" s="46"/>
      <c r="I14" s="46"/>
      <c r="J14" s="45"/>
      <c r="K14" s="45"/>
    </row>
    <row r="15" ht="24.95" customHeight="1" spans="1:11">
      <c r="A15" s="41" t="s">
        <v>180</v>
      </c>
      <c r="B15" s="41" t="s">
        <v>188</v>
      </c>
      <c r="C15" s="42"/>
      <c r="D15" s="44" t="s">
        <v>189</v>
      </c>
      <c r="E15" s="45" t="s">
        <v>190</v>
      </c>
      <c r="F15" s="46">
        <v>14144</v>
      </c>
      <c r="G15" s="37">
        <v>14144</v>
      </c>
      <c r="H15" s="37"/>
      <c r="I15" s="37"/>
      <c r="J15" s="45"/>
      <c r="K15" s="45"/>
    </row>
    <row r="16" ht="28.5" customHeight="1" spans="1:11">
      <c r="A16" s="41" t="s">
        <v>180</v>
      </c>
      <c r="B16" s="41" t="s">
        <v>188</v>
      </c>
      <c r="C16" s="41" t="s">
        <v>174</v>
      </c>
      <c r="D16" s="44" t="s">
        <v>191</v>
      </c>
      <c r="E16" s="45" t="s">
        <v>192</v>
      </c>
      <c r="F16" s="46">
        <v>6972</v>
      </c>
      <c r="G16" s="46">
        <v>6972</v>
      </c>
      <c r="H16" s="46"/>
      <c r="I16" s="46"/>
      <c r="J16" s="45"/>
      <c r="K16" s="45"/>
    </row>
    <row r="17" ht="28.5" customHeight="1" spans="1:11">
      <c r="A17" s="41" t="s">
        <v>180</v>
      </c>
      <c r="B17" s="41" t="s">
        <v>188</v>
      </c>
      <c r="C17" s="41" t="s">
        <v>193</v>
      </c>
      <c r="D17" s="44" t="s">
        <v>194</v>
      </c>
      <c r="E17" s="45" t="s">
        <v>195</v>
      </c>
      <c r="F17" s="46">
        <v>7172</v>
      </c>
      <c r="G17" s="46">
        <v>7172</v>
      </c>
      <c r="H17" s="46"/>
      <c r="I17" s="46"/>
      <c r="J17" s="45"/>
      <c r="K17" s="45"/>
    </row>
    <row r="18" ht="20.65" customHeight="1" spans="1:11">
      <c r="A18" s="41" t="s">
        <v>196</v>
      </c>
      <c r="B18" s="42"/>
      <c r="C18" s="42"/>
      <c r="D18" s="39" t="s">
        <v>197</v>
      </c>
      <c r="E18" s="43" t="s">
        <v>198</v>
      </c>
      <c r="F18" s="40">
        <v>118963</v>
      </c>
      <c r="G18" s="37">
        <v>118963</v>
      </c>
      <c r="H18" s="37"/>
      <c r="I18" s="37"/>
      <c r="J18" s="43"/>
      <c r="K18" s="43"/>
    </row>
    <row r="19" ht="24.95" customHeight="1" spans="1:11">
      <c r="A19" s="41" t="s">
        <v>196</v>
      </c>
      <c r="B19" s="41" t="s">
        <v>199</v>
      </c>
      <c r="C19" s="42"/>
      <c r="D19" s="44" t="s">
        <v>200</v>
      </c>
      <c r="E19" s="45" t="s">
        <v>201</v>
      </c>
      <c r="F19" s="46">
        <v>118963</v>
      </c>
      <c r="G19" s="37">
        <v>118963</v>
      </c>
      <c r="H19" s="37"/>
      <c r="I19" s="37"/>
      <c r="J19" s="45"/>
      <c r="K19" s="45"/>
    </row>
    <row r="20" ht="28.5" customHeight="1" spans="1:11">
      <c r="A20" s="41" t="s">
        <v>196</v>
      </c>
      <c r="B20" s="41" t="s">
        <v>199</v>
      </c>
      <c r="C20" s="41" t="s">
        <v>193</v>
      </c>
      <c r="D20" s="44" t="s">
        <v>202</v>
      </c>
      <c r="E20" s="45" t="s">
        <v>203</v>
      </c>
      <c r="F20" s="46">
        <v>86583</v>
      </c>
      <c r="G20" s="46">
        <v>86583</v>
      </c>
      <c r="H20" s="46"/>
      <c r="I20" s="46"/>
      <c r="J20" s="45"/>
      <c r="K20" s="45"/>
    </row>
    <row r="21" ht="28.5" customHeight="1" spans="1:11">
      <c r="A21" s="41" t="s">
        <v>196</v>
      </c>
      <c r="B21" s="41" t="s">
        <v>199</v>
      </c>
      <c r="C21" s="41" t="s">
        <v>204</v>
      </c>
      <c r="D21" s="44" t="s">
        <v>205</v>
      </c>
      <c r="E21" s="45" t="s">
        <v>206</v>
      </c>
      <c r="F21" s="46">
        <v>29860</v>
      </c>
      <c r="G21" s="46">
        <v>29860</v>
      </c>
      <c r="H21" s="46"/>
      <c r="I21" s="46"/>
      <c r="J21" s="45"/>
      <c r="K21" s="45"/>
    </row>
    <row r="22" ht="28.5" customHeight="1" spans="1:11">
      <c r="A22" s="41" t="s">
        <v>196</v>
      </c>
      <c r="B22" s="41" t="s">
        <v>199</v>
      </c>
      <c r="C22" s="41" t="s">
        <v>207</v>
      </c>
      <c r="D22" s="44" t="s">
        <v>208</v>
      </c>
      <c r="E22" s="45" t="s">
        <v>209</v>
      </c>
      <c r="F22" s="46">
        <v>2520</v>
      </c>
      <c r="G22" s="46">
        <v>2520</v>
      </c>
      <c r="H22" s="46"/>
      <c r="I22" s="46"/>
      <c r="J22" s="45"/>
      <c r="K22" s="45"/>
    </row>
    <row r="23" ht="20.65" customHeight="1" spans="1:11">
      <c r="A23" s="41" t="s">
        <v>210</v>
      </c>
      <c r="B23" s="42"/>
      <c r="C23" s="42"/>
      <c r="D23" s="39" t="s">
        <v>211</v>
      </c>
      <c r="E23" s="43" t="s">
        <v>212</v>
      </c>
      <c r="F23" s="40">
        <v>178857</v>
      </c>
      <c r="G23" s="37">
        <v>178857</v>
      </c>
      <c r="H23" s="37"/>
      <c r="I23" s="37"/>
      <c r="J23" s="43"/>
      <c r="K23" s="43"/>
    </row>
    <row r="24" ht="24.95" customHeight="1" spans="1:11">
      <c r="A24" s="41" t="s">
        <v>210</v>
      </c>
      <c r="B24" s="41" t="s">
        <v>193</v>
      </c>
      <c r="C24" s="42"/>
      <c r="D24" s="44" t="s">
        <v>213</v>
      </c>
      <c r="E24" s="45" t="s">
        <v>214</v>
      </c>
      <c r="F24" s="46">
        <v>178857</v>
      </c>
      <c r="G24" s="37">
        <v>178857</v>
      </c>
      <c r="H24" s="37"/>
      <c r="I24" s="37"/>
      <c r="J24" s="45"/>
      <c r="K24" s="45"/>
    </row>
    <row r="25" ht="28.5" customHeight="1" spans="1:11">
      <c r="A25" s="41" t="s">
        <v>210</v>
      </c>
      <c r="B25" s="41" t="s">
        <v>193</v>
      </c>
      <c r="C25" s="41" t="s">
        <v>174</v>
      </c>
      <c r="D25" s="44" t="s">
        <v>215</v>
      </c>
      <c r="E25" s="45" t="s">
        <v>216</v>
      </c>
      <c r="F25" s="46">
        <v>178857</v>
      </c>
      <c r="G25" s="46">
        <v>178857</v>
      </c>
      <c r="H25" s="46"/>
      <c r="I25" s="46"/>
      <c r="J25" s="45"/>
      <c r="K25" s="4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F7" sqref="F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" customWidth="1"/>
    <col min="7" max="10" width="7.125" customWidth="1"/>
    <col min="11" max="11" width="9.375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217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18" t="s">
        <v>159</v>
      </c>
      <c r="B4" s="18"/>
      <c r="C4" s="18"/>
      <c r="D4" s="18" t="s">
        <v>218</v>
      </c>
      <c r="E4" s="18" t="s">
        <v>219</v>
      </c>
      <c r="F4" s="18" t="s">
        <v>220</v>
      </c>
      <c r="G4" s="18" t="s">
        <v>221</v>
      </c>
      <c r="H4" s="18" t="s">
        <v>222</v>
      </c>
      <c r="I4" s="18" t="s">
        <v>223</v>
      </c>
      <c r="J4" s="18" t="s">
        <v>224</v>
      </c>
      <c r="K4" s="18" t="s">
        <v>225</v>
      </c>
      <c r="L4" s="18" t="s">
        <v>226</v>
      </c>
      <c r="M4" s="18" t="s">
        <v>227</v>
      </c>
      <c r="N4" s="18" t="s">
        <v>228</v>
      </c>
      <c r="O4" s="18" t="s">
        <v>229</v>
      </c>
      <c r="P4" s="18" t="s">
        <v>230</v>
      </c>
      <c r="Q4" s="18" t="s">
        <v>231</v>
      </c>
      <c r="R4" s="18" t="s">
        <v>232</v>
      </c>
      <c r="S4" s="18" t="s">
        <v>233</v>
      </c>
      <c r="T4" s="18" t="s">
        <v>234</v>
      </c>
    </row>
    <row r="5" ht="20.65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14"/>
      <c r="B6" s="14"/>
      <c r="C6" s="14"/>
      <c r="D6" s="14"/>
      <c r="E6" s="14" t="s">
        <v>136</v>
      </c>
      <c r="F6" s="13">
        <f>K6+O6</f>
        <v>2362709</v>
      </c>
      <c r="G6" s="13"/>
      <c r="H6" s="13"/>
      <c r="I6" s="13"/>
      <c r="J6" s="13"/>
      <c r="K6" s="13">
        <v>2361719</v>
      </c>
      <c r="L6" s="13"/>
      <c r="M6" s="13"/>
      <c r="N6" s="13"/>
      <c r="O6" s="13">
        <v>990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13">
        <v>2362709</v>
      </c>
      <c r="G7" s="13"/>
      <c r="H7" s="13"/>
      <c r="I7" s="13"/>
      <c r="J7" s="13"/>
      <c r="K7" s="13">
        <v>2361719</v>
      </c>
      <c r="L7" s="13"/>
      <c r="M7" s="13"/>
      <c r="N7" s="13"/>
      <c r="O7" s="13">
        <v>990</v>
      </c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 t="s">
        <v>156</v>
      </c>
      <c r="E8" s="20" t="s">
        <v>157</v>
      </c>
      <c r="F8" s="13">
        <v>2362709</v>
      </c>
      <c r="G8" s="13"/>
      <c r="H8" s="13"/>
      <c r="I8" s="13"/>
      <c r="J8" s="13"/>
      <c r="K8" s="13">
        <v>2361719</v>
      </c>
      <c r="L8" s="13"/>
      <c r="M8" s="13"/>
      <c r="N8" s="13"/>
      <c r="O8" s="13">
        <v>990</v>
      </c>
      <c r="P8" s="13"/>
      <c r="Q8" s="13"/>
      <c r="R8" s="13"/>
      <c r="S8" s="13"/>
      <c r="T8" s="13"/>
    </row>
    <row r="9" ht="22.9" customHeight="1" spans="1:20">
      <c r="A9" s="23" t="s">
        <v>171</v>
      </c>
      <c r="B9" s="23" t="s">
        <v>174</v>
      </c>
      <c r="C9" s="23" t="s">
        <v>177</v>
      </c>
      <c r="D9" s="19" t="s">
        <v>235</v>
      </c>
      <c r="E9" s="24" t="s">
        <v>236</v>
      </c>
      <c r="F9" s="25">
        <v>1838387</v>
      </c>
      <c r="G9" s="25"/>
      <c r="H9" s="25"/>
      <c r="I9" s="25"/>
      <c r="J9" s="25"/>
      <c r="K9" s="25">
        <v>1838387</v>
      </c>
      <c r="L9" s="25"/>
      <c r="M9" s="25"/>
      <c r="N9" s="25"/>
      <c r="O9" s="25"/>
      <c r="P9" s="25"/>
      <c r="Q9" s="25"/>
      <c r="R9" s="25"/>
      <c r="S9" s="25"/>
      <c r="T9" s="25"/>
    </row>
    <row r="10" ht="22.9" customHeight="1" spans="1:20">
      <c r="A10" s="23" t="s">
        <v>180</v>
      </c>
      <c r="B10" s="23" t="s">
        <v>183</v>
      </c>
      <c r="C10" s="23" t="s">
        <v>183</v>
      </c>
      <c r="D10" s="19" t="s">
        <v>235</v>
      </c>
      <c r="E10" s="24" t="s">
        <v>237</v>
      </c>
      <c r="F10" s="25">
        <v>212358</v>
      </c>
      <c r="G10" s="25"/>
      <c r="H10" s="25"/>
      <c r="I10" s="25"/>
      <c r="J10" s="25"/>
      <c r="K10" s="25">
        <v>212358</v>
      </c>
      <c r="L10" s="25"/>
      <c r="M10" s="25"/>
      <c r="N10" s="25"/>
      <c r="O10" s="25"/>
      <c r="P10" s="25"/>
      <c r="Q10" s="25"/>
      <c r="R10" s="25"/>
      <c r="S10" s="25"/>
      <c r="T10" s="25"/>
    </row>
    <row r="11" ht="22.9" customHeight="1" spans="1:20">
      <c r="A11" s="23" t="s">
        <v>180</v>
      </c>
      <c r="B11" s="23" t="s">
        <v>188</v>
      </c>
      <c r="C11" s="23" t="s">
        <v>174</v>
      </c>
      <c r="D11" s="19" t="s">
        <v>235</v>
      </c>
      <c r="E11" s="24" t="s">
        <v>238</v>
      </c>
      <c r="F11" s="25">
        <v>6972</v>
      </c>
      <c r="G11" s="25"/>
      <c r="H11" s="25"/>
      <c r="I11" s="25"/>
      <c r="J11" s="25"/>
      <c r="K11" s="25">
        <v>6972</v>
      </c>
      <c r="L11" s="25"/>
      <c r="M11" s="25"/>
      <c r="N11" s="25"/>
      <c r="O11" s="25"/>
      <c r="P11" s="25"/>
      <c r="Q11" s="25"/>
      <c r="R11" s="25"/>
      <c r="S11" s="25"/>
      <c r="T11" s="25"/>
    </row>
    <row r="12" ht="22.9" customHeight="1" spans="1:20">
      <c r="A12" s="23" t="s">
        <v>180</v>
      </c>
      <c r="B12" s="23" t="s">
        <v>188</v>
      </c>
      <c r="C12" s="23" t="s">
        <v>193</v>
      </c>
      <c r="D12" s="19" t="s">
        <v>235</v>
      </c>
      <c r="E12" s="24" t="s">
        <v>239</v>
      </c>
      <c r="F12" s="25">
        <v>7172</v>
      </c>
      <c r="G12" s="25"/>
      <c r="H12" s="25"/>
      <c r="I12" s="25"/>
      <c r="J12" s="25"/>
      <c r="K12" s="25">
        <v>7172</v>
      </c>
      <c r="L12" s="25"/>
      <c r="M12" s="25"/>
      <c r="N12" s="25"/>
      <c r="O12" s="25"/>
      <c r="P12" s="25"/>
      <c r="Q12" s="25"/>
      <c r="R12" s="25"/>
      <c r="S12" s="25"/>
      <c r="T12" s="25"/>
    </row>
    <row r="13" ht="22.9" customHeight="1" spans="1:20">
      <c r="A13" s="23" t="s">
        <v>196</v>
      </c>
      <c r="B13" s="23" t="s">
        <v>199</v>
      </c>
      <c r="C13" s="23" t="s">
        <v>193</v>
      </c>
      <c r="D13" s="19" t="s">
        <v>235</v>
      </c>
      <c r="E13" s="24" t="s">
        <v>240</v>
      </c>
      <c r="F13" s="25">
        <v>86583</v>
      </c>
      <c r="G13" s="25"/>
      <c r="H13" s="25"/>
      <c r="I13" s="25"/>
      <c r="J13" s="25"/>
      <c r="K13" s="25">
        <v>86583</v>
      </c>
      <c r="L13" s="25"/>
      <c r="M13" s="25"/>
      <c r="N13" s="25"/>
      <c r="O13" s="25"/>
      <c r="P13" s="25"/>
      <c r="Q13" s="25"/>
      <c r="R13" s="25"/>
      <c r="S13" s="25"/>
      <c r="T13" s="25"/>
    </row>
    <row r="14" ht="22.9" customHeight="1" spans="1:20">
      <c r="A14" s="23" t="s">
        <v>196</v>
      </c>
      <c r="B14" s="23" t="s">
        <v>199</v>
      </c>
      <c r="C14" s="23" t="s">
        <v>204</v>
      </c>
      <c r="D14" s="19" t="s">
        <v>235</v>
      </c>
      <c r="E14" s="24" t="s">
        <v>241</v>
      </c>
      <c r="F14" s="25">
        <v>29860</v>
      </c>
      <c r="G14" s="25"/>
      <c r="H14" s="25"/>
      <c r="I14" s="25"/>
      <c r="J14" s="25"/>
      <c r="K14" s="25">
        <v>29860</v>
      </c>
      <c r="L14" s="25"/>
      <c r="M14" s="25"/>
      <c r="N14" s="25"/>
      <c r="O14" s="25"/>
      <c r="P14" s="25"/>
      <c r="Q14" s="25"/>
      <c r="R14" s="25"/>
      <c r="S14" s="25"/>
      <c r="T14" s="25"/>
    </row>
    <row r="15" ht="22.9" customHeight="1" spans="1:20">
      <c r="A15" s="23" t="s">
        <v>196</v>
      </c>
      <c r="B15" s="23" t="s">
        <v>199</v>
      </c>
      <c r="C15" s="23" t="s">
        <v>207</v>
      </c>
      <c r="D15" s="19" t="s">
        <v>235</v>
      </c>
      <c r="E15" s="24" t="s">
        <v>242</v>
      </c>
      <c r="F15" s="25">
        <v>2520</v>
      </c>
      <c r="G15" s="25"/>
      <c r="H15" s="25"/>
      <c r="I15" s="25"/>
      <c r="J15" s="25"/>
      <c r="K15" s="25">
        <v>1530</v>
      </c>
      <c r="L15" s="25"/>
      <c r="M15" s="25"/>
      <c r="N15" s="25"/>
      <c r="O15" s="25">
        <v>990</v>
      </c>
      <c r="P15" s="25"/>
      <c r="Q15" s="25"/>
      <c r="R15" s="25"/>
      <c r="S15" s="25"/>
      <c r="T15" s="25"/>
    </row>
    <row r="16" ht="22.9" customHeight="1" spans="1:20">
      <c r="A16" s="23" t="s">
        <v>210</v>
      </c>
      <c r="B16" s="23" t="s">
        <v>193</v>
      </c>
      <c r="C16" s="23" t="s">
        <v>174</v>
      </c>
      <c r="D16" s="19" t="s">
        <v>235</v>
      </c>
      <c r="E16" s="24" t="s">
        <v>243</v>
      </c>
      <c r="F16" s="25">
        <v>178857</v>
      </c>
      <c r="G16" s="25"/>
      <c r="H16" s="25"/>
      <c r="I16" s="25"/>
      <c r="J16" s="25"/>
      <c r="K16" s="25">
        <v>178857</v>
      </c>
      <c r="L16" s="25"/>
      <c r="M16" s="25"/>
      <c r="N16" s="25"/>
      <c r="O16" s="25"/>
      <c r="P16" s="25"/>
      <c r="Q16" s="25"/>
      <c r="R16" s="25"/>
      <c r="S16" s="25"/>
      <c r="T16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zoomScale="110" zoomScaleNormal="110" workbookViewId="0">
      <selection activeCell="G7" sqref="G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" customWidth="1"/>
    <col min="8" max="8" width="9.375" customWidth="1"/>
    <col min="9" max="9" width="8" customWidth="1"/>
    <col min="10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6" t="s">
        <v>244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18" t="s">
        <v>159</v>
      </c>
      <c r="B4" s="18"/>
      <c r="C4" s="18"/>
      <c r="D4" s="18" t="s">
        <v>218</v>
      </c>
      <c r="E4" s="18" t="s">
        <v>219</v>
      </c>
      <c r="F4" s="18" t="s">
        <v>245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246</v>
      </c>
      <c r="I5" s="18" t="s">
        <v>247</v>
      </c>
      <c r="J5" s="18" t="s">
        <v>229</v>
      </c>
      <c r="K5" s="18" t="s">
        <v>136</v>
      </c>
      <c r="L5" s="18" t="s">
        <v>248</v>
      </c>
      <c r="M5" s="18" t="s">
        <v>249</v>
      </c>
      <c r="N5" s="18" t="s">
        <v>250</v>
      </c>
      <c r="O5" s="18" t="s">
        <v>231</v>
      </c>
      <c r="P5" s="18" t="s">
        <v>251</v>
      </c>
      <c r="Q5" s="18" t="s">
        <v>252</v>
      </c>
      <c r="R5" s="18" t="s">
        <v>253</v>
      </c>
      <c r="S5" s="18" t="s">
        <v>227</v>
      </c>
      <c r="T5" s="18" t="s">
        <v>230</v>
      </c>
      <c r="U5" s="18" t="s">
        <v>234</v>
      </c>
    </row>
    <row r="6" ht="22.9" customHeight="1" spans="1:21">
      <c r="A6" s="14"/>
      <c r="B6" s="14"/>
      <c r="C6" s="14"/>
      <c r="D6" s="14"/>
      <c r="E6" s="14" t="s">
        <v>136</v>
      </c>
      <c r="F6" s="13">
        <v>2362709</v>
      </c>
      <c r="G6" s="13">
        <f>H6+I6+J6</f>
        <v>2362709</v>
      </c>
      <c r="H6" s="13">
        <v>2002867</v>
      </c>
      <c r="I6" s="13">
        <v>358852</v>
      </c>
      <c r="J6" s="13">
        <v>990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155</v>
      </c>
      <c r="F7" s="27">
        <v>2362709</v>
      </c>
      <c r="G7" s="27">
        <v>2362709</v>
      </c>
      <c r="H7" s="13">
        <v>2002867</v>
      </c>
      <c r="I7" s="13">
        <v>358852</v>
      </c>
      <c r="J7" s="13">
        <v>990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2"/>
      <c r="B8" s="22"/>
      <c r="C8" s="22"/>
      <c r="D8" s="20" t="s">
        <v>156</v>
      </c>
      <c r="E8" s="20" t="s">
        <v>157</v>
      </c>
      <c r="F8" s="13">
        <v>2362709</v>
      </c>
      <c r="G8" s="13">
        <v>2362709</v>
      </c>
      <c r="H8" s="13">
        <v>2002867</v>
      </c>
      <c r="I8" s="13">
        <v>358852</v>
      </c>
      <c r="J8" s="13">
        <v>990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3" t="s">
        <v>171</v>
      </c>
      <c r="B9" s="23" t="s">
        <v>174</v>
      </c>
      <c r="C9" s="23" t="s">
        <v>177</v>
      </c>
      <c r="D9" s="19" t="s">
        <v>235</v>
      </c>
      <c r="E9" s="24" t="s">
        <v>236</v>
      </c>
      <c r="F9" s="21">
        <v>1838387</v>
      </c>
      <c r="G9" s="6">
        <v>1838387</v>
      </c>
      <c r="H9" s="6">
        <v>1479535</v>
      </c>
      <c r="I9" s="6">
        <v>358852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3" t="s">
        <v>180</v>
      </c>
      <c r="B10" s="23" t="s">
        <v>183</v>
      </c>
      <c r="C10" s="23" t="s">
        <v>183</v>
      </c>
      <c r="D10" s="19" t="s">
        <v>235</v>
      </c>
      <c r="E10" s="24" t="s">
        <v>237</v>
      </c>
      <c r="F10" s="21">
        <v>212358</v>
      </c>
      <c r="G10" s="6">
        <v>212358</v>
      </c>
      <c r="H10" s="6">
        <v>212358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3" t="s">
        <v>180</v>
      </c>
      <c r="B11" s="23" t="s">
        <v>188</v>
      </c>
      <c r="C11" s="23" t="s">
        <v>174</v>
      </c>
      <c r="D11" s="19" t="s">
        <v>235</v>
      </c>
      <c r="E11" s="24" t="s">
        <v>238</v>
      </c>
      <c r="F11" s="21">
        <v>6972</v>
      </c>
      <c r="G11" s="6">
        <v>6972</v>
      </c>
      <c r="H11" s="6">
        <v>6972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3" t="s">
        <v>180</v>
      </c>
      <c r="B12" s="23" t="s">
        <v>188</v>
      </c>
      <c r="C12" s="23" t="s">
        <v>193</v>
      </c>
      <c r="D12" s="19" t="s">
        <v>235</v>
      </c>
      <c r="E12" s="24" t="s">
        <v>239</v>
      </c>
      <c r="F12" s="21">
        <v>7172</v>
      </c>
      <c r="G12" s="6">
        <v>7172</v>
      </c>
      <c r="H12" s="6">
        <v>7172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3" t="s">
        <v>196</v>
      </c>
      <c r="B13" s="23" t="s">
        <v>199</v>
      </c>
      <c r="C13" s="23" t="s">
        <v>193</v>
      </c>
      <c r="D13" s="19" t="s">
        <v>235</v>
      </c>
      <c r="E13" s="24" t="s">
        <v>240</v>
      </c>
      <c r="F13" s="21">
        <v>86583</v>
      </c>
      <c r="G13" s="6">
        <v>86583</v>
      </c>
      <c r="H13" s="6">
        <v>86583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3" t="s">
        <v>196</v>
      </c>
      <c r="B14" s="23" t="s">
        <v>199</v>
      </c>
      <c r="C14" s="23" t="s">
        <v>204</v>
      </c>
      <c r="D14" s="19" t="s">
        <v>235</v>
      </c>
      <c r="E14" s="24" t="s">
        <v>241</v>
      </c>
      <c r="F14" s="21">
        <v>29860</v>
      </c>
      <c r="G14" s="6">
        <v>29860</v>
      </c>
      <c r="H14" s="6">
        <v>29860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3" t="s">
        <v>196</v>
      </c>
      <c r="B15" s="23" t="s">
        <v>199</v>
      </c>
      <c r="C15" s="23" t="s">
        <v>207</v>
      </c>
      <c r="D15" s="19" t="s">
        <v>235</v>
      </c>
      <c r="E15" s="24" t="s">
        <v>242</v>
      </c>
      <c r="F15" s="21">
        <v>2520</v>
      </c>
      <c r="G15" s="6">
        <v>2520</v>
      </c>
      <c r="H15" s="6">
        <v>1530</v>
      </c>
      <c r="I15" s="6"/>
      <c r="J15" s="6">
        <v>990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23" t="s">
        <v>210</v>
      </c>
      <c r="B16" s="23" t="s">
        <v>193</v>
      </c>
      <c r="C16" s="23" t="s">
        <v>174</v>
      </c>
      <c r="D16" s="19" t="s">
        <v>235</v>
      </c>
      <c r="E16" s="24" t="s">
        <v>243</v>
      </c>
      <c r="F16" s="21">
        <v>178857</v>
      </c>
      <c r="G16" s="6">
        <v>178857</v>
      </c>
      <c r="H16" s="6">
        <v>178857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30" workbookViewId="0">
      <selection activeCell="B40" sqref="B40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6" t="s">
        <v>254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255</v>
      </c>
      <c r="B6" s="13">
        <v>2362709</v>
      </c>
      <c r="C6" s="14" t="s">
        <v>256</v>
      </c>
      <c r="D6" s="27">
        <v>2362709</v>
      </c>
    </row>
    <row r="7" ht="20.25" customHeight="1" spans="1:4">
      <c r="A7" s="5" t="s">
        <v>257</v>
      </c>
      <c r="B7" s="6">
        <v>2362709</v>
      </c>
      <c r="C7" s="5" t="s">
        <v>41</v>
      </c>
      <c r="D7" s="21"/>
    </row>
    <row r="8" ht="20.25" customHeight="1" spans="1:4">
      <c r="A8" s="5" t="s">
        <v>258</v>
      </c>
      <c r="B8" s="6">
        <v>2242709</v>
      </c>
      <c r="C8" s="5" t="s">
        <v>45</v>
      </c>
      <c r="D8" s="21"/>
    </row>
    <row r="9" ht="31.15" customHeight="1" spans="1:4">
      <c r="A9" s="5" t="s">
        <v>48</v>
      </c>
      <c r="B9" s="6">
        <v>120000</v>
      </c>
      <c r="C9" s="5" t="s">
        <v>49</v>
      </c>
      <c r="D9" s="21"/>
    </row>
    <row r="10" ht="20.25" customHeight="1" spans="1:4">
      <c r="A10" s="5" t="s">
        <v>259</v>
      </c>
      <c r="B10" s="6"/>
      <c r="C10" s="5" t="s">
        <v>53</v>
      </c>
      <c r="D10" s="21"/>
    </row>
    <row r="11" ht="20.25" customHeight="1" spans="1:4">
      <c r="A11" s="5" t="s">
        <v>260</v>
      </c>
      <c r="B11" s="6"/>
      <c r="C11" s="5" t="s">
        <v>57</v>
      </c>
      <c r="D11" s="21"/>
    </row>
    <row r="12" ht="20.25" customHeight="1" spans="1:4">
      <c r="A12" s="5" t="s">
        <v>261</v>
      </c>
      <c r="B12" s="6"/>
      <c r="C12" s="5" t="s">
        <v>61</v>
      </c>
      <c r="D12" s="21"/>
    </row>
    <row r="13" ht="20.25" customHeight="1" spans="1:4">
      <c r="A13" s="14" t="s">
        <v>262</v>
      </c>
      <c r="B13" s="13"/>
      <c r="C13" s="5" t="s">
        <v>65</v>
      </c>
      <c r="D13" s="21">
        <v>1838387</v>
      </c>
    </row>
    <row r="14" ht="20.25" customHeight="1" spans="1:4">
      <c r="A14" s="5" t="s">
        <v>257</v>
      </c>
      <c r="B14" s="6"/>
      <c r="C14" s="5" t="s">
        <v>69</v>
      </c>
      <c r="D14" s="21">
        <v>226502</v>
      </c>
    </row>
    <row r="15" ht="20.25" customHeight="1" spans="1:4">
      <c r="A15" s="5" t="s">
        <v>259</v>
      </c>
      <c r="B15" s="6"/>
      <c r="C15" s="5" t="s">
        <v>73</v>
      </c>
      <c r="D15" s="21"/>
    </row>
    <row r="16" ht="20.25" customHeight="1" spans="1:4">
      <c r="A16" s="5" t="s">
        <v>260</v>
      </c>
      <c r="B16" s="6"/>
      <c r="C16" s="5" t="s">
        <v>77</v>
      </c>
      <c r="D16" s="21">
        <v>118963</v>
      </c>
    </row>
    <row r="17" ht="20.25" customHeight="1" spans="1:4">
      <c r="A17" s="5" t="s">
        <v>261</v>
      </c>
      <c r="B17" s="6"/>
      <c r="C17" s="5" t="s">
        <v>81</v>
      </c>
      <c r="D17" s="21"/>
    </row>
    <row r="18" ht="20.25" customHeight="1" spans="1:4">
      <c r="A18" s="5"/>
      <c r="B18" s="6"/>
      <c r="C18" s="5" t="s">
        <v>85</v>
      </c>
      <c r="D18" s="21"/>
    </row>
    <row r="19" ht="20.25" customHeight="1" spans="1:4">
      <c r="A19" s="5"/>
      <c r="B19" s="5"/>
      <c r="C19" s="5" t="s">
        <v>89</v>
      </c>
      <c r="D19" s="21"/>
    </row>
    <row r="20" ht="20.25" customHeight="1" spans="1:4">
      <c r="A20" s="5"/>
      <c r="B20" s="5"/>
      <c r="C20" s="5" t="s">
        <v>93</v>
      </c>
      <c r="D20" s="21"/>
    </row>
    <row r="21" ht="20.25" customHeight="1" spans="1:4">
      <c r="A21" s="5"/>
      <c r="B21" s="5"/>
      <c r="C21" s="5" t="s">
        <v>97</v>
      </c>
      <c r="D21" s="21"/>
    </row>
    <row r="22" ht="20.25" customHeight="1" spans="1:4">
      <c r="A22" s="5"/>
      <c r="B22" s="5"/>
      <c r="C22" s="5" t="s">
        <v>100</v>
      </c>
      <c r="D22" s="21"/>
    </row>
    <row r="23" ht="20.25" customHeight="1" spans="1:4">
      <c r="A23" s="5"/>
      <c r="B23" s="5"/>
      <c r="C23" s="5" t="s">
        <v>103</v>
      </c>
      <c r="D23" s="21"/>
    </row>
    <row r="24" ht="20.25" customHeight="1" spans="1:4">
      <c r="A24" s="5"/>
      <c r="B24" s="5"/>
      <c r="C24" s="5" t="s">
        <v>105</v>
      </c>
      <c r="D24" s="21"/>
    </row>
    <row r="25" ht="20.25" customHeight="1" spans="1:4">
      <c r="A25" s="5"/>
      <c r="B25" s="5"/>
      <c r="C25" s="5" t="s">
        <v>107</v>
      </c>
      <c r="D25" s="21"/>
    </row>
    <row r="26" ht="20.25" customHeight="1" spans="1:4">
      <c r="A26" s="5"/>
      <c r="B26" s="5"/>
      <c r="C26" s="5" t="s">
        <v>109</v>
      </c>
      <c r="D26" s="21">
        <v>178857</v>
      </c>
    </row>
    <row r="27" ht="20.25" customHeight="1" spans="1:4">
      <c r="A27" s="5"/>
      <c r="B27" s="5"/>
      <c r="C27" s="5" t="s">
        <v>111</v>
      </c>
      <c r="D27" s="21"/>
    </row>
    <row r="28" ht="20.25" customHeight="1" spans="1:4">
      <c r="A28" s="5"/>
      <c r="B28" s="5"/>
      <c r="C28" s="5" t="s">
        <v>113</v>
      </c>
      <c r="D28" s="21"/>
    </row>
    <row r="29" ht="20.25" customHeight="1" spans="1:4">
      <c r="A29" s="5"/>
      <c r="B29" s="5"/>
      <c r="C29" s="5" t="s">
        <v>115</v>
      </c>
      <c r="D29" s="21"/>
    </row>
    <row r="30" ht="20.25" customHeight="1" spans="1:4">
      <c r="A30" s="5"/>
      <c r="B30" s="5"/>
      <c r="C30" s="5" t="s">
        <v>117</v>
      </c>
      <c r="D30" s="21"/>
    </row>
    <row r="31" ht="20.25" customHeight="1" spans="1:4">
      <c r="A31" s="5"/>
      <c r="B31" s="5"/>
      <c r="C31" s="5" t="s">
        <v>119</v>
      </c>
      <c r="D31" s="21"/>
    </row>
    <row r="32" ht="20.25" customHeight="1" spans="1:4">
      <c r="A32" s="5"/>
      <c r="B32" s="5"/>
      <c r="C32" s="5" t="s">
        <v>121</v>
      </c>
      <c r="D32" s="21"/>
    </row>
    <row r="33" ht="20.25" customHeight="1" spans="1:4">
      <c r="A33" s="5"/>
      <c r="B33" s="5"/>
      <c r="C33" s="5" t="s">
        <v>123</v>
      </c>
      <c r="D33" s="21"/>
    </row>
    <row r="34" ht="20.25" customHeight="1" spans="1:4">
      <c r="A34" s="5"/>
      <c r="B34" s="5"/>
      <c r="C34" s="5" t="s">
        <v>124</v>
      </c>
      <c r="D34" s="21"/>
    </row>
    <row r="35" ht="20.25" customHeight="1" spans="1:4">
      <c r="A35" s="5"/>
      <c r="B35" s="5"/>
      <c r="C35" s="5" t="s">
        <v>125</v>
      </c>
      <c r="D35" s="21"/>
    </row>
    <row r="36" ht="20.25" customHeight="1" spans="1:4">
      <c r="A36" s="5"/>
      <c r="B36" s="5"/>
      <c r="C36" s="5" t="s">
        <v>126</v>
      </c>
      <c r="D36" s="21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263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18" t="s">
        <v>264</v>
      </c>
      <c r="B40" s="13">
        <v>2362709</v>
      </c>
      <c r="C40" s="18" t="s">
        <v>265</v>
      </c>
      <c r="D40" s="27">
        <f>D13+D14+D16+D26</f>
        <v>2362709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view="pageBreakPreview" zoomScaleNormal="100" workbookViewId="0">
      <pane ySplit="6" topLeftCell="A16" activePane="bottomLeft" state="frozen"/>
      <selection/>
      <selection pane="bottomLeft" activeCell="I15" sqref="I15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0.37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6" t="s">
        <v>266</v>
      </c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267</v>
      </c>
      <c r="I5" s="4"/>
      <c r="J5" s="4" t="s">
        <v>268</v>
      </c>
      <c r="K5" s="4"/>
    </row>
    <row r="6" ht="24.2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246</v>
      </c>
      <c r="I6" s="4" t="s">
        <v>229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v>2362709</v>
      </c>
      <c r="G7" s="13">
        <f>H7+I7+J7</f>
        <v>2362709</v>
      </c>
      <c r="H7" s="13">
        <v>2002867</v>
      </c>
      <c r="I7" s="13">
        <v>990</v>
      </c>
      <c r="J7" s="13">
        <v>358852</v>
      </c>
      <c r="K7" s="13">
        <v>0</v>
      </c>
    </row>
    <row r="8" ht="22.9" customHeight="1" spans="1:11">
      <c r="A8" s="5"/>
      <c r="B8" s="5"/>
      <c r="C8" s="5"/>
      <c r="D8" s="12" t="s">
        <v>154</v>
      </c>
      <c r="E8" s="12" t="s">
        <v>155</v>
      </c>
      <c r="F8" s="13">
        <v>2362709</v>
      </c>
      <c r="G8" s="13">
        <v>2362709</v>
      </c>
      <c r="H8" s="13">
        <v>2002867</v>
      </c>
      <c r="I8" s="13">
        <v>990</v>
      </c>
      <c r="J8" s="13">
        <v>358852</v>
      </c>
      <c r="K8" s="13"/>
    </row>
    <row r="9" ht="22.9" customHeight="1" spans="1:11">
      <c r="A9" s="5"/>
      <c r="B9" s="5"/>
      <c r="C9" s="5"/>
      <c r="D9" s="20" t="s">
        <v>156</v>
      </c>
      <c r="E9" s="20" t="s">
        <v>157</v>
      </c>
      <c r="F9" s="13">
        <v>2362709</v>
      </c>
      <c r="G9" s="13">
        <v>2362709</v>
      </c>
      <c r="H9" s="13">
        <v>2002867</v>
      </c>
      <c r="I9" s="13">
        <v>990</v>
      </c>
      <c r="J9" s="13">
        <v>358852</v>
      </c>
      <c r="K9" s="13"/>
    </row>
    <row r="10" ht="22.9" customHeight="1" spans="1:11">
      <c r="A10" s="18" t="s">
        <v>171</v>
      </c>
      <c r="B10" s="18"/>
      <c r="C10" s="18"/>
      <c r="D10" s="14" t="s">
        <v>172</v>
      </c>
      <c r="E10" s="14" t="s">
        <v>173</v>
      </c>
      <c r="F10" s="13">
        <v>1838387</v>
      </c>
      <c r="G10" s="13">
        <v>1838387</v>
      </c>
      <c r="H10" s="13">
        <v>1479535</v>
      </c>
      <c r="I10" s="13"/>
      <c r="J10" s="13">
        <v>358852</v>
      </c>
      <c r="K10" s="13"/>
    </row>
    <row r="11" ht="22.9" customHeight="1" spans="1:11">
      <c r="A11" s="18" t="s">
        <v>171</v>
      </c>
      <c r="B11" s="33" t="s">
        <v>174</v>
      </c>
      <c r="C11" s="18"/>
      <c r="D11" s="14" t="s">
        <v>269</v>
      </c>
      <c r="E11" s="14" t="s">
        <v>270</v>
      </c>
      <c r="F11" s="13">
        <v>1838387</v>
      </c>
      <c r="G11" s="13">
        <v>1838387</v>
      </c>
      <c r="H11" s="13">
        <v>1479535</v>
      </c>
      <c r="I11" s="13"/>
      <c r="J11" s="13">
        <v>358852</v>
      </c>
      <c r="K11" s="13"/>
    </row>
    <row r="12" ht="22.9" customHeight="1" spans="1:11">
      <c r="A12" s="23" t="s">
        <v>171</v>
      </c>
      <c r="B12" s="23" t="s">
        <v>174</v>
      </c>
      <c r="C12" s="23" t="s">
        <v>177</v>
      </c>
      <c r="D12" s="19" t="s">
        <v>271</v>
      </c>
      <c r="E12" s="5" t="s">
        <v>272</v>
      </c>
      <c r="F12" s="6">
        <v>1838387</v>
      </c>
      <c r="G12" s="6">
        <v>1838387</v>
      </c>
      <c r="H12" s="21">
        <v>1479535</v>
      </c>
      <c r="I12" s="21"/>
      <c r="J12" s="21">
        <v>358852</v>
      </c>
      <c r="K12" s="21"/>
    </row>
    <row r="13" ht="22.9" customHeight="1" spans="1:11">
      <c r="A13" s="18" t="s">
        <v>180</v>
      </c>
      <c r="B13" s="18"/>
      <c r="C13" s="18"/>
      <c r="D13" s="14" t="s">
        <v>181</v>
      </c>
      <c r="E13" s="14" t="s">
        <v>182</v>
      </c>
      <c r="F13" s="13">
        <v>226502</v>
      </c>
      <c r="G13" s="13">
        <v>226502</v>
      </c>
      <c r="H13" s="13">
        <v>226502</v>
      </c>
      <c r="I13" s="13"/>
      <c r="J13" s="13"/>
      <c r="K13" s="13"/>
    </row>
    <row r="14" ht="22.9" customHeight="1" spans="1:11">
      <c r="A14" s="18" t="s">
        <v>180</v>
      </c>
      <c r="B14" s="33" t="s">
        <v>183</v>
      </c>
      <c r="C14" s="18"/>
      <c r="D14" s="14" t="s">
        <v>273</v>
      </c>
      <c r="E14" s="14" t="s">
        <v>274</v>
      </c>
      <c r="F14" s="13">
        <v>212358</v>
      </c>
      <c r="G14" s="13">
        <v>212358</v>
      </c>
      <c r="H14" s="13">
        <v>212358</v>
      </c>
      <c r="I14" s="13"/>
      <c r="J14" s="13"/>
      <c r="K14" s="13"/>
    </row>
    <row r="15" ht="22.9" customHeight="1" spans="1:11">
      <c r="A15" s="23" t="s">
        <v>180</v>
      </c>
      <c r="B15" s="23" t="s">
        <v>183</v>
      </c>
      <c r="C15" s="23" t="s">
        <v>183</v>
      </c>
      <c r="D15" s="19" t="s">
        <v>275</v>
      </c>
      <c r="E15" s="5" t="s">
        <v>276</v>
      </c>
      <c r="F15" s="6">
        <v>212358</v>
      </c>
      <c r="G15" s="6">
        <v>212358</v>
      </c>
      <c r="H15" s="21">
        <v>212358</v>
      </c>
      <c r="I15" s="21"/>
      <c r="J15" s="21"/>
      <c r="K15" s="21"/>
    </row>
    <row r="16" ht="22.9" customHeight="1" spans="1:11">
      <c r="A16" s="18" t="s">
        <v>180</v>
      </c>
      <c r="B16" s="33" t="s">
        <v>188</v>
      </c>
      <c r="C16" s="18"/>
      <c r="D16" s="14" t="s">
        <v>277</v>
      </c>
      <c r="E16" s="14" t="s">
        <v>278</v>
      </c>
      <c r="F16" s="13">
        <v>14144</v>
      </c>
      <c r="G16" s="13">
        <v>14144</v>
      </c>
      <c r="H16" s="13">
        <v>14144</v>
      </c>
      <c r="I16" s="13"/>
      <c r="J16" s="13"/>
      <c r="K16" s="13"/>
    </row>
    <row r="17" ht="22.9" customHeight="1" spans="1:11">
      <c r="A17" s="23" t="s">
        <v>180</v>
      </c>
      <c r="B17" s="23" t="s">
        <v>188</v>
      </c>
      <c r="C17" s="23" t="s">
        <v>174</v>
      </c>
      <c r="D17" s="19" t="s">
        <v>279</v>
      </c>
      <c r="E17" s="5" t="s">
        <v>280</v>
      </c>
      <c r="F17" s="6">
        <v>6972</v>
      </c>
      <c r="G17" s="6">
        <v>6972</v>
      </c>
      <c r="H17" s="21">
        <v>6972</v>
      </c>
      <c r="I17" s="21"/>
      <c r="J17" s="21"/>
      <c r="K17" s="21"/>
    </row>
    <row r="18" ht="22.9" customHeight="1" spans="1:11">
      <c r="A18" s="23" t="s">
        <v>180</v>
      </c>
      <c r="B18" s="23" t="s">
        <v>188</v>
      </c>
      <c r="C18" s="23" t="s">
        <v>193</v>
      </c>
      <c r="D18" s="19" t="s">
        <v>281</v>
      </c>
      <c r="E18" s="5" t="s">
        <v>282</v>
      </c>
      <c r="F18" s="6">
        <v>7172</v>
      </c>
      <c r="G18" s="6">
        <v>7172</v>
      </c>
      <c r="H18" s="21">
        <v>7172</v>
      </c>
      <c r="I18" s="21"/>
      <c r="J18" s="21"/>
      <c r="K18" s="21"/>
    </row>
    <row r="19" ht="22.9" customHeight="1" spans="1:11">
      <c r="A19" s="18" t="s">
        <v>196</v>
      </c>
      <c r="B19" s="18"/>
      <c r="C19" s="18"/>
      <c r="D19" s="14" t="s">
        <v>197</v>
      </c>
      <c r="E19" s="14" t="s">
        <v>198</v>
      </c>
      <c r="F19" s="13">
        <v>118963</v>
      </c>
      <c r="G19" s="13">
        <v>118963</v>
      </c>
      <c r="H19" s="13">
        <v>117973</v>
      </c>
      <c r="I19" s="13">
        <v>990</v>
      </c>
      <c r="J19" s="13"/>
      <c r="K19" s="13"/>
    </row>
    <row r="20" ht="22.9" customHeight="1" spans="1:11">
      <c r="A20" s="18" t="s">
        <v>196</v>
      </c>
      <c r="B20" s="33" t="s">
        <v>199</v>
      </c>
      <c r="C20" s="18"/>
      <c r="D20" s="14" t="s">
        <v>283</v>
      </c>
      <c r="E20" s="14" t="s">
        <v>284</v>
      </c>
      <c r="F20" s="13">
        <v>118963</v>
      </c>
      <c r="G20" s="13">
        <v>118963</v>
      </c>
      <c r="H20" s="13">
        <v>117973</v>
      </c>
      <c r="I20" s="13">
        <v>990</v>
      </c>
      <c r="J20" s="13"/>
      <c r="K20" s="13"/>
    </row>
    <row r="21" ht="22.9" customHeight="1" spans="1:11">
      <c r="A21" s="23" t="s">
        <v>196</v>
      </c>
      <c r="B21" s="23" t="s">
        <v>199</v>
      </c>
      <c r="C21" s="23" t="s">
        <v>193</v>
      </c>
      <c r="D21" s="19" t="s">
        <v>285</v>
      </c>
      <c r="E21" s="5" t="s">
        <v>286</v>
      </c>
      <c r="F21" s="6">
        <v>86583</v>
      </c>
      <c r="G21" s="6">
        <v>86583</v>
      </c>
      <c r="H21" s="21">
        <v>86583</v>
      </c>
      <c r="I21" s="21"/>
      <c r="J21" s="21"/>
      <c r="K21" s="21"/>
    </row>
    <row r="22" ht="22.9" customHeight="1" spans="1:11">
      <c r="A22" s="23" t="s">
        <v>196</v>
      </c>
      <c r="B22" s="23" t="s">
        <v>199</v>
      </c>
      <c r="C22" s="23" t="s">
        <v>204</v>
      </c>
      <c r="D22" s="19" t="s">
        <v>287</v>
      </c>
      <c r="E22" s="5" t="s">
        <v>288</v>
      </c>
      <c r="F22" s="6">
        <v>29860</v>
      </c>
      <c r="G22" s="6">
        <v>29860</v>
      </c>
      <c r="H22" s="21">
        <v>29860</v>
      </c>
      <c r="I22" s="21"/>
      <c r="J22" s="21"/>
      <c r="K22" s="21"/>
    </row>
    <row r="23" ht="22.9" customHeight="1" spans="1:11">
      <c r="A23" s="23" t="s">
        <v>196</v>
      </c>
      <c r="B23" s="23" t="s">
        <v>199</v>
      </c>
      <c r="C23" s="23" t="s">
        <v>207</v>
      </c>
      <c r="D23" s="19" t="s">
        <v>289</v>
      </c>
      <c r="E23" s="5" t="s">
        <v>290</v>
      </c>
      <c r="F23" s="6">
        <v>2520</v>
      </c>
      <c r="G23" s="6">
        <v>2520</v>
      </c>
      <c r="H23" s="21">
        <v>1530</v>
      </c>
      <c r="I23" s="21">
        <v>990</v>
      </c>
      <c r="J23" s="21"/>
      <c r="K23" s="21"/>
    </row>
    <row r="24" ht="22.9" customHeight="1" spans="1:11">
      <c r="A24" s="18" t="s">
        <v>210</v>
      </c>
      <c r="B24" s="18"/>
      <c r="C24" s="18"/>
      <c r="D24" s="14" t="s">
        <v>211</v>
      </c>
      <c r="E24" s="14" t="s">
        <v>212</v>
      </c>
      <c r="F24" s="13">
        <v>178857</v>
      </c>
      <c r="G24" s="13">
        <v>178857</v>
      </c>
      <c r="H24" s="13">
        <v>178857</v>
      </c>
      <c r="I24" s="13"/>
      <c r="J24" s="13"/>
      <c r="K24" s="13"/>
    </row>
    <row r="25" ht="22.9" customHeight="1" spans="1:11">
      <c r="A25" s="18" t="s">
        <v>210</v>
      </c>
      <c r="B25" s="33" t="s">
        <v>193</v>
      </c>
      <c r="C25" s="18"/>
      <c r="D25" s="14" t="s">
        <v>291</v>
      </c>
      <c r="E25" s="14" t="s">
        <v>292</v>
      </c>
      <c r="F25" s="13">
        <v>178857</v>
      </c>
      <c r="G25" s="13">
        <v>178857</v>
      </c>
      <c r="H25" s="13">
        <v>178857</v>
      </c>
      <c r="I25" s="13"/>
      <c r="J25" s="13"/>
      <c r="K25" s="13"/>
    </row>
    <row r="26" ht="22.9" customHeight="1" spans="1:11">
      <c r="A26" s="23" t="s">
        <v>210</v>
      </c>
      <c r="B26" s="23" t="s">
        <v>193</v>
      </c>
      <c r="C26" s="23" t="s">
        <v>174</v>
      </c>
      <c r="D26" s="19" t="s">
        <v>293</v>
      </c>
      <c r="E26" s="5" t="s">
        <v>294</v>
      </c>
      <c r="F26" s="6">
        <v>178857</v>
      </c>
      <c r="G26" s="6">
        <v>178857</v>
      </c>
      <c r="H26" s="21">
        <v>178857</v>
      </c>
      <c r="I26" s="21"/>
      <c r="J26" s="21"/>
      <c r="K26" s="21"/>
    </row>
    <row r="27" ht="16.35" customHeight="1" spans="1:5">
      <c r="A27" s="7" t="s">
        <v>295</v>
      </c>
      <c r="B27" s="7"/>
      <c r="C27" s="7"/>
      <c r="D27" s="7"/>
      <c r="E27" s="7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梁凉凉的</cp:lastModifiedBy>
  <dcterms:created xsi:type="dcterms:W3CDTF">2024-03-22T21:03:00Z</dcterms:created>
  <dcterms:modified xsi:type="dcterms:W3CDTF">2024-04-18T00:54:53Z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3B3FD820C1D346019806227705E6F9BC_12</vt:lpwstr>
  </property>
</Properties>
</file>