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<sst xmlns="http://schemas.openxmlformats.org/spreadsheetml/2006/main" count="1671" uniqueCount="693">
  <si>
    <t>2023年部门预算公开表</t>
  </si>
  <si>
    <t>单位编码：</t>
  </si>
  <si>
    <t>005001</t>
  </si>
  <si>
    <t>单位名称：</t>
  </si>
  <si>
    <t>株洲市芦淞区住房和城乡建设局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</si>
  <si>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</si>
  <si>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</si>
  <si>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</si>
  <si>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</si>
  <si>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</si>
  <si>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</si>
  <si>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</si>
  <si>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</si>
  <si>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</si>
  <si>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</si>
  <si>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</si>
  <si>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</si>
  <si>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</si>
  <si>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</si>
  <si>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</si>
  <si>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</si>
  <si>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</si>
  <si>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</si>
  <si>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</si>
  <si>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</si>
  <si>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</si>
  <si>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</si>
  <si>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</si>
  <si>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</si>
  <si>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</si>
  <si>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</si>
  <si>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单位：005001-株洲市芦淞区住房和城乡建设局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</si>
  <si>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</si>
  <si>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</si>
  <si>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</si>
  <si>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</si>
  <si>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</si>
  <si>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</si>
  <si>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</si>
  <si>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</si>
  <si>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</si>
  <si>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</si>
  <si>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</si>
  <si>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</si>
  <si>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</si>
  <si>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</si>
  <si>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</si>
  <si>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</si>
  <si>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</si>
  <si>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</si>
  <si>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</si>
  <si>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</si>
  <si>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</si>
  <si>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</si>
  <si>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</si>
  <si>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</si>
  <si>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</si>
  <si>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</si>
  <si>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</si>
  <si>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</si>
  <si>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</si>
  <si>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</si>
  <si>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</si>
  <si>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</si>
  <si>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</si>
  <si>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</si>
  <si>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</si>
  <si>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</si>
  <si>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</si>
  <si>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</si>
  <si>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</si>
  <si>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</si>
  <si>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</si>
  <si>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</si>
  <si>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</si>
  <si>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</si>
  <si>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</si>
  <si>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</si>
  <si>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</si>
  <si>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</si>
  <si>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</si>
  <si>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</si>
  <si>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</si>
  <si>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</si>
  <si>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</si>
  <si>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</si>
  <si>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</si>
  <si>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</si>
  <si>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</si>
  <si>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</si>
  <si>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</si>
  <si>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</si>
  <si>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</si>
  <si>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</si>
  <si>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</si>
  <si>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</si>
  <si>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</si>
  <si>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</si>
  <si>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</si>
  <si>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</si>
  <si>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</si>
  <si>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</si>
  <si>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</si>
  <si>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</si>
  <si>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</si>
  <si>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</si>
  <si>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</si>
  <si>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</si>
  <si>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</si>
  <si>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</si>
  <si>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</si>
  <si>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</si>
  <si>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</si>
  <si>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</si>
  <si>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</si>
  <si>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</si>
  <si>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</si>
  <si>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</si>
  <si>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</si>
  <si>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</si>
  <si>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</si>
  <si>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</si>
  <si>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</si>
  <si>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</si>
  <si>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</si>
  <si>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</si>
  <si>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</si>
  <si>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</si>
  <si>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</si>
  <si>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</si>
  <si>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</si>
  <si>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</si>
  <si>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</si>
  <si>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</si>
  <si>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</si>
  <si>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</si>
  <si>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</si>
  <si>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</si>
  <si>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</si>
  <si>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</si>
  <si>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</si>
  <si>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</si>
  <si>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</si>
  <si>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</si>
  <si>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</si>
  <si>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</si>
  <si>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</si>
  <si>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</si>
  <si>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</si>
  <si>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</si>
  <si>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</si>
  <si>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</si>
  <si>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</si>
  <si>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005</t>
  </si>
  <si>
    <t>株洲市芦淞区建设</t>
  </si>
  <si>
    <t xml:space="preserve">  005001</t>
  </si>
  <si>
    <t xml:space="preserve">  株洲市芦淞区住房和城乡建设局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</si>
  <si>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</si>
  <si>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</si>
  <si>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</si>
  <si>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</si>
  <si>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</si>
  <si>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</si>
  <si>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</si>
  <si>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</si>
  <si>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</si>
  <si>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</si>
  <si>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</si>
  <si>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</si>
  <si>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</si>
  <si>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 xml:space="preserve">    2120101</t>
  </si>
  <si>
    <t xml:space="preserve">    行政运行</t>
  </si>
  <si>
    <t>99</t>
  </si>
  <si>
    <t xml:space="preserve">    2120199</t>
  </si>
  <si>
    <t xml:space="preserve">    其他城乡社区管理事务支出</t>
  </si>
  <si>
    <t>03</t>
  </si>
  <si>
    <t xml:space="preserve">    2120399</t>
  </si>
  <si>
    <t xml:space="preserve">    其他城乡社区公共设施支出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</si>
  <si>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</si>
  <si>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</si>
  <si>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</si>
  <si>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</si>
  <si>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</si>
  <si>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</si>
  <si>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</si>
  <si>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</si>
  <si>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</si>
  <si>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</si>
  <si>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</si>
  <si>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</si>
  <si>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</si>
  <si>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</si>
  <si>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</si>
  <si>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</si>
  <si>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</si>
  <si>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</si>
  <si>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</si>
  <si>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</si>
  <si>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</si>
  <si>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</si>
  <si>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</si>
  <si>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</si>
  <si>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</si>
  <si>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</si>
  <si>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</si>
  <si>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</si>
  <si>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</si>
  <si>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</si>
  <si>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</si>
  <si>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</si>
  <si>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</si>
  <si>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</si>
  <si>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</si>
  <si>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</si>
  <si>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</si>
  <si>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</si>
  <si>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</si>
  <si>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</si>
  <si>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</si>
  <si>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</si>
  <si>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城乡社区支出</t>
  </si>
  <si>
    <t>城乡社区管理事务</t>
  </si>
  <si>
    <t xml:space="preserve">     2120101</t>
  </si>
  <si>
    <t xml:space="preserve">     2120199</t>
  </si>
  <si>
    <t>城乡社区公共设施</t>
  </si>
  <si>
    <t xml:space="preserve">     2120399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</si>
  <si>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</si>
  <si>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</si>
  <si>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</si>
  <si>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</si>
  <si>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</si>
  <si>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</si>
  <si>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</si>
  <si>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</si>
  <si>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</si>
  <si>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</si>
  <si>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</si>
  <si>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</si>
  <si>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</si>
  <si>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</si>
  <si>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</si>
  <si>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</si>
  <si>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</si>
  <si>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</si>
  <si>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</si>
  <si>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</si>
  <si>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</si>
  <si>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</si>
  <si>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</si>
  <si>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</si>
  <si>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</si>
  <si>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</si>
  <si>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</si>
  <si>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</si>
  <si>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</si>
  <si>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</si>
  <si>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</si>
  <si>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</si>
  <si>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</si>
  <si>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</si>
  <si>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</si>
  <si>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</si>
  <si>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</si>
  <si>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</si>
  <si>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</si>
  <si>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</si>
  <si>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</si>
  <si>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</si>
  <si>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</si>
  <si>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</si>
  <si>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</si>
  <si>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</si>
  <si>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</si>
  <si>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</si>
  <si>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</si>
  <si>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</si>
  <si>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</si>
  <si>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</si>
  <si>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</si>
  <si>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</si>
  <si>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</si>
  <si>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</si>
  <si>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</si>
  <si>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</si>
  <si>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</si>
  <si>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</si>
  <si>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</si>
  <si>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</si>
  <si>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</si>
  <si>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</si>
  <si>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</si>
  <si>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</si>
  <si>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</si>
  <si>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</si>
  <si>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</si>
  <si>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</si>
  <si>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</si>
  <si>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</si>
  <si>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</si>
  <si>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</si>
  <si>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</si>
  <si>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</si>
  <si>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</si>
  <si>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</si>
  <si>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</si>
  <si>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</si>
  <si>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</si>
  <si>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</si>
  <si>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</si>
  <si>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</si>
  <si>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</si>
  <si>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</si>
  <si>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</si>
  <si>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</si>
  <si>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</si>
  <si>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</si>
  <si>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</si>
  <si>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</si>
  <si>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</si>
  <si>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005001</t>
  </si>
  <si>
    <t xml:space="preserve">   地质灾害治理工程</t>
  </si>
  <si>
    <t xml:space="preserve">   黑臭水体治理项目</t>
  </si>
  <si>
    <t xml:space="preserve">   基础设施建设项目</t>
  </si>
  <si>
    <t xml:space="preserve">   自建房专项整治经费</t>
  </si>
  <si>
    <t xml:space="preserve">   自然灾害综合风险普查-1</t>
  </si>
  <si>
    <t>附件7</t>
  </si>
  <si>
    <t>2023年专项资金支出方向绩效目标表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</si>
  <si>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</si>
  <si>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</si>
  <si>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</si>
  <si>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</si>
  <si>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</si>
  <si>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</si>
  <si>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</si>
  <si>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</si>
  <si>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</si>
  <si>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</si>
  <si>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</si>
  <si>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</si>
  <si>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</si>
  <si>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</si>
  <si>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</si>
  <si>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</si>
  <si>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</si>
  <si>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</si>
  <si>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</si>
  <si>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</si>
  <si>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</si>
  <si>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</si>
  <si>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</si>
  <si>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</si>
  <si>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</si>
  <si>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</si>
  <si>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一、自然灾害综合风险普查</t>
  </si>
  <si>
    <t>区住建局</t>
  </si>
  <si>
    <t xml:space="preserve">自然灾害综合风险普查
</t>
  </si>
  <si>
    <r>
      <rPr>
        <sz val="9"/>
        <rFont val="宋体"/>
        <charset val="134"/>
      </rPr>
      <t>共计对</t>
    </r>
    <r>
      <rPr>
        <sz val="9"/>
        <rFont val="Times New Roman"/>
        <charset val="134"/>
      </rPr>
      <t>78018</t>
    </r>
    <r>
      <rPr>
        <sz val="9"/>
        <rFont val="宋体"/>
        <charset val="134"/>
      </rPr>
      <t>个房屋建筑图斑进行了普查，其中城镇房屋建筑图斑</t>
    </r>
    <r>
      <rPr>
        <sz val="9"/>
        <rFont val="Times New Roman"/>
        <charset val="134"/>
      </rPr>
      <t>10598</t>
    </r>
    <r>
      <rPr>
        <sz val="9"/>
        <rFont val="宋体"/>
        <charset val="134"/>
      </rPr>
      <t>个，农村房屋建筑图斑</t>
    </r>
    <r>
      <rPr>
        <sz val="9"/>
        <rFont val="Times New Roman"/>
        <charset val="134"/>
      </rPr>
      <t>67420</t>
    </r>
    <r>
      <rPr>
        <sz val="9"/>
        <rFont val="宋体"/>
        <charset val="134"/>
      </rPr>
      <t>个。</t>
    </r>
  </si>
  <si>
    <t>按协议支付尾款。</t>
  </si>
  <si>
    <r>
      <rPr>
        <sz val="9"/>
        <rFont val="Times New Roman"/>
        <charset val="0"/>
      </rPr>
      <t>78018</t>
    </r>
    <r>
      <rPr>
        <sz val="9"/>
        <rFont val="宋体"/>
        <charset val="134"/>
      </rPr>
      <t>个房屋建筑图斑进行了普查</t>
    </r>
  </si>
  <si>
    <t>验收合格</t>
  </si>
  <si>
    <r>
      <rPr>
        <sz val="9"/>
        <rFont val="Times New Roman"/>
        <charset val="0"/>
      </rPr>
      <t>171.2</t>
    </r>
    <r>
      <rPr>
        <sz val="9"/>
        <rFont val="宋体"/>
        <charset val="134"/>
      </rPr>
      <t>万元。</t>
    </r>
  </si>
  <si>
    <t>夯实自然灾害防治基础。</t>
  </si>
  <si>
    <t>-</t>
  </si>
  <si>
    <t>支付服务费</t>
  </si>
  <si>
    <t>服务费</t>
  </si>
  <si>
    <r>
      <rPr>
        <sz val="9"/>
        <rFont val="宋体"/>
        <charset val="134"/>
      </rPr>
      <t>常务会第六届第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次。</t>
    </r>
  </si>
  <si>
    <t>二、自建房专项整治经费</t>
  </si>
  <si>
    <t>自建房专项整治经费</t>
  </si>
  <si>
    <t>对辖区内居民自建房进行安全隐患整治</t>
  </si>
  <si>
    <t>完成辖区内居民自建房进行安全隐患整治</t>
  </si>
  <si>
    <t>存在安全4102个隐患的居民自建房</t>
  </si>
  <si>
    <t>年底完成</t>
  </si>
  <si>
    <t>切实解决安全隐患</t>
  </si>
  <si>
    <t>解决安全隐患，增强周边居民幸福感和安全感</t>
  </si>
  <si>
    <t>≥80%</t>
  </si>
  <si>
    <t>芦办发【2022】23号
株办【2022】13号</t>
  </si>
  <si>
    <t>三、基础设施工程</t>
  </si>
  <si>
    <r>
      <rPr>
        <sz val="9"/>
        <rFont val="宋体"/>
        <charset val="134"/>
      </rPr>
      <t>区住建局</t>
    </r>
  </si>
  <si>
    <r>
      <rPr>
        <sz val="9"/>
        <rFont val="宋体"/>
        <charset val="134"/>
      </rPr>
      <t>河东风光带消防取水设施建设工程</t>
    </r>
  </si>
  <si>
    <t>2021-2023</t>
  </si>
  <si>
    <r>
      <rPr>
        <sz val="9"/>
        <rFont val="宋体"/>
        <charset val="134"/>
      </rPr>
      <t>完成河东风光带消防设施工程：入口、道路及取水场地改造</t>
    </r>
  </si>
  <si>
    <r>
      <rPr>
        <sz val="9"/>
        <rFont val="宋体"/>
        <charset val="134"/>
      </rPr>
      <t>完成施工</t>
    </r>
  </si>
  <si>
    <r>
      <rPr>
        <sz val="9"/>
        <rFont val="宋体"/>
        <charset val="134"/>
      </rPr>
      <t>入口改造一处，道路改造长</t>
    </r>
    <r>
      <rPr>
        <sz val="9"/>
        <rFont val="Times New Roman"/>
        <charset val="0"/>
      </rPr>
      <t>200</t>
    </r>
    <r>
      <rPr>
        <sz val="9"/>
        <rFont val="宋体"/>
        <charset val="134"/>
      </rPr>
      <t>米，取水场地改造</t>
    </r>
    <r>
      <rPr>
        <sz val="9"/>
        <rFont val="Times New Roman"/>
        <charset val="0"/>
      </rPr>
      <t>325</t>
    </r>
    <r>
      <rPr>
        <sz val="9"/>
        <rFont val="宋体"/>
        <charset val="134"/>
      </rPr>
      <t>平方米</t>
    </r>
  </si>
  <si>
    <r>
      <rPr>
        <sz val="9"/>
        <rFont val="宋体"/>
        <charset val="134"/>
      </rPr>
      <t>验收合格</t>
    </r>
  </si>
  <si>
    <r>
      <rPr>
        <sz val="9"/>
        <rFont val="宋体"/>
        <charset val="134"/>
      </rPr>
      <t>年底完工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</si>
  <si>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</si>
  <si>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消防应急</t>
    </r>
  </si>
  <si>
    <t>支付工程款及服务费</t>
  </si>
  <si>
    <t>工程款及服务费</t>
  </si>
  <si>
    <r>
      <rPr>
        <sz val="9"/>
        <rFont val="宋体"/>
        <charset val="134"/>
      </rPr>
      <t>株建【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</si>
  <si>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芦淞区旧支</t>
    </r>
    <r>
      <rPr>
        <sz val="9"/>
        <rFont val="Times New Roman"/>
        <charset val="0"/>
      </rPr>
      <t>142</t>
    </r>
    <r>
      <rPr>
        <sz val="9"/>
        <rFont val="宋体"/>
        <charset val="134"/>
      </rPr>
      <t>路（体育路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七一路）新建工程</t>
    </r>
  </si>
  <si>
    <r>
      <rPr>
        <sz val="9"/>
        <rFont val="宋体"/>
        <charset val="134"/>
      </rPr>
      <t>完成旧支</t>
    </r>
    <r>
      <rPr>
        <sz val="9"/>
        <rFont val="Times New Roman"/>
        <charset val="0"/>
      </rPr>
      <t>142</t>
    </r>
    <r>
      <rPr>
        <sz val="9"/>
        <rFont val="宋体"/>
        <charset val="134"/>
      </rPr>
      <t>路（体育路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七一路）城市支路建设</t>
    </r>
  </si>
  <si>
    <r>
      <rPr>
        <sz val="9"/>
        <rFont val="宋体"/>
        <charset val="134"/>
      </rPr>
      <t>道路全长</t>
    </r>
    <r>
      <rPr>
        <sz val="9"/>
        <rFont val="Times New Roman"/>
        <charset val="0"/>
      </rPr>
      <t>245.8</t>
    </r>
    <r>
      <rPr>
        <sz val="9"/>
        <rFont val="宋体"/>
        <charset val="134"/>
      </rPr>
      <t>米，路宽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</si>
  <si>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</si>
  <si>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完善路网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</si>
  <si>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</si>
  <si>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天枫路（溪五路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枫溪大道）路面改造</t>
    </r>
  </si>
  <si>
    <t>2022-2023</t>
  </si>
  <si>
    <r>
      <rPr>
        <sz val="9"/>
        <rFont val="宋体"/>
        <charset val="134"/>
      </rPr>
      <t>完成天枫路（溪五路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枫溪大道）路面改造施工</t>
    </r>
  </si>
  <si>
    <r>
      <rPr>
        <sz val="9"/>
        <rFont val="宋体"/>
        <charset val="134"/>
      </rPr>
      <t>进行项目结算、支付工程款</t>
    </r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</si>
  <si>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346m</t>
    </r>
    <r>
      <rPr>
        <sz val="9"/>
        <rFont val="宋体"/>
        <charset val="134"/>
      </rPr>
      <t>，宽</t>
    </r>
    <r>
      <rPr>
        <sz val="9"/>
        <rFont val="Times New Roman"/>
        <charset val="0"/>
      </rPr>
      <t>20m</t>
    </r>
    <r>
      <rPr>
        <sz val="9"/>
        <rFont val="宋体"/>
        <charset val="134"/>
      </rPr>
      <t>。</t>
    </r>
  </si>
  <si>
    <r>
      <rPr>
        <sz val="9"/>
        <rFont val="宋体"/>
        <charset val="134"/>
      </rPr>
      <t>年底完成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</si>
  <si>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150</t>
    </r>
    <r>
      <rPr>
        <sz val="9"/>
        <rFont val="宋体"/>
        <charset val="134"/>
      </rPr>
      <t>万元</t>
    </r>
  </si>
  <si>
    <t>改善道路通行情况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</si>
  <si>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年政府投资计划</t>
    </r>
  </si>
  <si>
    <r>
      <rPr>
        <sz val="9"/>
        <rFont val="Times New Roman"/>
        <charset val="0"/>
      </rPr>
      <t>2020</t>
    </r>
    <r>
      <rPr>
        <sz val="9"/>
        <rFont val="宋体"/>
        <charset val="134"/>
      </rPr>
      <t>年小街小巷</t>
    </r>
  </si>
  <si>
    <t>完成龙泉小学、杨家塘道路施工</t>
  </si>
  <si>
    <t>进行项目结算、支付尾款</t>
  </si>
  <si>
    <r>
      <rPr>
        <sz val="9"/>
        <rFont val="Times New Roman"/>
        <charset val="0"/>
      </rPr>
      <t>2</t>
    </r>
    <r>
      <rPr>
        <sz val="9"/>
        <rFont val="宋体"/>
        <charset val="134"/>
      </rPr>
      <t>条小街小巷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</si>
  <si>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351.31</t>
    </r>
    <r>
      <rPr>
        <sz val="9"/>
        <rFont val="宋体"/>
        <charset val="134"/>
      </rPr>
      <t>万元</t>
    </r>
  </si>
  <si>
    <t>支付工程尾款</t>
  </si>
  <si>
    <r>
      <rPr>
        <sz val="9"/>
        <rFont val="Times New Roman"/>
        <charset val="0"/>
      </rPr>
      <t>2020</t>
    </r>
    <r>
      <rPr>
        <sz val="9"/>
        <rFont val="宋体"/>
        <charset val="134"/>
      </rPr>
      <t>年计划株政办函〔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0"/>
      </rPr>
      <t>14</t>
    </r>
    <r>
      <rPr>
        <sz val="9"/>
        <rFont val="宋体"/>
        <charset val="134"/>
      </rPr>
      <t>号</t>
    </r>
    <r>
      <rPr>
        <sz val="9"/>
        <rFont val="Times New Roman"/>
        <charset val="0"/>
      </rPr>
      <t>.FIT)</t>
    </r>
  </si>
  <si>
    <r>
      <rPr>
        <sz val="9"/>
        <rFont val="Times New Roman"/>
        <charset val="0"/>
      </rPr>
      <t>2019</t>
    </r>
    <r>
      <rPr>
        <sz val="9"/>
        <rFont val="宋体"/>
        <charset val="134"/>
      </rPr>
      <t>年小街小巷</t>
    </r>
  </si>
  <si>
    <t>完成四通路、托配路以及庆云二村道路施工</t>
  </si>
  <si>
    <r>
      <rPr>
        <sz val="9"/>
        <rFont val="Times New Roman"/>
        <charset val="0"/>
      </rPr>
      <t>3</t>
    </r>
    <r>
      <rPr>
        <sz val="9"/>
        <rFont val="宋体"/>
        <charset val="134"/>
      </rPr>
      <t>条小街小巷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</si>
  <si>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873.16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</si>
  <si>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株畅办发【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号</t>
    </r>
  </si>
  <si>
    <r>
      <rPr>
        <sz val="9"/>
        <rFont val="Times New Roman"/>
        <charset val="0"/>
      </rPr>
      <t>2018</t>
    </r>
    <r>
      <rPr>
        <sz val="9"/>
        <rFont val="宋体"/>
        <charset val="134"/>
      </rPr>
      <t>及以前小街小巷</t>
    </r>
  </si>
  <si>
    <r>
      <rPr>
        <sz val="9"/>
        <rFont val="宋体"/>
        <charset val="134"/>
      </rPr>
      <t>完成政法路等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及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年小街小巷施工</t>
    </r>
  </si>
  <si>
    <t>政法路等小街小巷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</si>
  <si>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6050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</si>
  <si>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芦政发【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号</t>
    </r>
  </si>
  <si>
    <t>红港路与人民路交叉口拓宽工程</t>
  </si>
  <si>
    <t>完成红港路与人民路交叉口拓宽工程项目施工</t>
  </si>
  <si>
    <r>
      <rPr>
        <sz val="9"/>
        <rFont val="宋体"/>
        <charset val="134"/>
      </rPr>
      <t>道路长度</t>
    </r>
    <r>
      <rPr>
        <sz val="9"/>
        <rFont val="Times New Roman"/>
        <charset val="0"/>
      </rPr>
      <t>190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</si>
  <si>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298.76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</si>
  <si>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株政函【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</si>
  <si>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红港路（人民路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铁桥段）拓宽改造工程</t>
    </r>
  </si>
  <si>
    <r>
      <rPr>
        <sz val="9"/>
        <rFont val="宋体"/>
        <charset val="134"/>
      </rPr>
      <t>完成红港路（人民路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铁桥段）拓宽改造工程项目施工</t>
    </r>
  </si>
  <si>
    <r>
      <rPr>
        <sz val="9"/>
        <rFont val="宋体"/>
        <charset val="134"/>
      </rPr>
      <t>道路长度</t>
    </r>
    <r>
      <rPr>
        <sz val="9"/>
        <rFont val="Times New Roman"/>
        <charset val="0"/>
      </rPr>
      <t>192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</si>
  <si>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250</t>
    </r>
    <r>
      <rPr>
        <sz val="9"/>
        <rFont val="宋体"/>
        <charset val="134"/>
      </rPr>
      <t>万元。</t>
    </r>
  </si>
  <si>
    <t>枫溪大道</t>
  </si>
  <si>
    <t>完成枫溪大道项目施工</t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</si>
  <si>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650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</si>
  <si>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1200</t>
    </r>
    <r>
      <rPr>
        <sz val="9"/>
        <rFont val="宋体"/>
        <charset val="134"/>
      </rPr>
      <t>万元。</t>
    </r>
  </si>
  <si>
    <r>
      <rPr>
        <sz val="9"/>
        <rFont val="Times New Roman"/>
        <charset val="0"/>
      </rPr>
      <t>2018</t>
    </r>
    <r>
      <rPr>
        <sz val="9"/>
        <rFont val="宋体"/>
        <charset val="134"/>
      </rPr>
      <t>年株洲市市政基础设施建设项目计划</t>
    </r>
  </si>
  <si>
    <t>三个交叉路口灯控改造工程</t>
  </si>
  <si>
    <t>2019-2023</t>
  </si>
  <si>
    <t>对枫溪大道与天枫路交叉路口、株董路与东环路交叉路口、株醴路与东环路交叉路口灯控改造</t>
  </si>
  <si>
    <t>完工。</t>
  </si>
  <si>
    <t>三个路口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</si>
  <si>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万元</t>
    </r>
  </si>
  <si>
    <t>提升市民出行效率</t>
  </si>
  <si>
    <t>果园路新建工程</t>
  </si>
  <si>
    <r>
      <rPr>
        <sz val="9"/>
        <rFont val="宋体"/>
        <charset val="134"/>
      </rPr>
      <t>完成果园路建设</t>
    </r>
    <r>
      <rPr>
        <sz val="9"/>
        <rFont val="Times New Roman"/>
        <charset val="0"/>
      </rPr>
      <t>K0+00-K0+780(</t>
    </r>
    <r>
      <rPr>
        <sz val="9"/>
        <rFont val="宋体"/>
        <charset val="134"/>
      </rPr>
      <t>规划三路）路段的道路、桥梁、给排水、照明、景观、交通及其配套工程</t>
    </r>
  </si>
  <si>
    <t>完成竣工验收</t>
  </si>
  <si>
    <r>
      <rPr>
        <sz val="9"/>
        <rFont val="宋体"/>
        <charset val="134"/>
      </rPr>
      <t>道路长</t>
    </r>
    <r>
      <rPr>
        <sz val="9"/>
        <rFont val="Times New Roman"/>
        <charset val="0"/>
      </rPr>
      <t>720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19-44.25</t>
    </r>
    <r>
      <rPr>
        <sz val="9"/>
        <rFont val="宋体"/>
        <charset val="134"/>
      </rPr>
      <t>米</t>
    </r>
  </si>
  <si>
    <t>3632万元</t>
  </si>
  <si>
    <r>
      <rPr>
        <sz val="9"/>
        <rFont val="Times New Roman"/>
        <charset val="0"/>
      </rPr>
      <t>X013</t>
    </r>
    <r>
      <rPr>
        <sz val="9"/>
        <rFont val="宋体"/>
        <charset val="134"/>
      </rPr>
      <t>县道</t>
    </r>
  </si>
  <si>
    <r>
      <rPr>
        <sz val="9"/>
        <rFont val="宋体"/>
        <charset val="134"/>
      </rPr>
      <t>对</t>
    </r>
    <r>
      <rPr>
        <sz val="9"/>
        <rFont val="Times New Roman"/>
        <charset val="0"/>
      </rPr>
      <t>X013</t>
    </r>
    <r>
      <rPr>
        <sz val="9"/>
        <rFont val="宋体"/>
        <charset val="134"/>
      </rPr>
      <t>县道进行改造</t>
    </r>
  </si>
  <si>
    <t>完成尾款支付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</si>
  <si>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530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</si>
  <si>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株交发【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号</t>
    </r>
  </si>
  <si>
    <t>枫溪山体公园</t>
  </si>
  <si>
    <t>枫溪山体公园游道铺装</t>
  </si>
  <si>
    <t>完成施工</t>
  </si>
  <si>
    <r>
      <rPr>
        <sz val="9"/>
        <rFont val="宋体"/>
        <charset val="134"/>
      </rPr>
      <t>游道长</t>
    </r>
    <r>
      <rPr>
        <sz val="9"/>
        <rFont val="Times New Roman"/>
        <charset val="0"/>
      </rPr>
      <t>4060</t>
    </r>
    <r>
      <rPr>
        <sz val="9"/>
        <rFont val="宋体"/>
        <charset val="134"/>
      </rPr>
      <t>米，宽度</t>
    </r>
    <r>
      <rPr>
        <sz val="9"/>
        <rFont val="Times New Roman"/>
        <charset val="0"/>
      </rPr>
      <t>1.5-4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</si>
  <si>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856.1</t>
    </r>
    <r>
      <rPr>
        <sz val="9"/>
        <rFont val="宋体"/>
        <charset val="134"/>
      </rPr>
      <t>万元</t>
    </r>
  </si>
  <si>
    <t>改善民生</t>
  </si>
  <si>
    <r>
      <rPr>
        <sz val="9"/>
        <rFont val="宋体"/>
        <charset val="134"/>
      </rPr>
      <t>株发改审【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29</t>
    </r>
    <r>
      <rPr>
        <sz val="9"/>
        <rFont val="宋体"/>
        <charset val="134"/>
      </rPr>
      <t>号</t>
    </r>
  </si>
  <si>
    <t>白关消防站</t>
  </si>
  <si>
    <r>
      <rPr>
        <sz val="9"/>
        <rFont val="宋体"/>
        <charset val="134"/>
      </rPr>
      <t>完成一栋</t>
    </r>
    <r>
      <rPr>
        <sz val="9"/>
        <rFont val="Times New Roman"/>
        <charset val="0"/>
      </rPr>
      <t>3F</t>
    </r>
    <r>
      <rPr>
        <sz val="9"/>
        <rFont val="宋体"/>
        <charset val="134"/>
      </rPr>
      <t>办公楼及</t>
    </r>
    <r>
      <rPr>
        <sz val="9"/>
        <rFont val="Times New Roman"/>
        <charset val="0"/>
      </rPr>
      <t>6F</t>
    </r>
    <r>
      <rPr>
        <sz val="9"/>
        <rFont val="宋体"/>
        <charset val="134"/>
      </rPr>
      <t>训练塔施工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</si>
  <si>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2090.7</t>
    </r>
    <r>
      <rPr>
        <sz val="9"/>
        <rFont val="宋体"/>
        <charset val="134"/>
      </rPr>
      <t>万元</t>
    </r>
  </si>
  <si>
    <t>完善消防设施</t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</si>
  <si>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52</t>
    </r>
    <r>
      <rPr>
        <sz val="9"/>
        <rFont val="宋体"/>
        <charset val="134"/>
      </rPr>
      <t>号</t>
    </r>
  </si>
  <si>
    <t>李家坪消防站改造工程</t>
  </si>
  <si>
    <t>完成李家坪消防设施改造</t>
  </si>
  <si>
    <r>
      <rPr>
        <sz val="9"/>
        <rFont val="宋体"/>
        <charset val="134"/>
      </rPr>
      <t>高位水炮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个，消火栓箱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个，室外消火栓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个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</si>
  <si>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122.5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</si>
  <si>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26</t>
    </r>
    <r>
      <rPr>
        <sz val="9"/>
        <rFont val="宋体"/>
        <charset val="134"/>
      </rPr>
      <t>号</t>
    </r>
  </si>
  <si>
    <t>九天公寓亮化工程</t>
  </si>
  <si>
    <r>
      <rPr>
        <sz val="9"/>
        <rFont val="宋体"/>
        <charset val="134"/>
      </rPr>
      <t>对九天公寓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栋房屋建筑外立面进行景观亮化提质改造。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</si>
  <si>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312.55</t>
    </r>
    <r>
      <rPr>
        <sz val="9"/>
        <rFont val="宋体"/>
        <charset val="134"/>
      </rPr>
      <t>万元</t>
    </r>
  </si>
  <si>
    <t>对城市进行亮化，改善市容市貌</t>
  </si>
  <si>
    <r>
      <rPr>
        <sz val="9"/>
        <rFont val="Times New Roman"/>
        <charset val="0"/>
      </rPr>
      <t>2019</t>
    </r>
    <r>
      <rPr>
        <sz val="9"/>
        <rFont val="宋体"/>
        <charset val="134"/>
      </rPr>
      <t>年第五届第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次区政府常务会议纪要</t>
    </r>
  </si>
  <si>
    <t>厕所革命</t>
  </si>
  <si>
    <r>
      <rPr>
        <sz val="9"/>
        <rFont val="宋体"/>
        <charset val="134"/>
      </rPr>
      <t>对</t>
    </r>
    <r>
      <rPr>
        <sz val="9"/>
        <rFont val="Times New Roman"/>
        <charset val="0"/>
      </rPr>
      <t>32</t>
    </r>
    <r>
      <rPr>
        <sz val="9"/>
        <rFont val="宋体"/>
        <charset val="134"/>
      </rPr>
      <t>座厕所进行改造。</t>
    </r>
  </si>
  <si>
    <r>
      <rPr>
        <sz val="9"/>
        <rFont val="Times New Roman"/>
        <charset val="0"/>
      </rPr>
      <t>32</t>
    </r>
    <r>
      <rPr>
        <sz val="9"/>
        <rFont val="宋体"/>
        <charset val="134"/>
      </rPr>
      <t>座公厕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</si>
  <si>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3500</t>
    </r>
    <r>
      <rPr>
        <sz val="9"/>
        <rFont val="宋体"/>
        <charset val="134"/>
      </rPr>
      <t>万元。</t>
    </r>
  </si>
  <si>
    <t>完善社会共公基础设施</t>
  </si>
  <si>
    <r>
      <rPr>
        <sz val="9"/>
        <rFont val="宋体"/>
        <charset val="134"/>
      </rPr>
      <t>《株洲市城区</t>
    </r>
    <r>
      <rPr>
        <sz val="9"/>
        <rFont val="Times New Roman"/>
        <charset val="0"/>
      </rPr>
      <t>“</t>
    </r>
    <r>
      <rPr>
        <sz val="9"/>
        <rFont val="宋体"/>
        <charset val="134"/>
      </rPr>
      <t>厕所革命</t>
    </r>
    <r>
      <rPr>
        <sz val="9"/>
        <rFont val="Times New Roman"/>
        <charset val="0"/>
      </rPr>
      <t>”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2018-2019</t>
    </r>
    <r>
      <rPr>
        <sz val="9"/>
        <rFont val="宋体"/>
        <charset val="134"/>
      </rPr>
      <t>年）实施方案》</t>
    </r>
  </si>
  <si>
    <r>
      <rPr>
        <sz val="9"/>
        <rFont val="Times New Roman"/>
        <charset val="0"/>
      </rPr>
      <t>2008-2016</t>
    </r>
    <r>
      <rPr>
        <sz val="9"/>
        <rFont val="宋体"/>
        <charset val="134"/>
      </rPr>
      <t>年项目</t>
    </r>
  </si>
  <si>
    <t>2022-2024</t>
  </si>
  <si>
    <t>进行尾款支付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</si>
  <si>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2401</t>
    </r>
    <r>
      <rPr>
        <sz val="9"/>
        <rFont val="宋体"/>
        <charset val="134"/>
      </rPr>
      <t>万元。</t>
    </r>
  </si>
  <si>
    <r>
      <rPr>
        <sz val="9"/>
        <rFont val="Times New Roman"/>
        <charset val="0"/>
      </rPr>
      <t>2016-2017</t>
    </r>
    <r>
      <rPr>
        <sz val="9"/>
        <rFont val="宋体"/>
        <charset val="134"/>
      </rPr>
      <t>年无物业管理小区</t>
    </r>
  </si>
  <si>
    <t>对无人管理小区下水进行改造。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</si>
  <si>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547.5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</si>
  <si>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芦政【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34</t>
    </r>
    <r>
      <rPr>
        <sz val="9"/>
        <rFont val="宋体"/>
        <charset val="134"/>
      </rPr>
      <t>号，芦发改发【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91</t>
    </r>
    <r>
      <rPr>
        <sz val="9"/>
        <rFont val="宋体"/>
        <charset val="134"/>
      </rPr>
      <t>号、根据合同结算金额支付。</t>
    </r>
  </si>
  <si>
    <r>
      <rPr>
        <sz val="9"/>
        <rFont val="宋体"/>
        <charset val="134"/>
      </rPr>
      <t>南站路（铁西路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铁东路）新建下穿铁路立交工程</t>
    </r>
  </si>
  <si>
    <t>完成勘察设计、铁路安评、地震安全评价、造价咨询等前期工作</t>
  </si>
  <si>
    <r>
      <rPr>
        <sz val="9"/>
        <rFont val="宋体"/>
        <charset val="134"/>
      </rPr>
      <t>长</t>
    </r>
    <r>
      <rPr>
        <sz val="9"/>
        <rFont val="Times New Roman"/>
        <charset val="0"/>
      </rPr>
      <t>166m</t>
    </r>
    <r>
      <rPr>
        <sz val="9"/>
        <rFont val="宋体"/>
        <charset val="134"/>
      </rPr>
      <t>，宽</t>
    </r>
    <r>
      <rPr>
        <sz val="9"/>
        <rFont val="Times New Roman"/>
        <charset val="0"/>
      </rPr>
      <t>21.5-25M</t>
    </r>
  </si>
  <si>
    <t>咨询报告合格</t>
  </si>
  <si>
    <t>完成前期工作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</si>
  <si>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16987.19</t>
    </r>
    <r>
      <rPr>
        <sz val="9"/>
        <rFont val="宋体"/>
        <charset val="134"/>
      </rPr>
      <t>万元，已发生前期费用</t>
    </r>
    <r>
      <rPr>
        <sz val="9"/>
        <rFont val="Times New Roman"/>
        <charset val="0"/>
      </rPr>
      <t>373.9263</t>
    </r>
  </si>
  <si>
    <t>打通交通堵点</t>
  </si>
  <si>
    <t>支付前期，进度款</t>
  </si>
  <si>
    <r>
      <rPr>
        <sz val="9"/>
        <rFont val="宋体"/>
        <charset val="134"/>
      </rPr>
      <t>株发改审【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118</t>
    </r>
    <r>
      <rPr>
        <sz val="9"/>
        <rFont val="宋体"/>
        <charset val="134"/>
      </rPr>
      <t>号、株府阅</t>
    </r>
    <r>
      <rPr>
        <sz val="9"/>
        <rFont val="Times New Roman"/>
        <charset val="0"/>
      </rPr>
      <t>[2022]40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</si>
  <si>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双电源改造</t>
    </r>
  </si>
  <si>
    <r>
      <rPr>
        <sz val="9"/>
        <rFont val="宋体"/>
        <charset val="134"/>
      </rPr>
      <t>完成八中家属区周边贺嘉路、王塔冲片区（樟树坪</t>
    </r>
    <r>
      <rPr>
        <sz val="9"/>
        <rFont val="Times New Roman"/>
        <charset val="0"/>
      </rPr>
      <t>54</t>
    </r>
    <r>
      <rPr>
        <sz val="9"/>
        <rFont val="宋体"/>
        <charset val="134"/>
      </rPr>
      <t>号）周边天元大桥东北辅道电缆埋管工程项目施工、竣工验收、结算审核</t>
    </r>
  </si>
  <si>
    <r>
      <rPr>
        <sz val="9"/>
        <rFont val="宋体"/>
        <charset val="134"/>
      </rPr>
      <t>进行项目结算、支付尾款</t>
    </r>
  </si>
  <si>
    <r>
      <rPr>
        <sz val="9"/>
        <rFont val="宋体"/>
        <charset val="134"/>
      </rPr>
      <t>对贺嘉路进行电力埋管改造，长度</t>
    </r>
    <r>
      <rPr>
        <sz val="9"/>
        <rFont val="Times New Roman"/>
        <charset val="0"/>
      </rPr>
      <t>424</t>
    </r>
    <r>
      <rPr>
        <sz val="9"/>
        <rFont val="宋体"/>
        <charset val="134"/>
      </rPr>
      <t>米，10千伏电力埋管10孔。
对天元大桥东北辅道进行电力埋管改造，长度370米，10千伏电力埋管12孔。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</si>
  <si>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229.65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</si>
  <si>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株洲市第八中学、株洲市第一中学高考双电源改造</t>
    </r>
  </si>
  <si>
    <r>
      <rPr>
        <sz val="9"/>
        <rFont val="宋体"/>
        <charset val="134"/>
      </rPr>
      <t>芦政函</t>
    </r>
    <r>
      <rPr>
        <sz val="9"/>
        <rFont val="Times New Roman"/>
        <charset val="0"/>
      </rPr>
      <t>[2022]90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</si>
  <si>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荷叶冲路提质改造工程</t>
    </r>
  </si>
  <si>
    <r>
      <rPr>
        <sz val="9"/>
        <rFont val="宋体"/>
        <charset val="134"/>
      </rPr>
      <t>完成荷叶冲路提质改造工程建设、竣工验收</t>
    </r>
  </si>
  <si>
    <r>
      <rPr>
        <sz val="9"/>
        <rFont val="宋体"/>
        <charset val="134"/>
      </rPr>
      <t>完成提质改造施工</t>
    </r>
  </si>
  <si>
    <r>
      <rPr>
        <sz val="9"/>
        <rFont val="宋体"/>
        <charset val="134"/>
      </rPr>
      <t>改造面积约</t>
    </r>
    <r>
      <rPr>
        <sz val="9"/>
        <rFont val="Times New Roman"/>
        <charset val="0"/>
      </rPr>
      <t>3203</t>
    </r>
    <r>
      <rPr>
        <sz val="9"/>
        <rFont val="宋体"/>
        <charset val="134"/>
      </rPr>
      <t>㎡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</si>
  <si>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</si>
  <si>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打通断头路，提升道路品质</t>
    </r>
  </si>
  <si>
    <r>
      <rPr>
        <sz val="9"/>
        <rFont val="宋体"/>
        <charset val="134"/>
      </rPr>
      <t>安置小区道路改造工程</t>
    </r>
  </si>
  <si>
    <r>
      <rPr>
        <sz val="9"/>
        <rFont val="宋体"/>
        <charset val="134"/>
      </rPr>
      <t>完成安置小区道路改造工程建设、竣工验收</t>
    </r>
  </si>
  <si>
    <r>
      <rPr>
        <sz val="9"/>
        <rFont val="宋体"/>
        <charset val="134"/>
      </rPr>
      <t>完成改造施工</t>
    </r>
  </si>
  <si>
    <r>
      <rPr>
        <sz val="9"/>
        <rFont val="宋体"/>
        <charset val="134"/>
      </rPr>
      <t>新建人行主入口</t>
    </r>
    <r>
      <rPr>
        <sz val="9"/>
        <rFont val="Times New Roman"/>
        <charset val="0"/>
      </rPr>
      <t>110</t>
    </r>
    <r>
      <rPr>
        <sz val="9"/>
        <rFont val="宋体"/>
        <charset val="134"/>
      </rPr>
      <t>平方米、消防车道及回车场</t>
    </r>
    <r>
      <rPr>
        <sz val="9"/>
        <rFont val="Times New Roman"/>
        <charset val="0"/>
      </rPr>
      <t>682</t>
    </r>
    <r>
      <rPr>
        <sz val="9"/>
        <rFont val="宋体"/>
        <charset val="134"/>
      </rPr>
      <t>平方米，新建公变、专变。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</si>
  <si>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450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</si>
  <si>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解决消防隐患，完善配套</t>
    </r>
  </si>
  <si>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年小街小巷提质改造（房兴巷）</t>
    </r>
  </si>
  <si>
    <t>2023-2024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</si>
  <si>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年小街小巷提质改造（房兴巷）项目施工、竣工验收、结算审核</t>
    </r>
  </si>
  <si>
    <t>完成改造施工</t>
  </si>
  <si>
    <r>
      <rPr>
        <sz val="9"/>
        <rFont val="宋体"/>
        <charset val="134"/>
      </rPr>
      <t>改造道路长约</t>
    </r>
    <r>
      <rPr>
        <sz val="9"/>
        <rFont val="Times New Roman"/>
        <charset val="0"/>
      </rPr>
      <t>400m</t>
    </r>
  </si>
  <si>
    <t>年底完工</t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</si>
  <si>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150</t>
    </r>
    <r>
      <rPr>
        <sz val="9"/>
        <rFont val="宋体"/>
        <charset val="134"/>
      </rPr>
      <t>万元</t>
    </r>
  </si>
  <si>
    <t>道路提质，改善居民交通出行条件</t>
  </si>
  <si>
    <r>
      <rPr>
        <sz val="9"/>
        <rFont val="宋体"/>
        <charset val="134"/>
      </rPr>
      <t>区第六届人大二次会议第</t>
    </r>
    <r>
      <rPr>
        <sz val="9"/>
        <rFont val="Times New Roman"/>
        <charset val="0"/>
      </rPr>
      <t>1061009</t>
    </r>
    <r>
      <rPr>
        <sz val="9"/>
        <rFont val="宋体"/>
        <charset val="134"/>
      </rPr>
      <t>号建议</t>
    </r>
  </si>
  <si>
    <t>创业二路电力埋管</t>
  </si>
  <si>
    <t>完成创业二路电力埋管项目施工、竣工验收、结算审核</t>
  </si>
  <si>
    <r>
      <rPr>
        <sz val="9"/>
        <rFont val="宋体"/>
        <charset val="134"/>
      </rPr>
      <t>枫溪变配套，长约为</t>
    </r>
    <r>
      <rPr>
        <sz val="9"/>
        <rFont val="Times New Roman"/>
        <charset val="0"/>
      </rPr>
      <t>600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,10</t>
    </r>
    <r>
      <rPr>
        <sz val="9"/>
        <rFont val="宋体"/>
        <charset val="134"/>
      </rPr>
      <t>千伏新埋管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孔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</si>
  <si>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143</t>
    </r>
    <r>
      <rPr>
        <sz val="9"/>
        <rFont val="宋体"/>
        <charset val="134"/>
      </rPr>
      <t>万元</t>
    </r>
  </si>
  <si>
    <t>城区电力配套电缆管沟建设计划</t>
  </si>
  <si>
    <r>
      <rPr>
        <sz val="9"/>
        <rFont val="宋体"/>
        <charset val="134"/>
      </rPr>
      <t>市电建办《配套电缆管沟建设计划</t>
    </r>
    <r>
      <rPr>
        <sz val="9"/>
        <rFont val="Times New Roman"/>
        <charset val="0"/>
      </rPr>
      <t>(2023)</t>
    </r>
    <r>
      <rPr>
        <sz val="9"/>
        <rFont val="宋体"/>
        <charset val="134"/>
      </rPr>
      <t>》</t>
    </r>
  </si>
  <si>
    <t>服饰二路电力埋管</t>
  </si>
  <si>
    <t>完成服饰二路电力埋管项目施工、竣工验收、结算审核</t>
  </si>
  <si>
    <r>
      <rPr>
        <sz val="9"/>
        <rFont val="宋体"/>
        <charset val="134"/>
      </rPr>
      <t>枫溪变配套，长约为</t>
    </r>
    <r>
      <rPr>
        <sz val="9"/>
        <rFont val="Times New Roman"/>
        <charset val="0"/>
      </rPr>
      <t>350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千伏新埋管</t>
    </r>
    <r>
      <rPr>
        <sz val="9"/>
        <rFont val="Times New Roman"/>
        <charset val="0"/>
      </rPr>
      <t>8</t>
    </r>
    <r>
      <rPr>
        <sz val="9"/>
        <rFont val="宋体"/>
        <charset val="134"/>
      </rPr>
      <t>孔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</si>
  <si>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83</t>
    </r>
    <r>
      <rPr>
        <sz val="9"/>
        <rFont val="宋体"/>
        <charset val="134"/>
      </rPr>
      <t>万元</t>
    </r>
  </si>
  <si>
    <t>建宁开发区路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</si>
  <si>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年小街小巷提质改造（建宁开发区路）项目施工、竣工验收、结算审核</t>
    </r>
  </si>
  <si>
    <r>
      <rPr>
        <sz val="9"/>
        <rFont val="Times New Roman"/>
        <charset val="0"/>
      </rPr>
      <t>750</t>
    </r>
    <r>
      <rPr>
        <sz val="9"/>
        <rFont val="宋体"/>
        <charset val="134"/>
      </rPr>
      <t>米</t>
    </r>
    <r>
      <rPr>
        <sz val="9"/>
        <rFont val="Times New Roman"/>
        <charset val="0"/>
      </rPr>
      <t>*6</t>
    </r>
    <r>
      <rPr>
        <sz val="9"/>
        <rFont val="宋体"/>
        <charset val="134"/>
      </rPr>
      <t>米水泥路面提质改沥青路面，新建雨、污管网，雨污分流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</si>
  <si>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500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</si>
  <si>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拟纳入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年株洲市市政基础设施建设申报计划</t>
    </r>
  </si>
  <si>
    <t>和厚园周边道路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</si>
  <si>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2023</t>
    </r>
    <r>
      <rPr>
        <sz val="9"/>
        <rFont val="宋体"/>
        <charset val="134"/>
      </rPr>
      <t>年小街小巷提质改造（和厚园周边道路）项目施工、竣工验收、结算审核</t>
    </r>
  </si>
  <si>
    <r>
      <rPr>
        <sz val="9"/>
        <rFont val="Times New Roman"/>
        <charset val="0"/>
      </rPr>
      <t>300</t>
    </r>
    <r>
      <rPr>
        <sz val="9"/>
        <rFont val="宋体"/>
        <charset val="134"/>
      </rPr>
      <t>米长，</t>
    </r>
    <r>
      <rPr>
        <sz val="9"/>
        <rFont val="Times New Roman"/>
        <charset val="0"/>
      </rPr>
      <t>9</t>
    </r>
    <r>
      <rPr>
        <sz val="9"/>
        <rFont val="宋体"/>
        <charset val="134"/>
      </rPr>
      <t>米宽，砼路面改沥青路面，雨水收集，加装雨水管网，人行道破损改造成透水砖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</si>
  <si>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300</t>
    </r>
    <r>
      <rPr>
        <sz val="9"/>
        <rFont val="宋体"/>
        <charset val="134"/>
      </rPr>
      <t>万元</t>
    </r>
  </si>
  <si>
    <t>芦淞区人行道海绵化改造</t>
  </si>
  <si>
    <t>完成芦淞区人行道海绵化改造项目施工、竣工验收、结算审核</t>
  </si>
  <si>
    <r>
      <rPr>
        <sz val="9"/>
        <rFont val="宋体"/>
        <charset val="134"/>
      </rPr>
      <t>区市政管养有</t>
    </r>
    <r>
      <rPr>
        <sz val="9"/>
        <rFont val="Times New Roman"/>
        <charset val="0"/>
      </rPr>
      <t>16.8</t>
    </r>
    <r>
      <rPr>
        <sz val="9"/>
        <rFont val="宋体"/>
        <charset val="134"/>
      </rPr>
      <t>万平方人行道，其中破损、陈旧老化、不透水人行道约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万平方，根据实际情况进行改造陶土透水砖</t>
    </r>
  </si>
  <si>
    <r>
      <rPr>
        <sz val="9"/>
        <rFont val="宋体"/>
        <charset val="134"/>
      </rPr>
      <t>项目总投资</t>
    </r>
    <r>
      <rPr>
        <sz val="9"/>
        <rFont val="Times New Roman"/>
        <charset val="0"/>
      </rPr>
      <t>2200</t>
    </r>
    <r>
      <rPr>
        <sz val="9"/>
        <rFont val="宋体"/>
        <charset val="134"/>
      </rPr>
      <t>万元</t>
    </r>
  </si>
  <si>
    <t>人行道海绵化改造，提升道路品质</t>
  </si>
  <si>
    <t>四、黑臭水体治理</t>
  </si>
  <si>
    <r>
      <rPr>
        <sz val="9"/>
        <rFont val="宋体"/>
        <charset val="0"/>
      </rPr>
      <t>翠塘黑臭水体整治工程</t>
    </r>
    <r>
      <rPr>
        <sz val="9"/>
        <rFont val="Times New Roman"/>
        <charset val="0"/>
      </rPr>
      <t xml:space="preserve">
2022-2023</t>
    </r>
  </si>
  <si>
    <t>完成翠塘控源截污工程、内源治理工程、生态修复工程、清水不给工程、活水循环工程、海绵城市建设工程、景观绿化等</t>
  </si>
  <si>
    <t>支付尾款</t>
  </si>
  <si>
    <r>
      <rPr>
        <sz val="9"/>
        <rFont val="宋体"/>
        <charset val="134"/>
      </rPr>
      <t>治理水域面积</t>
    </r>
    <r>
      <rPr>
        <sz val="9"/>
        <rFont val="Times New Roman"/>
        <charset val="0"/>
      </rPr>
      <t>1.28</t>
    </r>
    <r>
      <rPr>
        <sz val="9"/>
        <rFont val="宋体"/>
        <charset val="134"/>
      </rPr>
      <t>公顷、底泥清淤约</t>
    </r>
    <r>
      <rPr>
        <sz val="9"/>
        <rFont val="Times New Roman"/>
        <charset val="0"/>
      </rPr>
      <t>8960</t>
    </r>
    <r>
      <rPr>
        <sz val="9"/>
        <rFont val="宋体"/>
        <charset val="134"/>
      </rPr>
      <t>立方米，岸带修复</t>
    </r>
    <r>
      <rPr>
        <sz val="9"/>
        <rFont val="Times New Roman"/>
        <charset val="0"/>
      </rPr>
      <t>550</t>
    </r>
    <r>
      <rPr>
        <sz val="9"/>
        <rFont val="宋体"/>
        <charset val="134"/>
      </rPr>
      <t>米，等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</si>
  <si>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1392</t>
    </r>
    <r>
      <rPr>
        <sz val="9"/>
        <rFont val="宋体"/>
        <charset val="134"/>
      </rPr>
      <t>万元</t>
    </r>
  </si>
  <si>
    <t>/</t>
  </si>
  <si>
    <t>改善水生态环境</t>
  </si>
  <si>
    <t>工程尾款</t>
  </si>
  <si>
    <r>
      <rPr>
        <sz val="9"/>
        <rFont val="宋体"/>
        <charset val="134"/>
      </rPr>
      <t>株洲发改审【</t>
    </r>
    <r>
      <rPr>
        <sz val="9"/>
        <rFont val="Times New Roman"/>
        <charset val="0"/>
      </rPr>
      <t>2017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48</t>
    </r>
    <r>
      <rPr>
        <sz val="9"/>
        <rFont val="宋体"/>
        <charset val="134"/>
      </rPr>
      <t>号</t>
    </r>
  </si>
  <si>
    <t>曹塘坝易涝点整治工程</t>
  </si>
  <si>
    <t>完成易涝点整治，消除城市内涝</t>
  </si>
  <si>
    <t>完成曹塘坝、建设中路、株董路环线桥下的管网清淤等工程</t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</si>
  <si>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299.62</t>
    </r>
    <r>
      <rPr>
        <sz val="9"/>
        <rFont val="宋体"/>
        <charset val="134"/>
      </rPr>
      <t>万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</si>
  <si>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109</t>
    </r>
    <r>
      <rPr>
        <sz val="9"/>
        <rFont val="宋体"/>
        <charset val="134"/>
      </rPr>
      <t>号</t>
    </r>
  </si>
  <si>
    <t>曾家坪塘和柳树塘黑臭水体整治工程</t>
  </si>
  <si>
    <t>完成曾家坪塘和柳树塘黑臭整治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</si>
  <si>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7.36</t>
    </r>
    <r>
      <rPr>
        <sz val="9"/>
        <rFont val="宋体"/>
        <charset val="134"/>
      </rPr>
      <t>亩的水域治理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</si>
  <si>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351</t>
    </r>
    <r>
      <rPr>
        <sz val="9"/>
        <rFont val="宋体"/>
        <charset val="134"/>
      </rPr>
      <t>万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</si>
  <si>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27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</si>
  <si>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芦淞区老枫溪港黑臭水体治理</t>
    </r>
    <r>
      <rPr>
        <sz val="9"/>
        <rFont val="Times New Roman"/>
        <charset val="0"/>
      </rPr>
      <t xml:space="preserve"> </t>
    </r>
  </si>
  <si>
    <t>2020-2023</t>
  </si>
  <si>
    <r>
      <rPr>
        <sz val="9"/>
        <rFont val="宋体"/>
        <charset val="134"/>
      </rPr>
      <t>完成老枫溪港（天池公园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坚固立交桥）段</t>
    </r>
    <r>
      <rPr>
        <sz val="9"/>
        <rFont val="Times New Roman"/>
        <charset val="0"/>
      </rPr>
      <t>1557</t>
    </r>
    <r>
      <rPr>
        <sz val="9"/>
        <rFont val="宋体"/>
        <charset val="134"/>
      </rPr>
      <t>米黑臭水体进行综合治理</t>
    </r>
  </si>
  <si>
    <r>
      <rPr>
        <sz val="9"/>
        <rFont val="Times New Roman"/>
        <charset val="0"/>
      </rPr>
      <t>1557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</si>
  <si>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1300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</si>
  <si>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</si>
  <si>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老枫溪港（天池公园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坚固立交桥下）黑臭水体整治工程二期</t>
    </r>
  </si>
  <si>
    <r>
      <rPr>
        <sz val="9"/>
        <rFont val="宋体"/>
        <charset val="134"/>
      </rPr>
      <t>完成沿枫溪大道（枫溪花园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枫溪苑）段</t>
    </r>
    <r>
      <rPr>
        <sz val="9"/>
        <rFont val="Times New Roman"/>
        <charset val="0"/>
      </rPr>
      <t>2518</t>
    </r>
    <r>
      <rPr>
        <sz val="9"/>
        <rFont val="宋体"/>
        <charset val="134"/>
      </rPr>
      <t>米铺设污水管道</t>
    </r>
  </si>
  <si>
    <r>
      <rPr>
        <sz val="9"/>
        <rFont val="宋体"/>
        <charset val="134"/>
      </rPr>
      <t>新建污水管道</t>
    </r>
    <r>
      <rPr>
        <sz val="9"/>
        <rFont val="Times New Roman"/>
        <charset val="0"/>
      </rPr>
      <t>2518</t>
    </r>
    <r>
      <rPr>
        <sz val="9"/>
        <rFont val="宋体"/>
        <charset val="134"/>
      </rPr>
      <t>米，钢筋砼污检查井</t>
    </r>
    <r>
      <rPr>
        <sz val="9"/>
        <rFont val="Times New Roman"/>
        <charset val="0"/>
      </rPr>
      <t>63</t>
    </r>
    <r>
      <rPr>
        <sz val="9"/>
        <rFont val="宋体"/>
        <charset val="134"/>
      </rPr>
      <t>座，钢筋砼污水沉泥井</t>
    </r>
    <r>
      <rPr>
        <sz val="9"/>
        <rFont val="Times New Roman"/>
        <charset val="0"/>
      </rPr>
      <t>21</t>
    </r>
    <r>
      <rPr>
        <sz val="9"/>
        <rFont val="宋体"/>
        <charset val="134"/>
      </rPr>
      <t>座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</si>
  <si>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1509.51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</si>
  <si>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145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</si>
  <si>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枫溪港综合治理工程（京港线</t>
    </r>
    <r>
      <rPr>
        <sz val="9"/>
        <rFont val="Times New Roman"/>
        <charset val="0"/>
      </rPr>
      <t>-</t>
    </r>
    <r>
      <rPr>
        <sz val="9"/>
        <rFont val="宋体"/>
        <charset val="134"/>
      </rPr>
      <t>迎新路跨枫溪港桥）</t>
    </r>
  </si>
  <si>
    <t>2021-2022</t>
  </si>
  <si>
    <r>
      <rPr>
        <sz val="9"/>
        <rFont val="宋体"/>
        <charset val="134"/>
      </rPr>
      <t>对枫溪港京广线至迎新路跨枫溪港桥段进行综合治理，长度为</t>
    </r>
    <r>
      <rPr>
        <sz val="9"/>
        <rFont val="Times New Roman"/>
        <charset val="0"/>
      </rPr>
      <t>1500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</si>
  <si>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长度</t>
    </r>
    <r>
      <rPr>
        <sz val="9"/>
        <rFont val="Times New Roman"/>
        <charset val="0"/>
      </rPr>
      <t>1500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</si>
  <si>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1599.5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</si>
  <si>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号</t>
    </r>
  </si>
  <si>
    <t>黑臭水体长制久清维护费用</t>
  </si>
  <si>
    <t>2023-2025</t>
  </si>
  <si>
    <t>对辖区内翠塘、曾家坪及柳树塘、老枫溪港等黑臭水体进行维护。</t>
  </si>
  <si>
    <t>1个</t>
  </si>
  <si>
    <t>总投资475.54万元</t>
  </si>
  <si>
    <t>维护费</t>
  </si>
  <si>
    <t>五、地质灾害治理</t>
  </si>
  <si>
    <t>谭家塅村王家冲安置小区护坡垮塌整治工程</t>
  </si>
  <si>
    <t>王家冲安置小区护坡垮塌治理</t>
  </si>
  <si>
    <r>
      <rPr>
        <sz val="9"/>
        <rFont val="宋体"/>
        <charset val="134"/>
      </rPr>
      <t>挡土墙</t>
    </r>
    <r>
      <rPr>
        <sz val="9"/>
        <rFont val="Times New Roman"/>
        <charset val="0"/>
      </rPr>
      <t>204</t>
    </r>
    <r>
      <rPr>
        <sz val="9"/>
        <rFont val="宋体"/>
        <charset val="134"/>
      </rPr>
      <t>立方米，格构梁</t>
    </r>
    <r>
      <rPr>
        <sz val="9"/>
        <rFont val="Times New Roman"/>
        <charset val="0"/>
      </rPr>
      <t>270</t>
    </r>
    <r>
      <rPr>
        <sz val="9"/>
        <rFont val="宋体"/>
        <charset val="134"/>
      </rPr>
      <t>平方米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</si>
  <si>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80</t>
    </r>
    <r>
      <rPr>
        <sz val="9"/>
        <rFont val="宋体"/>
        <charset val="134"/>
      </rPr>
      <t>万元。</t>
    </r>
  </si>
  <si>
    <t>解决安全隐患</t>
  </si>
  <si>
    <t>工程款</t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</si>
  <si>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2021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41</t>
    </r>
    <r>
      <rPr>
        <sz val="9"/>
        <rFont val="宋体"/>
        <charset val="134"/>
      </rPr>
      <t>号</t>
    </r>
  </si>
  <si>
    <t>燎原新村西向护坡垮塌抢险整治工程</t>
  </si>
  <si>
    <t>对燎原新村西向边坡已垮塌部分进行抢险加固。</t>
  </si>
  <si>
    <r>
      <rPr>
        <sz val="9"/>
        <rFont val="宋体"/>
        <charset val="134"/>
      </rPr>
      <t>边坡治理</t>
    </r>
    <r>
      <rPr>
        <sz val="9"/>
        <rFont val="Times New Roman"/>
        <charset val="0"/>
      </rPr>
      <t>100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</si>
  <si>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767.53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</si>
  <si>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2020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30</t>
    </r>
    <r>
      <rPr>
        <sz val="9"/>
        <rFont val="宋体"/>
        <charset val="134"/>
      </rPr>
      <t>号</t>
    </r>
  </si>
  <si>
    <t>楠竹社区楠竹组滑坡地质灾害治理工程</t>
  </si>
  <si>
    <r>
      <rPr>
        <sz val="9"/>
        <rFont val="宋体"/>
        <charset val="134"/>
      </rPr>
      <t>对楠竹社区楠竹组道路边坡滑坡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米治理</t>
    </r>
  </si>
  <si>
    <r>
      <rPr>
        <sz val="9"/>
        <rFont val="宋体"/>
        <charset val="134"/>
      </rPr>
      <t>边坡滑坡治理长度约</t>
    </r>
    <r>
      <rPr>
        <sz val="9"/>
        <rFont val="Times New Roman"/>
        <charset val="0"/>
      </rPr>
      <t>40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</si>
  <si>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总投资</t>
    </r>
    <r>
      <rPr>
        <sz val="9"/>
        <rFont val="Times New Roman"/>
        <charset val="0"/>
      </rPr>
      <t>114.83</t>
    </r>
    <r>
      <rPr>
        <sz val="9"/>
        <rFont val="宋体"/>
        <charset val="134"/>
      </rPr>
      <t>万元</t>
    </r>
  </si>
  <si>
    <t>关于请求紧急整治楠竹社区滑坡处理收文</t>
  </si>
  <si>
    <t>庆云山庄地质灾害治理</t>
  </si>
  <si>
    <t>对庆云山庄地质灾害进行治理。</t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</si>
  <si>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641.68</t>
    </r>
    <r>
      <rPr>
        <sz val="9"/>
        <rFont val="宋体"/>
        <charset val="134"/>
      </rPr>
      <t>万元</t>
    </r>
  </si>
  <si>
    <t>其他地质灾害治理项目</t>
  </si>
  <si>
    <r>
      <rPr>
        <sz val="9"/>
        <rFont val="宋体"/>
        <charset val="134"/>
      </rPr>
      <t>对皮革厂路段不稳定斜坡等</t>
    </r>
    <r>
      <rPr>
        <sz val="9"/>
        <rFont val="Times New Roman"/>
        <charset val="0"/>
      </rPr>
      <t>2019</t>
    </r>
    <r>
      <rPr>
        <sz val="9"/>
        <rFont val="宋体"/>
        <charset val="134"/>
      </rPr>
      <t>年以前地质灾害进行治理。</t>
    </r>
  </si>
  <si>
    <r>
      <rPr>
        <sz val="9"/>
        <rFont val="宋体"/>
        <charset val="134"/>
      </rPr>
      <t>完成</t>
    </r>
    <r>
      <rPr>
        <sz val="9"/>
        <rFont val="Times New Roman"/>
        <charset val="0"/>
      </rPr>
      <t>20.01</t>
    </r>
    <r>
      <rPr>
        <sz val="9"/>
        <rFont val="宋体"/>
        <charset val="134"/>
      </rPr>
      <t>万尾款支付</t>
    </r>
  </si>
  <si>
    <r>
      <rPr>
        <sz val="9"/>
        <rFont val="宋体"/>
        <charset val="134"/>
      </rPr>
      <t>芦发改发【</t>
    </r>
    <r>
      <rPr>
        <sz val="9"/>
        <rFont val="Times New Roman"/>
        <charset val="0"/>
      </rPr>
      <t>2018</t>
    </r>
    <r>
      <rPr>
        <sz val="9"/>
        <rFont val="宋体"/>
        <charset val="134"/>
      </rPr>
      <t>】</t>
    </r>
    <r>
      <rPr>
        <sz val="9"/>
        <rFont val="Times New Roman"/>
        <charset val="0"/>
      </rPr>
      <t>99</t>
    </r>
    <r>
      <rPr>
        <sz val="9"/>
        <rFont val="宋体"/>
        <charset val="134"/>
      </rPr>
      <t>号</t>
    </r>
  </si>
  <si>
    <t>附件5</t>
  </si>
  <si>
    <t>2023年部门整体支出绩效目标表</t>
  </si>
  <si>
    <t>单位：万元</t>
  </si>
  <si>
    <t>部门名称</t>
  </si>
  <si>
    <t>年度预算申请</t>
  </si>
  <si>
    <t>资金总额：1626.08</t>
  </si>
  <si>
    <t>按收入性质分：1626.08</t>
  </si>
  <si>
    <t>按支出性质分：1626.08</t>
  </si>
  <si>
    <t>其中：一般公共预算拨款</t>
  </si>
  <si>
    <t>其中：基本支出</t>
  </si>
  <si>
    <t xml:space="preserve">      政府性基金拨款</t>
  </si>
  <si>
    <t xml:space="preserve">      项目支出</t>
  </si>
  <si>
    <t>纳入专户管理的非税收入拨款</t>
  </si>
  <si>
    <t xml:space="preserve">      其他资金：</t>
  </si>
  <si>
    <t>部门职责概述</t>
  </si>
  <si>
    <t>(一)贯彻执行国家和省、市、区有关住房和城乡建设的法律法规和方针政策，牵头推进辖区新型城镇化战略的工作;结合本区实际，制定有关住房和城乡建设管理工作的规章制度和实施细则，并监督执行。
(二)承担编制全区保障性住房发展规划及年度计划并监督实施;负责辖区内公共租赁住房、经济适用住房等保障性住房建设工作的审核、申报等工作;负责辖区棚户区(城中村)改造审核、申报，组织实施和监督管理;承担辖区城区住房保障家庭资格和住房租赁补贴的申报、初审工作;会同有关部门做好保障性住房资金安排及监管;承担上级行业主管部门授权辖区内房屋安全管理与鉴定等相关工作。
(三)负责园区内建设工程施工许可初审，园区内建设工程初步设计的审批，园区内城市排水行政许可审批，园区内依附于城市道路建设各种管线、杆线等设施审批，园区内建设工程抗震设防要求审批。
(四)负责编制辖区内市政基础设施建设中长期的发展规划和年度计划，组织实施和管理;承担编制区本级市政基础设施投资预决算草案，并组织安排实施及监管;承担区本级市政项目采购、运作模式的实施和监管;负责市、区财政投资市政基础设施项目的建设工作;指导辖区海绵城市建设工作。
(五)负责指导辖区内村镇建设工作;参与编制全区村镇建设总体规划和城镇体系规划;指导辖区农民自建低层住宅和农村危房改造工作。
(六)承担推进全区建筑节能与建设科技进步职责。根据建筑节能、绿色建筑和装配式建筑政策、规划监督实施;负责组织重大行业科技成果的推广应用。
(七)贯彻落实《湖南省物业管理条例》，负责全区物业管理活动的监督和管理;落实区、街道办事处、社区三级物业管理体系。
(八)拟定行业人才发展规划，指导辖区内住房和城乡建设行业人才队伍建设;组织开展城乡建设、房地产业科学技术研究。
(九)完成区委、区政府交办的其他任务。</t>
  </si>
  <si>
    <t>年度重点
工作计划</t>
  </si>
  <si>
    <t>事项</t>
  </si>
  <si>
    <t>责任单位/股室</t>
  </si>
  <si>
    <t>工作目标</t>
  </si>
  <si>
    <t>自然灾害综合风险普查</t>
  </si>
  <si>
    <t>工程办</t>
  </si>
  <si>
    <t>共计对78018个房屋建筑图斑进行了普查，其中城镇房屋建筑图斑10598个，农村房屋建筑图斑67420个。</t>
  </si>
  <si>
    <t>村镇办</t>
  </si>
  <si>
    <t>对辖区内居民自建房进行安全隐患整治。</t>
  </si>
  <si>
    <t>基础设施</t>
  </si>
  <si>
    <t>工程办、事务中心</t>
  </si>
  <si>
    <t>完成2020年及以前小街小巷、013县道、李家坪、九天公寓、白关消防站、厕所革命等其他老项目尾款支付；完成创业二路、服饰二路电力埋管；完成建宁开发区、厚园周边道路施工改造、完成人行道海面和改造。</t>
  </si>
  <si>
    <t>黑臭水体治理</t>
  </si>
  <si>
    <t>行审</t>
  </si>
  <si>
    <t>完成老枫溪港黑臭水体、枫溪大道污水管网、枫溪港综合治理、曾家坪塘和柳树塘等项目尾款支付；对辖区内翠塘、曾家坪及柳树塘、老枫溪港等黑臭水体进行维护。</t>
  </si>
  <si>
    <t>地质灾害治理</t>
  </si>
  <si>
    <t>完成谭家塅王家冲安置小区、燎原新村西上护坡、楠竹组滑坡等地质灾害尾款支付。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</si>
  <si>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</si>
  <si>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</si>
  <si>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</si>
  <si>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</si>
  <si>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</si>
  <si>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</si>
  <si>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</si>
  <si>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对78018个房屋建筑图斑进行了普查</t>
  </si>
  <si>
    <t>存在安全4102个隐患</t>
  </si>
  <si>
    <t>埋电管950米，道路1050米，人行道改造16.8平方。</t>
  </si>
  <si>
    <t>5个</t>
  </si>
  <si>
    <t>尾款支付</t>
  </si>
  <si>
    <t>产出质量</t>
  </si>
  <si>
    <t>验收合格率（%）</t>
  </si>
  <si>
    <t>产出时效</t>
  </si>
  <si>
    <t>按计划开工</t>
  </si>
  <si>
    <t>经济效益</t>
  </si>
  <si>
    <t>无</t>
  </si>
  <si>
    <t>社会效益</t>
  </si>
  <si>
    <t>群众居住环境保障、安全隐患防治</t>
  </si>
  <si>
    <t>改善居住环境、解决安全隐患等</t>
  </si>
  <si>
    <t>生态效益</t>
  </si>
  <si>
    <t>可持续影响</t>
  </si>
  <si>
    <t>自然灾害综合风险普查、自建房专项整治经费、基础设施、黑臭水体、地质灾害</t>
  </si>
  <si>
    <t>社会公众及服务对象满意度</t>
  </si>
  <si>
    <t>群众满意度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</si>
  <si>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80%</t>
    </r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</si>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</sst>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10"/>
      <name val="SimSun"/>
      <charset val="134"/>
    </font>
    <font>
      <sz val="10.5"/>
      <color indexed="8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Times New Roman"/>
      <charset val="0"/>
    </font>
    <font>
      <b/>
      <sz val="11"/>
      <name val="宋体"/>
      <charset val="134"/>
      <scheme val="minor"/>
    </font>
    <font>
      <sz val="9"/>
      <name val="Times New Roma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  <xf numFmtId="0" fontId="45" fillId="0" borderId="0"/>
    <xf numFmtId="0" fontId="4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2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2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9" fillId="0" borderId="8" xfId="52" applyFont="1" applyBorder="1" applyAlignment="1" applyProtection="1">
      <alignment horizontal="center" vertical="center" wrapText="1"/>
    </xf>
    <xf numFmtId="0" fontId="4" fillId="0" borderId="5" xfId="52" applyFont="1" applyBorder="1" applyAlignment="1" applyProtection="1">
      <alignment horizontal="center" vertical="center"/>
    </xf>
    <xf numFmtId="0" fontId="4" fillId="0" borderId="7" xfId="52" applyFont="1" applyBorder="1" applyAlignment="1" applyProtection="1">
      <alignment horizontal="center" vertical="center" wrapText="1"/>
    </xf>
    <xf numFmtId="0" fontId="4" fillId="0" borderId="7" xfId="52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9" fillId="0" borderId="9" xfId="52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vertical="center" wrapText="1"/>
    </xf>
    <xf numFmtId="0" fontId="4" fillId="0" borderId="6" xfId="49" applyNumberFormat="1" applyFont="1" applyFill="1" applyBorder="1" applyAlignment="1">
      <alignment vertical="center" wrapText="1"/>
    </xf>
    <xf numFmtId="0" fontId="4" fillId="0" borderId="7" xfId="49" applyNumberFormat="1" applyFont="1" applyFill="1" applyBorder="1" applyAlignment="1">
      <alignment vertical="center" wrapText="1"/>
    </xf>
    <xf numFmtId="0" fontId="4" fillId="0" borderId="5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left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vertical="center" wrapText="1"/>
    </xf>
    <xf numFmtId="9" fontId="4" fillId="0" borderId="3" xfId="51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49" fontId="4" fillId="0" borderId="8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vertical="center" wrapText="1"/>
    </xf>
    <xf numFmtId="49" fontId="4" fillId="0" borderId="9" xfId="51" applyNumberFormat="1" applyFont="1" applyFill="1" applyBorder="1" applyAlignment="1">
      <alignment horizontal="center" vertical="center" wrapText="1"/>
    </xf>
    <xf numFmtId="0" fontId="10" fillId="0" borderId="3" xfId="5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left" vertical="center" wrapText="1"/>
    </xf>
    <xf numFmtId="0" fontId="13" fillId="0" borderId="3" xfId="3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3" xfId="3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42" xfId="50"/>
    <cellStyle name="常规 2" xfId="51"/>
    <cellStyle name="常规_项目-新_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6" sqref="I16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39" t="s">
        <v>0</v>
      </c>
      <c r="B2" s="139"/>
      <c r="C2" s="139"/>
      <c r="D2" s="139"/>
      <c r="E2" s="139"/>
      <c r="F2" s="139"/>
      <c r="G2" s="139"/>
      <c r="H2" s="139"/>
      <c r="I2" s="139"/>
    </row>
    <row r="3" ht="20.45" customHeight="1" spans="1:9">
      <c r="A3" s="122"/>
      <c r="B3" s="122"/>
      <c r="C3" s="122"/>
      <c r="D3" s="122"/>
      <c r="E3" s="122"/>
      <c r="F3" s="122"/>
      <c r="G3" s="122"/>
      <c r="H3" s="122"/>
      <c r="I3" s="122"/>
    </row>
    <row r="4" ht="18.75" customHeight="1" spans="1:9">
      <c r="A4" s="122"/>
      <c r="B4" s="122"/>
      <c r="C4" s="122"/>
      <c r="D4" s="122"/>
      <c r="E4" s="122"/>
      <c r="F4" s="122"/>
      <c r="G4" s="122"/>
      <c r="H4" s="122"/>
      <c r="I4" s="122"/>
    </row>
    <row r="5" ht="37.7" customHeight="1" spans="1:9">
      <c r="A5" s="140"/>
      <c r="B5" s="141"/>
      <c r="C5" s="1"/>
      <c r="D5" s="140" t="s">
        <v>1</v>
      </c>
      <c r="E5" s="141" t="s">
        <v>2</v>
      </c>
      <c r="F5" s="141"/>
      <c r="G5" s="141"/>
      <c r="H5" s="141"/>
      <c r="I5" s="1"/>
    </row>
    <row r="6" ht="47.45" customHeight="1" spans="1:9">
      <c r="A6" s="140"/>
      <c r="B6" s="141"/>
      <c r="C6" s="1"/>
      <c r="D6" s="140" t="s">
        <v>3</v>
      </c>
      <c r="E6" s="141" t="s">
        <v>4</v>
      </c>
      <c r="F6" s="141"/>
      <c r="G6" s="141"/>
      <c r="H6" s="141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E1" workbookViewId="0">
      <selection activeCell="G16" sqref="G16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114" t="s">
        <v>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ht="29.45" customHeight="1" spans="1:14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ht="21.2" customHeight="1" spans="13:14">
      <c r="M4" s="119" t="s">
        <v>32</v>
      </c>
      <c r="N4" s="119"/>
    </row>
    <row r="5" ht="36.95" customHeight="1" spans="1:14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181</v>
      </c>
      <c r="H5" s="3"/>
      <c r="I5" s="3"/>
      <c r="J5" s="3"/>
      <c r="K5" s="3"/>
      <c r="L5" s="3" t="s">
        <v>185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226</v>
      </c>
      <c r="I6" s="3" t="s">
        <v>227</v>
      </c>
      <c r="J6" s="3" t="s">
        <v>228</v>
      </c>
      <c r="K6" s="3" t="s">
        <v>229</v>
      </c>
      <c r="L6" s="3" t="s">
        <v>135</v>
      </c>
      <c r="M6" s="3" t="s">
        <v>197</v>
      </c>
      <c r="N6" s="3" t="s">
        <v>230</v>
      </c>
    </row>
    <row r="7" ht="24.2" customHeight="1" spans="1:14">
      <c r="A7" s="7"/>
      <c r="B7" s="7"/>
      <c r="C7" s="7"/>
      <c r="D7" s="7"/>
      <c r="E7" s="7" t="s">
        <v>135</v>
      </c>
      <c r="F7" s="127">
        <v>365.996177</v>
      </c>
      <c r="G7" s="127">
        <v>365.996177</v>
      </c>
      <c r="H7" s="127">
        <v>255.6622</v>
      </c>
      <c r="I7" s="127">
        <v>62.960913</v>
      </c>
      <c r="J7" s="127">
        <v>30.679464</v>
      </c>
      <c r="K7" s="127">
        <v>16.6936</v>
      </c>
      <c r="L7" s="127"/>
      <c r="M7" s="127"/>
      <c r="N7" s="127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127">
        <v>365.996177</v>
      </c>
      <c r="G8" s="127">
        <v>365.996177</v>
      </c>
      <c r="H8" s="127">
        <v>255.6622</v>
      </c>
      <c r="I8" s="127">
        <v>62.960913</v>
      </c>
      <c r="J8" s="127">
        <v>30.679464</v>
      </c>
      <c r="K8" s="127">
        <v>16.6936</v>
      </c>
      <c r="L8" s="127"/>
      <c r="M8" s="127"/>
      <c r="N8" s="127"/>
    </row>
    <row r="9" ht="22.7" customHeight="1" spans="1:14">
      <c r="A9" s="7"/>
      <c r="B9" s="7"/>
      <c r="C9" s="7"/>
      <c r="D9" s="120" t="s">
        <v>155</v>
      </c>
      <c r="E9" s="120" t="s">
        <v>156</v>
      </c>
      <c r="F9" s="127">
        <v>365.996177</v>
      </c>
      <c r="G9" s="127">
        <v>365.996177</v>
      </c>
      <c r="H9" s="127">
        <v>255.6622</v>
      </c>
      <c r="I9" s="127">
        <v>62.960913</v>
      </c>
      <c r="J9" s="127">
        <v>30.679464</v>
      </c>
      <c r="K9" s="127">
        <v>16.6936</v>
      </c>
      <c r="L9" s="127"/>
      <c r="M9" s="127"/>
      <c r="N9" s="127"/>
    </row>
    <row r="10" ht="26.45" customHeight="1" spans="1:14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18">
        <v>365.996177</v>
      </c>
      <c r="G10" s="118">
        <v>365.996177</v>
      </c>
      <c r="H10" s="121">
        <v>255.6622</v>
      </c>
      <c r="I10" s="121">
        <v>62.960913</v>
      </c>
      <c r="J10" s="121">
        <v>30.679464</v>
      </c>
      <c r="K10" s="121">
        <v>16.6936</v>
      </c>
      <c r="L10" s="118"/>
      <c r="M10" s="121"/>
      <c r="N10" s="12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10" sqref="S10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ht="21.2" customHeight="1" spans="1:22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ht="20.45" customHeight="1" spans="21:22">
      <c r="U4" s="119" t="s">
        <v>32</v>
      </c>
      <c r="V4" s="119"/>
    </row>
    <row r="5" ht="27.2" customHeight="1" spans="1:22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231</v>
      </c>
      <c r="H5" s="3"/>
      <c r="I5" s="3"/>
      <c r="J5" s="3"/>
      <c r="K5" s="3"/>
      <c r="L5" s="3" t="s">
        <v>232</v>
      </c>
      <c r="M5" s="3"/>
      <c r="N5" s="3"/>
      <c r="O5" s="3"/>
      <c r="P5" s="3"/>
      <c r="Q5" s="3"/>
      <c r="R5" s="3" t="s">
        <v>228</v>
      </c>
      <c r="S5" s="3" t="s">
        <v>233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234</v>
      </c>
      <c r="I6" s="3" t="s">
        <v>235</v>
      </c>
      <c r="J6" s="3" t="s">
        <v>236</v>
      </c>
      <c r="K6" s="3" t="s">
        <v>237</v>
      </c>
      <c r="L6" s="3" t="s">
        <v>135</v>
      </c>
      <c r="M6" s="3" t="s">
        <v>238</v>
      </c>
      <c r="N6" s="3" t="s">
        <v>239</v>
      </c>
      <c r="O6" s="3" t="s">
        <v>240</v>
      </c>
      <c r="P6" s="3" t="s">
        <v>241</v>
      </c>
      <c r="Q6" s="3" t="s">
        <v>242</v>
      </c>
      <c r="R6" s="3"/>
      <c r="S6" s="3" t="s">
        <v>135</v>
      </c>
      <c r="T6" s="3" t="s">
        <v>243</v>
      </c>
      <c r="U6" s="3" t="s">
        <v>244</v>
      </c>
      <c r="V6" s="3" t="s">
        <v>229</v>
      </c>
    </row>
    <row r="7" ht="24.2" customHeight="1" spans="1:22">
      <c r="A7" s="7"/>
      <c r="B7" s="7"/>
      <c r="C7" s="7"/>
      <c r="D7" s="7"/>
      <c r="E7" s="7" t="s">
        <v>135</v>
      </c>
      <c r="F7" s="116">
        <v>365.996177</v>
      </c>
      <c r="G7" s="116">
        <v>255.6622</v>
      </c>
      <c r="H7" s="116">
        <v>104.3064</v>
      </c>
      <c r="I7" s="116">
        <v>69.102</v>
      </c>
      <c r="J7" s="116">
        <v>8.6922</v>
      </c>
      <c r="K7" s="116">
        <v>73.5616</v>
      </c>
      <c r="L7" s="116">
        <v>62.960913</v>
      </c>
      <c r="M7" s="116">
        <v>36.905952</v>
      </c>
      <c r="N7" s="116"/>
      <c r="O7" s="116">
        <v>15.842752</v>
      </c>
      <c r="P7" s="116">
        <v>9.10503</v>
      </c>
      <c r="Q7" s="116">
        <v>1.107179</v>
      </c>
      <c r="R7" s="116">
        <v>30.679464</v>
      </c>
      <c r="S7" s="116">
        <v>16.6936</v>
      </c>
      <c r="T7" s="116"/>
      <c r="U7" s="116">
        <v>0.4</v>
      </c>
      <c r="V7" s="116">
        <v>16.2936</v>
      </c>
    </row>
    <row r="8" ht="22.7" customHeight="1" spans="1:22">
      <c r="A8" s="7"/>
      <c r="B8" s="7"/>
      <c r="C8" s="7"/>
      <c r="D8" s="6" t="s">
        <v>153</v>
      </c>
      <c r="E8" s="6" t="s">
        <v>154</v>
      </c>
      <c r="F8" s="116">
        <v>365.996177</v>
      </c>
      <c r="G8" s="116">
        <v>255.6622</v>
      </c>
      <c r="H8" s="116">
        <v>104.3064</v>
      </c>
      <c r="I8" s="116">
        <v>69.102</v>
      </c>
      <c r="J8" s="116">
        <v>8.6922</v>
      </c>
      <c r="K8" s="116">
        <v>73.5616</v>
      </c>
      <c r="L8" s="116">
        <v>62.960913</v>
      </c>
      <c r="M8" s="116">
        <v>36.905952</v>
      </c>
      <c r="N8" s="116"/>
      <c r="O8" s="116">
        <v>15.842752</v>
      </c>
      <c r="P8" s="116">
        <v>9.10503</v>
      </c>
      <c r="Q8" s="116">
        <v>1.107179</v>
      </c>
      <c r="R8" s="116">
        <v>30.679464</v>
      </c>
      <c r="S8" s="116">
        <v>16.6936</v>
      </c>
      <c r="T8" s="116"/>
      <c r="U8" s="116">
        <v>0.4</v>
      </c>
      <c r="V8" s="116">
        <v>16.2936</v>
      </c>
    </row>
    <row r="9" ht="22.7" customHeight="1" spans="1:22">
      <c r="A9" s="7"/>
      <c r="B9" s="7"/>
      <c r="C9" s="7"/>
      <c r="D9" s="120" t="s">
        <v>155</v>
      </c>
      <c r="E9" s="120" t="s">
        <v>156</v>
      </c>
      <c r="F9" s="116">
        <v>365.996177</v>
      </c>
      <c r="G9" s="116">
        <v>255.6622</v>
      </c>
      <c r="H9" s="116">
        <v>104.3064</v>
      </c>
      <c r="I9" s="116">
        <v>69.102</v>
      </c>
      <c r="J9" s="116">
        <v>8.6922</v>
      </c>
      <c r="K9" s="116">
        <v>73.5616</v>
      </c>
      <c r="L9" s="116">
        <v>62.960913</v>
      </c>
      <c r="M9" s="116">
        <v>36.905952</v>
      </c>
      <c r="N9" s="116"/>
      <c r="O9" s="116">
        <v>15.842752</v>
      </c>
      <c r="P9" s="116">
        <v>9.10503</v>
      </c>
      <c r="Q9" s="116">
        <v>1.107179</v>
      </c>
      <c r="R9" s="116">
        <v>30.679464</v>
      </c>
      <c r="S9" s="116">
        <v>16.6936</v>
      </c>
      <c r="T9" s="116"/>
      <c r="U9" s="116">
        <v>0.4</v>
      </c>
      <c r="V9" s="116">
        <v>16.2936</v>
      </c>
    </row>
    <row r="10" ht="26.45" customHeight="1" spans="1:22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18">
        <v>365.996177</v>
      </c>
      <c r="G10" s="121">
        <v>255.6622</v>
      </c>
      <c r="H10" s="121">
        <v>104.3064</v>
      </c>
      <c r="I10" s="121">
        <v>69.102</v>
      </c>
      <c r="J10" s="121">
        <v>8.6922</v>
      </c>
      <c r="K10" s="121">
        <v>73.5616</v>
      </c>
      <c r="L10" s="118">
        <v>62.960913</v>
      </c>
      <c r="M10" s="121">
        <v>36.905952</v>
      </c>
      <c r="N10" s="121"/>
      <c r="O10" s="121">
        <v>15.842752</v>
      </c>
      <c r="P10" s="121">
        <v>9.10503</v>
      </c>
      <c r="Q10" s="121">
        <v>1.107179</v>
      </c>
      <c r="R10" s="121">
        <v>30.679464</v>
      </c>
      <c r="S10" s="118">
        <v>16.6936</v>
      </c>
      <c r="T10" s="121"/>
      <c r="U10" s="121">
        <v>0.4</v>
      </c>
      <c r="V10" s="121">
        <v>16.2936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5" sqref="I15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114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ht="21.2" customHeight="1" spans="1:1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ht="15.75" customHeight="1" spans="10:11">
      <c r="J4" s="119" t="s">
        <v>32</v>
      </c>
      <c r="K4" s="119"/>
    </row>
    <row r="5" ht="27.2" customHeight="1" spans="1:11">
      <c r="A5" s="3" t="s">
        <v>157</v>
      </c>
      <c r="B5" s="3"/>
      <c r="C5" s="3"/>
      <c r="D5" s="3" t="s">
        <v>178</v>
      </c>
      <c r="E5" s="3" t="s">
        <v>179</v>
      </c>
      <c r="F5" s="3" t="s">
        <v>245</v>
      </c>
      <c r="G5" s="3" t="s">
        <v>246</v>
      </c>
      <c r="H5" s="3" t="s">
        <v>247</v>
      </c>
      <c r="I5" s="3" t="s">
        <v>248</v>
      </c>
      <c r="J5" s="3" t="s">
        <v>249</v>
      </c>
      <c r="K5" s="3" t="s">
        <v>250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116">
        <v>18.4184</v>
      </c>
      <c r="G7" s="116">
        <v>14.576</v>
      </c>
      <c r="H7" s="116"/>
      <c r="I7" s="116"/>
      <c r="J7" s="116">
        <v>3.756</v>
      </c>
      <c r="K7" s="116">
        <v>0.0864</v>
      </c>
    </row>
    <row r="8" ht="22.7" customHeight="1" spans="1:11">
      <c r="A8" s="7"/>
      <c r="B8" s="7"/>
      <c r="C8" s="7"/>
      <c r="D8" s="6" t="s">
        <v>153</v>
      </c>
      <c r="E8" s="6" t="s">
        <v>154</v>
      </c>
      <c r="F8" s="116">
        <v>18.4184</v>
      </c>
      <c r="G8" s="116">
        <v>14.576</v>
      </c>
      <c r="H8" s="116"/>
      <c r="I8" s="116"/>
      <c r="J8" s="116">
        <v>3.756</v>
      </c>
      <c r="K8" s="116">
        <v>0.0864</v>
      </c>
    </row>
    <row r="9" ht="22.7" customHeight="1" spans="1:11">
      <c r="A9" s="7"/>
      <c r="B9" s="7"/>
      <c r="C9" s="7"/>
      <c r="D9" s="120" t="s">
        <v>155</v>
      </c>
      <c r="E9" s="120" t="s">
        <v>156</v>
      </c>
      <c r="F9" s="116">
        <v>18.4184</v>
      </c>
      <c r="G9" s="116">
        <v>14.576</v>
      </c>
      <c r="H9" s="116"/>
      <c r="I9" s="116"/>
      <c r="J9" s="116">
        <v>3.756</v>
      </c>
      <c r="K9" s="116">
        <v>0.0864</v>
      </c>
    </row>
    <row r="10" ht="26.45" customHeight="1" spans="1:11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18">
        <v>18.4184</v>
      </c>
      <c r="G10" s="121">
        <v>14.576</v>
      </c>
      <c r="H10" s="121"/>
      <c r="I10" s="121"/>
      <c r="J10" s="121">
        <v>3.756</v>
      </c>
      <c r="K10" s="121">
        <v>0.0864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D1" workbookViewId="0">
      <selection activeCell="E17" sqref="E1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114" t="s">
        <v>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ht="21.2" customHeight="1" spans="1:18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ht="15.75" customHeight="1" spans="17:18">
      <c r="Q4" s="119" t="s">
        <v>32</v>
      </c>
      <c r="R4" s="119"/>
    </row>
    <row r="5" ht="27.2" customHeight="1" spans="1:18">
      <c r="A5" s="3" t="s">
        <v>157</v>
      </c>
      <c r="B5" s="3"/>
      <c r="C5" s="3"/>
      <c r="D5" s="3" t="s">
        <v>178</v>
      </c>
      <c r="E5" s="3" t="s">
        <v>179</v>
      </c>
      <c r="F5" s="3" t="s">
        <v>245</v>
      </c>
      <c r="G5" s="3" t="s">
        <v>251</v>
      </c>
      <c r="H5" s="3" t="s">
        <v>252</v>
      </c>
      <c r="I5" s="3" t="s">
        <v>253</v>
      </c>
      <c r="J5" s="3" t="s">
        <v>254</v>
      </c>
      <c r="K5" s="3" t="s">
        <v>255</v>
      </c>
      <c r="L5" s="3" t="s">
        <v>256</v>
      </c>
      <c r="M5" s="3" t="s">
        <v>257</v>
      </c>
      <c r="N5" s="3" t="s">
        <v>247</v>
      </c>
      <c r="O5" s="3" t="s">
        <v>258</v>
      </c>
      <c r="P5" s="3" t="s">
        <v>259</v>
      </c>
      <c r="Q5" s="3" t="s">
        <v>248</v>
      </c>
      <c r="R5" s="3" t="s">
        <v>250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116">
        <v>18.4184</v>
      </c>
      <c r="G7" s="116">
        <v>3.756</v>
      </c>
      <c r="H7" s="116"/>
      <c r="I7" s="116"/>
      <c r="J7" s="116"/>
      <c r="K7" s="116">
        <v>14.4</v>
      </c>
      <c r="L7" s="116"/>
      <c r="M7" s="116">
        <v>0.176</v>
      </c>
      <c r="N7" s="116"/>
      <c r="O7" s="116"/>
      <c r="P7" s="116"/>
      <c r="Q7" s="116"/>
      <c r="R7" s="116">
        <v>0.0864</v>
      </c>
    </row>
    <row r="8" ht="22.7" customHeight="1" spans="1:18">
      <c r="A8" s="7"/>
      <c r="B8" s="7"/>
      <c r="C8" s="7"/>
      <c r="D8" s="6" t="s">
        <v>153</v>
      </c>
      <c r="E8" s="6" t="s">
        <v>154</v>
      </c>
      <c r="F8" s="116">
        <v>18.4184</v>
      </c>
      <c r="G8" s="116">
        <v>3.756</v>
      </c>
      <c r="H8" s="116"/>
      <c r="I8" s="116"/>
      <c r="J8" s="116"/>
      <c r="K8" s="116">
        <v>14.4</v>
      </c>
      <c r="L8" s="116"/>
      <c r="M8" s="116">
        <v>0.176</v>
      </c>
      <c r="N8" s="116"/>
      <c r="O8" s="116"/>
      <c r="P8" s="116"/>
      <c r="Q8" s="116"/>
      <c r="R8" s="116">
        <v>0.0864</v>
      </c>
    </row>
    <row r="9" ht="22.7" customHeight="1" spans="1:18">
      <c r="A9" s="7"/>
      <c r="B9" s="7"/>
      <c r="C9" s="7"/>
      <c r="D9" s="120" t="s">
        <v>155</v>
      </c>
      <c r="E9" s="120" t="s">
        <v>156</v>
      </c>
      <c r="F9" s="116">
        <v>18.4184</v>
      </c>
      <c r="G9" s="116">
        <v>3.756</v>
      </c>
      <c r="H9" s="116"/>
      <c r="I9" s="116"/>
      <c r="J9" s="116"/>
      <c r="K9" s="116">
        <v>14.4</v>
      </c>
      <c r="L9" s="116"/>
      <c r="M9" s="116">
        <v>0.176</v>
      </c>
      <c r="N9" s="116"/>
      <c r="O9" s="116"/>
      <c r="P9" s="116"/>
      <c r="Q9" s="116"/>
      <c r="R9" s="116">
        <v>0.0864</v>
      </c>
    </row>
    <row r="10" ht="26.45" customHeight="1" spans="1:18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18">
        <v>18.4184</v>
      </c>
      <c r="G10" s="121">
        <v>3.756</v>
      </c>
      <c r="H10" s="121"/>
      <c r="I10" s="121"/>
      <c r="J10" s="121"/>
      <c r="K10" s="121">
        <v>14.4</v>
      </c>
      <c r="L10" s="121"/>
      <c r="M10" s="121">
        <v>0.176</v>
      </c>
      <c r="N10" s="121"/>
      <c r="O10" s="121"/>
      <c r="P10" s="121"/>
      <c r="Q10" s="121"/>
      <c r="R10" s="121">
        <v>0.0864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F13" sqref="F13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ht="21.2" customHeight="1" spans="1:2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ht="14.25" customHeight="1" spans="19:21">
      <c r="S4" s="1"/>
      <c r="T4" s="119" t="s">
        <v>32</v>
      </c>
      <c r="U4" s="119"/>
    </row>
    <row r="5" ht="29.45" customHeight="1" spans="1:21">
      <c r="A5" s="3" t="s">
        <v>157</v>
      </c>
      <c r="B5" s="3"/>
      <c r="C5" s="3"/>
      <c r="D5" s="3" t="s">
        <v>178</v>
      </c>
      <c r="E5" s="3" t="s">
        <v>179</v>
      </c>
      <c r="F5" s="3" t="s">
        <v>245</v>
      </c>
      <c r="G5" s="3" t="s">
        <v>182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185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260</v>
      </c>
      <c r="I6" s="3" t="s">
        <v>261</v>
      </c>
      <c r="J6" s="3" t="s">
        <v>262</v>
      </c>
      <c r="K6" s="3" t="s">
        <v>263</v>
      </c>
      <c r="L6" s="3" t="s">
        <v>264</v>
      </c>
      <c r="M6" s="3" t="s">
        <v>265</v>
      </c>
      <c r="N6" s="3" t="s">
        <v>266</v>
      </c>
      <c r="O6" s="3" t="s">
        <v>267</v>
      </c>
      <c r="P6" s="3" t="s">
        <v>268</v>
      </c>
      <c r="Q6" s="3" t="s">
        <v>269</v>
      </c>
      <c r="R6" s="3" t="s">
        <v>203</v>
      </c>
      <c r="S6" s="3" t="s">
        <v>135</v>
      </c>
      <c r="T6" s="3" t="s">
        <v>217</v>
      </c>
      <c r="U6" s="3" t="s">
        <v>230</v>
      </c>
    </row>
    <row r="7" ht="24.2" customHeight="1" spans="1:21">
      <c r="A7" s="7"/>
      <c r="B7" s="7"/>
      <c r="C7" s="7"/>
      <c r="D7" s="7"/>
      <c r="E7" s="7" t="s">
        <v>135</v>
      </c>
      <c r="F7" s="127">
        <v>50.668</v>
      </c>
      <c r="G7" s="127">
        <v>50.668</v>
      </c>
      <c r="H7" s="127">
        <v>38.468</v>
      </c>
      <c r="I7" s="127"/>
      <c r="J7" s="127">
        <v>0.5</v>
      </c>
      <c r="K7" s="127"/>
      <c r="L7" s="127">
        <v>3</v>
      </c>
      <c r="M7" s="127">
        <v>0.5</v>
      </c>
      <c r="N7" s="127"/>
      <c r="O7" s="127"/>
      <c r="P7" s="127">
        <v>0.4</v>
      </c>
      <c r="Q7" s="127">
        <v>5.8</v>
      </c>
      <c r="R7" s="127">
        <v>2</v>
      </c>
      <c r="S7" s="127"/>
      <c r="T7" s="127"/>
      <c r="U7" s="127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27">
        <v>50.668</v>
      </c>
      <c r="G8" s="127">
        <v>50.668</v>
      </c>
      <c r="H8" s="127">
        <v>38.468</v>
      </c>
      <c r="I8" s="127"/>
      <c r="J8" s="127">
        <v>0.5</v>
      </c>
      <c r="K8" s="127"/>
      <c r="L8" s="127">
        <v>3</v>
      </c>
      <c r="M8" s="127">
        <v>0.5</v>
      </c>
      <c r="N8" s="127"/>
      <c r="O8" s="127"/>
      <c r="P8" s="127">
        <v>0.4</v>
      </c>
      <c r="Q8" s="127">
        <v>5.8</v>
      </c>
      <c r="R8" s="127">
        <v>2</v>
      </c>
      <c r="S8" s="127"/>
      <c r="T8" s="127"/>
      <c r="U8" s="127"/>
    </row>
    <row r="9" ht="22.7" customHeight="1" spans="1:21">
      <c r="A9" s="7"/>
      <c r="B9" s="7"/>
      <c r="C9" s="7"/>
      <c r="D9" s="120" t="s">
        <v>155</v>
      </c>
      <c r="E9" s="120" t="s">
        <v>156</v>
      </c>
      <c r="F9" s="127">
        <v>50.668</v>
      </c>
      <c r="G9" s="127">
        <v>50.668</v>
      </c>
      <c r="H9" s="127">
        <v>38.468</v>
      </c>
      <c r="I9" s="127"/>
      <c r="J9" s="127">
        <v>0.5</v>
      </c>
      <c r="K9" s="127"/>
      <c r="L9" s="127">
        <v>3</v>
      </c>
      <c r="M9" s="127">
        <v>0.5</v>
      </c>
      <c r="N9" s="127"/>
      <c r="O9" s="127"/>
      <c r="P9" s="127">
        <v>0.4</v>
      </c>
      <c r="Q9" s="127">
        <v>5.8</v>
      </c>
      <c r="R9" s="127">
        <v>2</v>
      </c>
      <c r="S9" s="127"/>
      <c r="T9" s="127"/>
      <c r="U9" s="127"/>
    </row>
    <row r="10" ht="26.45" customHeight="1" spans="1:21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18">
        <v>50.668</v>
      </c>
      <c r="G10" s="121">
        <v>50.668</v>
      </c>
      <c r="H10" s="121">
        <v>38.468</v>
      </c>
      <c r="I10" s="121"/>
      <c r="J10" s="121">
        <v>0.5</v>
      </c>
      <c r="K10" s="121"/>
      <c r="L10" s="121">
        <v>3</v>
      </c>
      <c r="M10" s="121">
        <v>0.5</v>
      </c>
      <c r="N10" s="121"/>
      <c r="O10" s="121"/>
      <c r="P10" s="121">
        <v>0.4</v>
      </c>
      <c r="Q10" s="121">
        <v>5.8</v>
      </c>
      <c r="R10" s="121">
        <v>2</v>
      </c>
      <c r="S10" s="121"/>
      <c r="T10" s="121"/>
      <c r="U10" s="12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E1" workbookViewId="0">
      <selection activeCell="G7" sqref="G7:H7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114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ht="21.2" customHeight="1" spans="1:33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</row>
    <row r="4" ht="14.25" customHeight="1" spans="32:34">
      <c r="AF4" s="119" t="s">
        <v>32</v>
      </c>
      <c r="AG4" s="119"/>
      <c r="AH4" s="119"/>
    </row>
    <row r="5" ht="27.2" customHeight="1" spans="1:34">
      <c r="A5" s="3" t="s">
        <v>157</v>
      </c>
      <c r="B5" s="3"/>
      <c r="C5" s="3"/>
      <c r="D5" s="3" t="s">
        <v>178</v>
      </c>
      <c r="E5" s="3" t="s">
        <v>179</v>
      </c>
      <c r="F5" s="3" t="s">
        <v>270</v>
      </c>
      <c r="G5" s="3" t="s">
        <v>271</v>
      </c>
      <c r="H5" s="3" t="s">
        <v>272</v>
      </c>
      <c r="I5" s="3" t="s">
        <v>273</v>
      </c>
      <c r="J5" s="3" t="s">
        <v>274</v>
      </c>
      <c r="K5" s="3" t="s">
        <v>275</v>
      </c>
      <c r="L5" s="3" t="s">
        <v>276</v>
      </c>
      <c r="M5" s="3" t="s">
        <v>277</v>
      </c>
      <c r="N5" s="3" t="s">
        <v>278</v>
      </c>
      <c r="O5" s="3" t="s">
        <v>279</v>
      </c>
      <c r="P5" s="3" t="s">
        <v>280</v>
      </c>
      <c r="Q5" s="3" t="s">
        <v>266</v>
      </c>
      <c r="R5" s="3" t="s">
        <v>268</v>
      </c>
      <c r="S5" s="3" t="s">
        <v>281</v>
      </c>
      <c r="T5" s="3" t="s">
        <v>261</v>
      </c>
      <c r="U5" s="3" t="s">
        <v>262</v>
      </c>
      <c r="V5" s="3" t="s">
        <v>265</v>
      </c>
      <c r="W5" s="3" t="s">
        <v>282</v>
      </c>
      <c r="X5" s="3" t="s">
        <v>283</v>
      </c>
      <c r="Y5" s="3" t="s">
        <v>284</v>
      </c>
      <c r="Z5" s="3" t="s">
        <v>285</v>
      </c>
      <c r="AA5" s="3" t="s">
        <v>264</v>
      </c>
      <c r="AB5" s="3" t="s">
        <v>286</v>
      </c>
      <c r="AC5" s="3" t="s">
        <v>287</v>
      </c>
      <c r="AD5" s="3" t="s">
        <v>267</v>
      </c>
      <c r="AE5" s="3" t="s">
        <v>288</v>
      </c>
      <c r="AF5" s="3" t="s">
        <v>289</v>
      </c>
      <c r="AG5" s="3" t="s">
        <v>269</v>
      </c>
      <c r="AH5" s="3" t="s">
        <v>203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290</v>
      </c>
      <c r="B7" s="3"/>
      <c r="C7" s="3"/>
      <c r="D7" s="3"/>
      <c r="E7" s="3"/>
      <c r="F7" s="127">
        <v>50.668</v>
      </c>
      <c r="G7" s="127">
        <v>6.57</v>
      </c>
      <c r="H7" s="127">
        <v>1</v>
      </c>
      <c r="I7" s="127"/>
      <c r="J7" s="127"/>
      <c r="K7" s="127">
        <v>1</v>
      </c>
      <c r="L7" s="127"/>
      <c r="M7" s="127">
        <v>1.2</v>
      </c>
      <c r="N7" s="127"/>
      <c r="O7" s="127"/>
      <c r="P7" s="127">
        <v>0.3</v>
      </c>
      <c r="Q7" s="127"/>
      <c r="R7" s="127">
        <v>0.4</v>
      </c>
      <c r="S7" s="127"/>
      <c r="T7" s="127"/>
      <c r="U7" s="127">
        <v>0.5</v>
      </c>
      <c r="V7" s="127">
        <v>0.5</v>
      </c>
      <c r="W7" s="127"/>
      <c r="X7" s="127"/>
      <c r="Y7" s="127"/>
      <c r="Z7" s="127"/>
      <c r="AA7" s="127">
        <v>3</v>
      </c>
      <c r="AB7" s="127">
        <v>10.23</v>
      </c>
      <c r="AC7" s="127"/>
      <c r="AD7" s="127"/>
      <c r="AE7" s="127">
        <v>18.168</v>
      </c>
      <c r="AF7" s="127"/>
      <c r="AG7" s="127">
        <v>5.8</v>
      </c>
      <c r="AH7" s="128">
        <v>2</v>
      </c>
    </row>
    <row r="8" ht="24.2" customHeight="1" spans="1:34">
      <c r="A8" s="7"/>
      <c r="B8" s="7"/>
      <c r="C8" s="7"/>
      <c r="D8" s="6" t="s">
        <v>153</v>
      </c>
      <c r="E8" s="6" t="s">
        <v>154</v>
      </c>
      <c r="F8" s="127">
        <v>50.668</v>
      </c>
      <c r="G8" s="127">
        <v>6.57</v>
      </c>
      <c r="H8" s="127">
        <v>1</v>
      </c>
      <c r="I8" s="127"/>
      <c r="J8" s="127"/>
      <c r="K8" s="127">
        <v>1</v>
      </c>
      <c r="L8" s="127"/>
      <c r="M8" s="127">
        <v>1.2</v>
      </c>
      <c r="N8" s="127"/>
      <c r="O8" s="127"/>
      <c r="P8" s="127">
        <v>0.3</v>
      </c>
      <c r="Q8" s="127"/>
      <c r="R8" s="127">
        <v>0.4</v>
      </c>
      <c r="S8" s="127"/>
      <c r="T8" s="127"/>
      <c r="U8" s="127">
        <v>0.5</v>
      </c>
      <c r="V8" s="127">
        <v>0.5</v>
      </c>
      <c r="W8" s="127"/>
      <c r="X8" s="127"/>
      <c r="Y8" s="127"/>
      <c r="Z8" s="127"/>
      <c r="AA8" s="127">
        <v>3</v>
      </c>
      <c r="AB8" s="127">
        <v>10.23</v>
      </c>
      <c r="AC8" s="127"/>
      <c r="AD8" s="127"/>
      <c r="AE8" s="127">
        <v>18.168</v>
      </c>
      <c r="AF8" s="127"/>
      <c r="AG8" s="127">
        <v>5.8</v>
      </c>
      <c r="AH8" s="128">
        <v>2</v>
      </c>
    </row>
    <row r="9" ht="22.7" customHeight="1" spans="1:34">
      <c r="A9" s="7"/>
      <c r="B9" s="7"/>
      <c r="C9" s="7"/>
      <c r="D9" s="120" t="s">
        <v>155</v>
      </c>
      <c r="E9" s="120" t="s">
        <v>156</v>
      </c>
      <c r="F9" s="127">
        <v>50.668</v>
      </c>
      <c r="G9" s="127">
        <v>6.57</v>
      </c>
      <c r="H9" s="127">
        <v>1</v>
      </c>
      <c r="I9" s="127"/>
      <c r="J9" s="127"/>
      <c r="K9" s="127">
        <v>1</v>
      </c>
      <c r="L9" s="127"/>
      <c r="M9" s="127">
        <v>1.2</v>
      </c>
      <c r="N9" s="127"/>
      <c r="O9" s="127"/>
      <c r="P9" s="127">
        <v>0.3</v>
      </c>
      <c r="Q9" s="127"/>
      <c r="R9" s="127">
        <v>0.4</v>
      </c>
      <c r="S9" s="127"/>
      <c r="T9" s="127"/>
      <c r="U9" s="127">
        <v>0.5</v>
      </c>
      <c r="V9" s="127">
        <v>0.5</v>
      </c>
      <c r="W9" s="127"/>
      <c r="X9" s="127"/>
      <c r="Y9" s="127"/>
      <c r="Z9" s="127"/>
      <c r="AA9" s="127">
        <v>3</v>
      </c>
      <c r="AB9" s="127">
        <v>10.23</v>
      </c>
      <c r="AC9" s="127"/>
      <c r="AD9" s="127"/>
      <c r="AE9" s="127">
        <v>18.168</v>
      </c>
      <c r="AF9" s="127"/>
      <c r="AG9" s="127">
        <v>5.8</v>
      </c>
      <c r="AH9" s="128">
        <v>2</v>
      </c>
    </row>
    <row r="10" ht="26.45" customHeight="1" spans="1:34">
      <c r="A10" s="124" t="s">
        <v>168</v>
      </c>
      <c r="B10" s="124" t="s">
        <v>169</v>
      </c>
      <c r="C10" s="124" t="s">
        <v>169</v>
      </c>
      <c r="D10" s="117" t="s">
        <v>195</v>
      </c>
      <c r="E10" s="4" t="s">
        <v>171</v>
      </c>
      <c r="F10" s="121">
        <v>50.668</v>
      </c>
      <c r="G10" s="121">
        <v>6.57</v>
      </c>
      <c r="H10" s="121">
        <v>1</v>
      </c>
      <c r="I10" s="121"/>
      <c r="J10" s="121"/>
      <c r="K10" s="121">
        <v>1</v>
      </c>
      <c r="L10" s="121"/>
      <c r="M10" s="121">
        <v>1.2</v>
      </c>
      <c r="N10" s="121"/>
      <c r="O10" s="121"/>
      <c r="P10" s="121">
        <v>0.3</v>
      </c>
      <c r="Q10" s="121"/>
      <c r="R10" s="121">
        <v>0.4</v>
      </c>
      <c r="S10" s="121"/>
      <c r="T10" s="121"/>
      <c r="U10" s="121">
        <v>0.5</v>
      </c>
      <c r="V10" s="121">
        <v>0.5</v>
      </c>
      <c r="W10" s="121"/>
      <c r="X10" s="121"/>
      <c r="Y10" s="121"/>
      <c r="Z10" s="121"/>
      <c r="AA10" s="121">
        <v>3</v>
      </c>
      <c r="AB10" s="121">
        <v>10.23</v>
      </c>
      <c r="AC10" s="121"/>
      <c r="AD10" s="121"/>
      <c r="AE10" s="121">
        <v>18.168</v>
      </c>
      <c r="AF10" s="121"/>
      <c r="AG10" s="121">
        <v>5.8</v>
      </c>
      <c r="AH10" s="9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0" sqref="F20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114" t="s">
        <v>20</v>
      </c>
      <c r="B2" s="114"/>
      <c r="C2" s="114"/>
      <c r="D2" s="114"/>
      <c r="E2" s="114"/>
      <c r="F2" s="114"/>
      <c r="G2" s="114"/>
      <c r="H2" s="114"/>
    </row>
    <row r="3" ht="21.2" customHeight="1" spans="1:8">
      <c r="A3" s="115" t="s">
        <v>31</v>
      </c>
      <c r="B3" s="115"/>
      <c r="C3" s="115"/>
      <c r="D3" s="115"/>
      <c r="E3" s="115"/>
      <c r="F3" s="115"/>
      <c r="G3" s="115"/>
      <c r="H3" s="115"/>
    </row>
    <row r="4" ht="14.25" customHeight="1" spans="7:8">
      <c r="G4" s="119" t="s">
        <v>32</v>
      </c>
      <c r="H4" s="119"/>
    </row>
    <row r="5" ht="27.2" customHeight="1" spans="1:8">
      <c r="A5" s="3" t="s">
        <v>291</v>
      </c>
      <c r="B5" s="3" t="s">
        <v>292</v>
      </c>
      <c r="C5" s="3" t="s">
        <v>293</v>
      </c>
      <c r="D5" s="3" t="s">
        <v>294</v>
      </c>
      <c r="E5" s="3" t="s">
        <v>295</v>
      </c>
      <c r="F5" s="3"/>
      <c r="G5" s="3"/>
      <c r="H5" s="3" t="s">
        <v>296</v>
      </c>
    </row>
    <row r="6" ht="27.95" customHeight="1" spans="1:8">
      <c r="A6" s="3"/>
      <c r="B6" s="3"/>
      <c r="C6" s="3"/>
      <c r="D6" s="3"/>
      <c r="E6" s="3" t="s">
        <v>137</v>
      </c>
      <c r="F6" s="3" t="s">
        <v>297</v>
      </c>
      <c r="G6" s="3" t="s">
        <v>298</v>
      </c>
      <c r="H6" s="3"/>
    </row>
    <row r="7" ht="27.95" customHeight="1" spans="1:8">
      <c r="A7" s="7"/>
      <c r="B7" s="7" t="s">
        <v>135</v>
      </c>
      <c r="C7" s="116">
        <v>0.5</v>
      </c>
      <c r="D7" s="116"/>
      <c r="E7" s="116"/>
      <c r="F7" s="116"/>
      <c r="G7" s="116"/>
      <c r="H7" s="116">
        <v>0.5</v>
      </c>
    </row>
    <row r="8" ht="24.2" customHeight="1" spans="1:8">
      <c r="A8" s="6" t="s">
        <v>153</v>
      </c>
      <c r="B8" s="6" t="s">
        <v>154</v>
      </c>
      <c r="C8" s="116">
        <v>0.5</v>
      </c>
      <c r="D8" s="116"/>
      <c r="E8" s="116"/>
      <c r="F8" s="116"/>
      <c r="G8" s="116"/>
      <c r="H8" s="116">
        <v>0.5</v>
      </c>
    </row>
    <row r="9" ht="26.45" customHeight="1" spans="1:8">
      <c r="A9" s="117" t="s">
        <v>155</v>
      </c>
      <c r="B9" s="117" t="s">
        <v>156</v>
      </c>
      <c r="C9" s="121">
        <v>0.5</v>
      </c>
      <c r="D9" s="121"/>
      <c r="E9" s="118"/>
      <c r="F9" s="121"/>
      <c r="G9" s="121"/>
      <c r="H9" s="121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14" t="s">
        <v>21</v>
      </c>
      <c r="B2" s="114"/>
      <c r="C2" s="114"/>
      <c r="D2" s="114"/>
      <c r="E2" s="114"/>
      <c r="F2" s="114"/>
      <c r="G2" s="114"/>
      <c r="H2" s="114"/>
    </row>
    <row r="3" ht="21.2" customHeight="1" spans="1:9">
      <c r="A3" s="115" t="s">
        <v>31</v>
      </c>
      <c r="B3" s="115"/>
      <c r="C3" s="115"/>
      <c r="D3" s="115"/>
      <c r="E3" s="115"/>
      <c r="F3" s="115"/>
      <c r="G3" s="115"/>
      <c r="H3" s="115"/>
      <c r="I3" s="115"/>
    </row>
    <row r="4" ht="14.25" customHeight="1" spans="7:8">
      <c r="G4" s="119" t="s">
        <v>32</v>
      </c>
      <c r="H4" s="119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300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16">
        <v>0</v>
      </c>
      <c r="D8" s="116"/>
      <c r="E8" s="116"/>
      <c r="F8" s="116"/>
      <c r="G8" s="116"/>
      <c r="H8" s="116"/>
    </row>
    <row r="9" ht="22.7" customHeight="1" spans="1:8">
      <c r="A9" s="6"/>
      <c r="B9" s="6"/>
      <c r="C9" s="116"/>
      <c r="D9" s="116"/>
      <c r="E9" s="116"/>
      <c r="F9" s="116"/>
      <c r="G9" s="116"/>
      <c r="H9" s="116"/>
    </row>
    <row r="10" ht="26.45" customHeight="1" spans="1:9">
      <c r="A10" s="120"/>
      <c r="B10" s="120"/>
      <c r="C10" s="116"/>
      <c r="D10" s="116"/>
      <c r="E10" s="116"/>
      <c r="F10" s="116"/>
      <c r="G10" s="116"/>
      <c r="H10" s="116"/>
      <c r="I10" s="122"/>
    </row>
    <row r="11" ht="26.45" customHeight="1" spans="1:9">
      <c r="A11" s="120"/>
      <c r="B11" s="120"/>
      <c r="C11" s="116"/>
      <c r="D11" s="116"/>
      <c r="E11" s="116"/>
      <c r="F11" s="116"/>
      <c r="G11" s="116"/>
      <c r="H11" s="116"/>
      <c r="I11" s="122"/>
    </row>
    <row r="12" ht="26.45" customHeight="1" spans="1:9">
      <c r="A12" s="120"/>
      <c r="B12" s="120"/>
      <c r="C12" s="116"/>
      <c r="D12" s="116"/>
      <c r="E12" s="116"/>
      <c r="F12" s="116"/>
      <c r="G12" s="116"/>
      <c r="H12" s="116"/>
      <c r="I12" s="122"/>
    </row>
    <row r="13" ht="26.45" customHeight="1" spans="1:8">
      <c r="A13" s="117"/>
      <c r="B13" s="117"/>
      <c r="C13" s="118"/>
      <c r="D13" s="118"/>
      <c r="E13" s="121"/>
      <c r="F13" s="121"/>
      <c r="G13" s="121"/>
      <c r="H13" s="1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114" t="s">
        <v>22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ht="21.2" customHeight="1" spans="1:20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ht="14.25" customHeight="1" spans="19:20">
      <c r="S4" s="119" t="s">
        <v>32</v>
      </c>
      <c r="T4" s="119"/>
    </row>
    <row r="5" ht="24.2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180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189</v>
      </c>
      <c r="P5" s="3" t="s">
        <v>190</v>
      </c>
      <c r="Q5" s="3" t="s">
        <v>191</v>
      </c>
      <c r="R5" s="3" t="s">
        <v>192</v>
      </c>
      <c r="S5" s="3" t="s">
        <v>193</v>
      </c>
      <c r="T5" s="3" t="s">
        <v>194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16">
        <v>0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ht="22.7" customHeight="1" spans="1:20">
      <c r="A8" s="7"/>
      <c r="B8" s="7"/>
      <c r="C8" s="7"/>
      <c r="D8" s="6"/>
      <c r="E8" s="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</row>
    <row r="9" ht="22.7" customHeight="1" spans="1:20">
      <c r="A9" s="123"/>
      <c r="B9" s="123"/>
      <c r="C9" s="123"/>
      <c r="D9" s="120"/>
      <c r="E9" s="120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ht="22.7" customHeight="1" spans="1:20">
      <c r="A10" s="124"/>
      <c r="B10" s="124"/>
      <c r="C10" s="124"/>
      <c r="D10" s="117"/>
      <c r="E10" s="125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8" sqref="F18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114" t="s">
        <v>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ht="29.45" customHeight="1" spans="1:20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ht="19.5" customHeight="1" spans="16:20">
      <c r="P4" s="119" t="s">
        <v>32</v>
      </c>
      <c r="Q4" s="119"/>
      <c r="R4" s="119"/>
      <c r="S4" s="119"/>
      <c r="T4" s="119"/>
    </row>
    <row r="5" ht="25.7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197</v>
      </c>
      <c r="I6" s="3" t="s">
        <v>198</v>
      </c>
      <c r="J6" s="3" t="s">
        <v>189</v>
      </c>
      <c r="K6" s="3" t="s">
        <v>135</v>
      </c>
      <c r="L6" s="3" t="s">
        <v>200</v>
      </c>
      <c r="M6" s="3" t="s">
        <v>201</v>
      </c>
      <c r="N6" s="3" t="s">
        <v>191</v>
      </c>
      <c r="O6" s="3" t="s">
        <v>202</v>
      </c>
      <c r="P6" s="3" t="s">
        <v>203</v>
      </c>
      <c r="Q6" s="3" t="s">
        <v>204</v>
      </c>
      <c r="R6" s="3" t="s">
        <v>187</v>
      </c>
      <c r="S6" s="3" t="s">
        <v>190</v>
      </c>
      <c r="T6" s="3" t="s">
        <v>194</v>
      </c>
    </row>
    <row r="7" ht="24.95" customHeight="1" spans="1:20">
      <c r="A7" s="7"/>
      <c r="B7" s="7"/>
      <c r="C7" s="7"/>
      <c r="D7" s="7"/>
      <c r="E7" s="7" t="s">
        <v>135</v>
      </c>
      <c r="F7" s="116">
        <v>0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ht="22.7" customHeight="1" spans="1:20">
      <c r="A8" s="7"/>
      <c r="B8" s="7"/>
      <c r="C8" s="7"/>
      <c r="D8" s="6"/>
      <c r="E8" s="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</row>
    <row r="9" ht="22.7" customHeight="1" spans="1:20">
      <c r="A9" s="123"/>
      <c r="B9" s="123"/>
      <c r="C9" s="123"/>
      <c r="D9" s="120"/>
      <c r="E9" s="120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ht="22.7" customHeight="1" spans="1:20">
      <c r="A10" s="124"/>
      <c r="B10" s="124"/>
      <c r="C10" s="124"/>
      <c r="D10" s="117"/>
      <c r="E10" s="125"/>
      <c r="F10" s="121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3" sqref="C13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114" t="s">
        <v>5</v>
      </c>
      <c r="C1" s="114"/>
    </row>
    <row r="2" ht="21.95" customHeight="1" spans="2:3">
      <c r="B2" s="114"/>
      <c r="C2" s="114"/>
    </row>
    <row r="3" ht="27.2" customHeight="1" spans="2:3">
      <c r="B3" s="6" t="s">
        <v>6</v>
      </c>
      <c r="C3" s="6"/>
    </row>
    <row r="4" ht="28.5" customHeight="1" spans="2:3">
      <c r="B4" s="136">
        <v>1</v>
      </c>
      <c r="C4" s="137" t="s">
        <v>7</v>
      </c>
    </row>
    <row r="5" ht="28.5" customHeight="1" spans="2:3">
      <c r="B5" s="136">
        <v>2</v>
      </c>
      <c r="C5" s="138" t="s">
        <v>8</v>
      </c>
    </row>
    <row r="6" ht="28.5" customHeight="1" spans="2:3">
      <c r="B6" s="136">
        <v>3</v>
      </c>
      <c r="C6" s="137" t="s">
        <v>9</v>
      </c>
    </row>
    <row r="7" ht="28.5" customHeight="1" spans="2:3">
      <c r="B7" s="136">
        <v>4</v>
      </c>
      <c r="C7" s="137" t="s">
        <v>10</v>
      </c>
    </row>
    <row r="8" ht="28.5" customHeight="1" spans="2:3">
      <c r="B8" s="136">
        <v>5</v>
      </c>
      <c r="C8" s="137" t="s">
        <v>11</v>
      </c>
    </row>
    <row r="9" ht="28.5" customHeight="1" spans="2:3">
      <c r="B9" s="136">
        <v>6</v>
      </c>
      <c r="C9" s="137" t="s">
        <v>12</v>
      </c>
    </row>
    <row r="10" ht="28.5" customHeight="1" spans="2:3">
      <c r="B10" s="136">
        <v>7</v>
      </c>
      <c r="C10" s="137" t="s">
        <v>13</v>
      </c>
    </row>
    <row r="11" ht="28.5" customHeight="1" spans="2:3">
      <c r="B11" s="136">
        <v>8</v>
      </c>
      <c r="C11" s="137" t="s">
        <v>14</v>
      </c>
    </row>
    <row r="12" ht="28.5" customHeight="1" spans="2:3">
      <c r="B12" s="136">
        <v>9</v>
      </c>
      <c r="C12" s="137" t="s">
        <v>15</v>
      </c>
    </row>
    <row r="13" ht="28.5" customHeight="1" spans="2:3">
      <c r="B13" s="136">
        <v>10</v>
      </c>
      <c r="C13" s="137" t="s">
        <v>16</v>
      </c>
    </row>
    <row r="14" ht="28.5" customHeight="1" spans="2:3">
      <c r="B14" s="136">
        <v>11</v>
      </c>
      <c r="C14" s="137" t="s">
        <v>17</v>
      </c>
    </row>
    <row r="15" ht="28.5" customHeight="1" spans="2:3">
      <c r="B15" s="136">
        <v>12</v>
      </c>
      <c r="C15" s="137" t="s">
        <v>18</v>
      </c>
    </row>
    <row r="16" ht="28.5" customHeight="1" spans="2:3">
      <c r="B16" s="136">
        <v>13</v>
      </c>
      <c r="C16" s="137" t="s">
        <v>19</v>
      </c>
    </row>
    <row r="17" ht="28.5" customHeight="1" spans="2:3">
      <c r="B17" s="136">
        <v>14</v>
      </c>
      <c r="C17" s="137" t="s">
        <v>20</v>
      </c>
    </row>
    <row r="18" ht="28.5" customHeight="1" spans="2:3">
      <c r="B18" s="136">
        <v>15</v>
      </c>
      <c r="C18" s="137" t="s">
        <v>21</v>
      </c>
    </row>
    <row r="19" ht="28.5" customHeight="1" spans="2:3">
      <c r="B19" s="136">
        <v>16</v>
      </c>
      <c r="C19" s="137" t="s">
        <v>22</v>
      </c>
    </row>
    <row r="20" ht="28.5" customHeight="1" spans="2:3">
      <c r="B20" s="136">
        <v>17</v>
      </c>
      <c r="C20" s="137" t="s">
        <v>23</v>
      </c>
    </row>
    <row r="21" ht="28.5" customHeight="1" spans="2:3">
      <c r="B21" s="136">
        <v>18</v>
      </c>
      <c r="C21" s="137" t="s">
        <v>24</v>
      </c>
    </row>
    <row r="22" ht="28.5" customHeight="1" spans="2:3">
      <c r="B22" s="136">
        <v>19</v>
      </c>
      <c r="C22" s="137" t="s">
        <v>25</v>
      </c>
    </row>
    <row r="23" ht="28.5" customHeight="1" spans="2:3">
      <c r="B23" s="136">
        <v>20</v>
      </c>
      <c r="C23" s="137" t="s">
        <v>26</v>
      </c>
    </row>
    <row r="24" ht="28.5" customHeight="1" spans="2:3">
      <c r="B24" s="136">
        <v>21</v>
      </c>
      <c r="C24" s="137" t="s">
        <v>27</v>
      </c>
    </row>
    <row r="25" ht="28.5" customHeight="1" spans="2:3">
      <c r="B25" s="136">
        <v>22</v>
      </c>
      <c r="C25" s="137" t="s">
        <v>28</v>
      </c>
    </row>
    <row r="26" ht="28.5" customHeight="1" spans="2:3">
      <c r="B26" s="136">
        <v>23</v>
      </c>
      <c r="C26" s="137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14" t="s">
        <v>301</v>
      </c>
      <c r="B2" s="114"/>
      <c r="C2" s="114"/>
      <c r="D2" s="114"/>
      <c r="E2" s="114"/>
      <c r="F2" s="114"/>
      <c r="G2" s="114"/>
      <c r="H2" s="114"/>
    </row>
    <row r="3" ht="21.2" customHeight="1" spans="1:9">
      <c r="A3" s="115" t="s">
        <v>31</v>
      </c>
      <c r="B3" s="115"/>
      <c r="C3" s="115"/>
      <c r="D3" s="115"/>
      <c r="E3" s="115"/>
      <c r="F3" s="115"/>
      <c r="G3" s="115"/>
      <c r="H3" s="115"/>
      <c r="I3" s="115"/>
    </row>
    <row r="4" ht="14.25" customHeight="1" spans="7:8">
      <c r="G4" s="119" t="s">
        <v>32</v>
      </c>
      <c r="H4" s="119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302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300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16">
        <v>0</v>
      </c>
      <c r="D8" s="116"/>
      <c r="E8" s="116"/>
      <c r="F8" s="116"/>
      <c r="G8" s="116"/>
      <c r="H8" s="116"/>
    </row>
    <row r="9" ht="22.7" customHeight="1" spans="1:8">
      <c r="A9" s="6"/>
      <c r="B9" s="6"/>
      <c r="C9" s="116"/>
      <c r="D9" s="116"/>
      <c r="E9" s="116"/>
      <c r="F9" s="116"/>
      <c r="G9" s="116"/>
      <c r="H9" s="116"/>
    </row>
    <row r="10" ht="26.45" customHeight="1" spans="1:9">
      <c r="A10" s="120"/>
      <c r="B10" s="120"/>
      <c r="C10" s="116"/>
      <c r="D10" s="116"/>
      <c r="E10" s="116"/>
      <c r="F10" s="116"/>
      <c r="G10" s="116"/>
      <c r="H10" s="116"/>
      <c r="I10" s="122"/>
    </row>
    <row r="11" ht="26.45" customHeight="1" spans="1:9">
      <c r="A11" s="120"/>
      <c r="B11" s="120"/>
      <c r="C11" s="116"/>
      <c r="D11" s="116"/>
      <c r="E11" s="116"/>
      <c r="F11" s="116"/>
      <c r="G11" s="116"/>
      <c r="H11" s="116"/>
      <c r="I11" s="122"/>
    </row>
    <row r="12" ht="26.45" customHeight="1" spans="1:9">
      <c r="A12" s="120"/>
      <c r="B12" s="120"/>
      <c r="C12" s="116"/>
      <c r="D12" s="116"/>
      <c r="E12" s="116"/>
      <c r="F12" s="116"/>
      <c r="G12" s="116"/>
      <c r="H12" s="116"/>
      <c r="I12" s="122"/>
    </row>
    <row r="13" ht="26.45" customHeight="1" spans="1:8">
      <c r="A13" s="117"/>
      <c r="B13" s="117"/>
      <c r="C13" s="118"/>
      <c r="D13" s="118"/>
      <c r="E13" s="121"/>
      <c r="F13" s="121"/>
      <c r="G13" s="121"/>
      <c r="H13" s="1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8" sqref="E18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14" t="s">
        <v>25</v>
      </c>
      <c r="B2" s="114"/>
      <c r="C2" s="114"/>
      <c r="D2" s="114"/>
      <c r="E2" s="114"/>
      <c r="F2" s="114"/>
      <c r="G2" s="114"/>
      <c r="H2" s="114"/>
    </row>
    <row r="3" ht="21.2" customHeight="1" spans="1:9">
      <c r="A3" s="115" t="s">
        <v>31</v>
      </c>
      <c r="B3" s="115"/>
      <c r="C3" s="115"/>
      <c r="D3" s="115"/>
      <c r="E3" s="115"/>
      <c r="F3" s="115"/>
      <c r="G3" s="115"/>
      <c r="H3" s="115"/>
      <c r="I3" s="115"/>
    </row>
    <row r="4" ht="14.25" customHeight="1" spans="7:9">
      <c r="G4" s="119" t="s">
        <v>32</v>
      </c>
      <c r="H4" s="119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303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216</v>
      </c>
      <c r="F6" s="3"/>
      <c r="G6" s="3" t="s">
        <v>300</v>
      </c>
      <c r="H6" s="3"/>
    </row>
    <row r="7" ht="30.95" customHeight="1" spans="1:8">
      <c r="A7" s="3"/>
      <c r="B7" s="3"/>
      <c r="C7" s="3"/>
      <c r="D7" s="3"/>
      <c r="E7" s="3" t="s">
        <v>197</v>
      </c>
      <c r="F7" s="3" t="s">
        <v>189</v>
      </c>
      <c r="G7" s="3"/>
      <c r="H7" s="3"/>
    </row>
    <row r="8" ht="22.7" customHeight="1" spans="1:8">
      <c r="A8" s="7"/>
      <c r="B8" s="3" t="s">
        <v>135</v>
      </c>
      <c r="C8" s="116">
        <v>0</v>
      </c>
      <c r="D8" s="116"/>
      <c r="E8" s="116"/>
      <c r="F8" s="116"/>
      <c r="G8" s="116"/>
      <c r="H8" s="116"/>
    </row>
    <row r="9" ht="22.7" customHeight="1" spans="1:8">
      <c r="A9" s="6"/>
      <c r="B9" s="6"/>
      <c r="C9" s="116"/>
      <c r="D9" s="116"/>
      <c r="E9" s="116"/>
      <c r="F9" s="116"/>
      <c r="G9" s="116"/>
      <c r="H9" s="116"/>
    </row>
    <row r="10" ht="26.45" customHeight="1" spans="1:9">
      <c r="A10" s="120"/>
      <c r="B10" s="120"/>
      <c r="C10" s="116"/>
      <c r="D10" s="116"/>
      <c r="E10" s="116"/>
      <c r="F10" s="116"/>
      <c r="G10" s="116"/>
      <c r="H10" s="116"/>
      <c r="I10" s="122"/>
    </row>
    <row r="11" ht="26.45" customHeight="1" spans="1:9">
      <c r="A11" s="120"/>
      <c r="B11" s="120"/>
      <c r="C11" s="116"/>
      <c r="D11" s="116"/>
      <c r="E11" s="116"/>
      <c r="F11" s="116"/>
      <c r="G11" s="116"/>
      <c r="H11" s="116"/>
      <c r="I11" s="122"/>
    </row>
    <row r="12" ht="26.45" customHeight="1" spans="1:9">
      <c r="A12" s="120"/>
      <c r="B12" s="120"/>
      <c r="C12" s="116"/>
      <c r="D12" s="116"/>
      <c r="E12" s="116"/>
      <c r="F12" s="116"/>
      <c r="G12" s="116"/>
      <c r="H12" s="116"/>
      <c r="I12" s="122"/>
    </row>
    <row r="13" ht="26.45" customHeight="1" spans="1:8">
      <c r="A13" s="117"/>
      <c r="B13" s="117"/>
      <c r="C13" s="118"/>
      <c r="D13" s="118"/>
      <c r="E13" s="121"/>
      <c r="F13" s="121"/>
      <c r="G13" s="121"/>
      <c r="H13" s="12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2" workbookViewId="0">
      <selection activeCell="D12" sqref="D12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114" t="s">
        <v>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ht="21.2" customHeight="1" spans="1:18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ht="17.25" customHeight="1" spans="17:18">
      <c r="Q4" s="119" t="s">
        <v>32</v>
      </c>
      <c r="R4" s="119"/>
    </row>
    <row r="5" ht="22.7" customHeight="1" spans="1:18">
      <c r="A5" s="3" t="s">
        <v>178</v>
      </c>
      <c r="B5" s="3" t="s">
        <v>304</v>
      </c>
      <c r="C5" s="3" t="s">
        <v>135</v>
      </c>
      <c r="D5" s="3"/>
      <c r="E5" s="3" t="s">
        <v>305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306</v>
      </c>
      <c r="R5" s="3"/>
    </row>
    <row r="6" ht="27.95" customHeight="1" spans="1:18">
      <c r="A6" s="3"/>
      <c r="B6" s="3"/>
      <c r="C6" s="3" t="s">
        <v>307</v>
      </c>
      <c r="D6" s="3" t="s">
        <v>219</v>
      </c>
      <c r="E6" s="3" t="s">
        <v>308</v>
      </c>
      <c r="F6" s="3" t="s">
        <v>138</v>
      </c>
      <c r="G6" s="3"/>
      <c r="H6" s="3"/>
      <c r="I6" s="3"/>
      <c r="J6" s="3"/>
      <c r="K6" s="3"/>
      <c r="L6" s="3" t="s">
        <v>309</v>
      </c>
      <c r="M6" s="3" t="s">
        <v>140</v>
      </c>
      <c r="N6" s="3" t="s">
        <v>141</v>
      </c>
      <c r="O6" s="3" t="s">
        <v>310</v>
      </c>
      <c r="P6" s="3" t="s">
        <v>149</v>
      </c>
      <c r="Q6" s="3" t="s">
        <v>311</v>
      </c>
      <c r="R6" s="3" t="s">
        <v>312</v>
      </c>
    </row>
    <row r="7" ht="33.95" customHeight="1" spans="1:18">
      <c r="A7" s="3"/>
      <c r="B7" s="3"/>
      <c r="C7" s="3"/>
      <c r="D7" s="3"/>
      <c r="E7" s="3"/>
      <c r="F7" s="3" t="s">
        <v>313</v>
      </c>
      <c r="G7" s="3" t="s">
        <v>314</v>
      </c>
      <c r="H7" s="3" t="s">
        <v>315</v>
      </c>
      <c r="I7" s="3" t="s">
        <v>316</v>
      </c>
      <c r="J7" s="3" t="s">
        <v>317</v>
      </c>
      <c r="K7" s="3" t="s">
        <v>318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/>
      <c r="D8" s="5">
        <v>1191</v>
      </c>
      <c r="E8" s="5">
        <v>1191</v>
      </c>
      <c r="F8" s="116">
        <v>1191</v>
      </c>
      <c r="G8" s="116">
        <v>1191</v>
      </c>
      <c r="H8" s="116"/>
      <c r="I8" s="116"/>
      <c r="J8" s="116"/>
      <c r="K8" s="116"/>
      <c r="L8" s="116"/>
      <c r="M8" s="116"/>
      <c r="N8" s="116"/>
      <c r="O8" s="116"/>
      <c r="P8" s="116"/>
      <c r="Q8" s="116">
        <v>1191</v>
      </c>
      <c r="R8" s="7"/>
    </row>
    <row r="9" ht="22.7" customHeight="1" spans="1:18">
      <c r="A9" s="6" t="s">
        <v>153</v>
      </c>
      <c r="B9" s="6" t="s">
        <v>154</v>
      </c>
      <c r="C9" s="5"/>
      <c r="D9" s="5">
        <v>1191</v>
      </c>
      <c r="E9" s="5">
        <v>1191</v>
      </c>
      <c r="F9" s="116">
        <v>1191</v>
      </c>
      <c r="G9" s="116">
        <v>1191</v>
      </c>
      <c r="H9" s="116"/>
      <c r="I9" s="116"/>
      <c r="J9" s="116"/>
      <c r="K9" s="116"/>
      <c r="L9" s="116"/>
      <c r="M9" s="116"/>
      <c r="N9" s="116"/>
      <c r="O9" s="116"/>
      <c r="P9" s="116"/>
      <c r="Q9" s="116">
        <v>1191</v>
      </c>
      <c r="R9" s="7"/>
    </row>
    <row r="10" ht="22.7" customHeight="1" spans="1:18">
      <c r="A10" s="117" t="s">
        <v>319</v>
      </c>
      <c r="B10" s="117" t="s">
        <v>320</v>
      </c>
      <c r="C10" s="118"/>
      <c r="D10" s="118">
        <v>361</v>
      </c>
      <c r="E10" s="118">
        <v>361</v>
      </c>
      <c r="F10" s="118">
        <v>361</v>
      </c>
      <c r="G10" s="118">
        <v>361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>
        <v>361</v>
      </c>
      <c r="R10" s="4"/>
    </row>
    <row r="11" ht="22.7" customHeight="1" spans="1:18">
      <c r="A11" s="117" t="s">
        <v>319</v>
      </c>
      <c r="B11" s="117" t="s">
        <v>321</v>
      </c>
      <c r="C11" s="118"/>
      <c r="D11" s="118">
        <v>34</v>
      </c>
      <c r="E11" s="118">
        <v>34</v>
      </c>
      <c r="F11" s="118">
        <v>34</v>
      </c>
      <c r="G11" s="118">
        <v>34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>
        <v>34</v>
      </c>
      <c r="R11" s="4"/>
    </row>
    <row r="12" ht="22.7" customHeight="1" spans="1:18">
      <c r="A12" s="117" t="s">
        <v>319</v>
      </c>
      <c r="B12" s="117" t="s">
        <v>322</v>
      </c>
      <c r="C12" s="118"/>
      <c r="D12" s="118">
        <v>686</v>
      </c>
      <c r="E12" s="118">
        <v>686</v>
      </c>
      <c r="F12" s="118">
        <v>686</v>
      </c>
      <c r="G12" s="118">
        <v>686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>
        <v>686</v>
      </c>
      <c r="R12" s="4"/>
    </row>
    <row r="13" ht="22.7" customHeight="1" spans="1:18">
      <c r="A13" s="117" t="s">
        <v>319</v>
      </c>
      <c r="B13" s="117" t="s">
        <v>323</v>
      </c>
      <c r="C13" s="118"/>
      <c r="D13" s="118">
        <v>80</v>
      </c>
      <c r="E13" s="118">
        <v>80</v>
      </c>
      <c r="F13" s="118">
        <v>80</v>
      </c>
      <c r="G13" s="118">
        <v>80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>
        <v>80</v>
      </c>
      <c r="R13" s="4"/>
    </row>
    <row r="14" ht="22.7" customHeight="1" spans="1:18">
      <c r="A14" s="117" t="s">
        <v>319</v>
      </c>
      <c r="B14" s="117" t="s">
        <v>324</v>
      </c>
      <c r="C14" s="118"/>
      <c r="D14" s="118">
        <v>30</v>
      </c>
      <c r="E14" s="118">
        <v>30</v>
      </c>
      <c r="F14" s="118">
        <v>30</v>
      </c>
      <c r="G14" s="118">
        <v>30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>
        <v>30</v>
      </c>
      <c r="R14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workbookViewId="0">
      <selection activeCell="J12" sqref="J12"/>
    </sheetView>
  </sheetViews>
  <sheetFormatPr defaultColWidth="9" defaultRowHeight="14.4"/>
  <cols>
    <col min="1" max="1" width="5.87962962962963" style="65" customWidth="1"/>
    <col min="2" max="2" width="4.87962962962963" style="65" customWidth="1"/>
    <col min="3" max="3" width="7.5" style="65" customWidth="1"/>
    <col min="4" max="4" width="7.75" style="65" customWidth="1"/>
    <col min="5" max="7" width="6.5" style="65" customWidth="1"/>
    <col min="8" max="8" width="22.1296296296296" style="65" customWidth="1"/>
    <col min="9" max="9" width="21.5" style="65" customWidth="1"/>
    <col min="10" max="10" width="17.75" style="65" customWidth="1"/>
    <col min="11" max="12" width="9" style="65" customWidth="1"/>
    <col min="13" max="13" width="7.87962962962963" style="65" customWidth="1"/>
    <col min="14" max="14" width="10.5" style="65" customWidth="1"/>
    <col min="15" max="15" width="12.5" style="65" customWidth="1"/>
    <col min="16" max="18" width="9" style="65" customWidth="1"/>
    <col min="19" max="19" width="7.5" style="65" customWidth="1"/>
    <col min="20" max="20" width="10.75" style="65" customWidth="1"/>
    <col min="21" max="21" width="6.5" style="68" customWidth="1"/>
    <col min="22" max="22" width="14.1296296296296" style="65" customWidth="1"/>
    <col min="23" max="16384" width="9" style="65"/>
  </cols>
  <sheetData>
    <row r="1" s="65" customFormat="1" ht="15.6" spans="1:21">
      <c r="A1" s="69" t="s">
        <v>325</v>
      </c>
      <c r="B1" s="69"/>
      <c r="U1" s="68"/>
    </row>
    <row r="2" s="65" customFormat="1" ht="24" spans="1:22">
      <c r="A2" s="70" t="s">
        <v>326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="65" customFormat="1" spans="1:22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="66" customFormat="1" ht="18" customHeight="1" spans="1:22">
      <c r="A4" s="72" t="s">
        <v>327</v>
      </c>
      <c r="B4" s="73" t="s">
        <v>328</v>
      </c>
      <c r="C4" s="72" t="s">
        <v>329</v>
      </c>
      <c r="D4" s="72" t="s">
        <v>330</v>
      </c>
      <c r="E4" s="74" t="s">
        <v>331</v>
      </c>
      <c r="F4" s="74"/>
      <c r="G4" s="74"/>
      <c r="H4" s="73" t="s">
        <v>332</v>
      </c>
      <c r="I4" s="73" t="s">
        <v>333</v>
      </c>
      <c r="J4" s="73" t="s">
        <v>334</v>
      </c>
      <c r="K4" s="73"/>
      <c r="L4" s="73"/>
      <c r="M4" s="73"/>
      <c r="N4" s="73"/>
      <c r="O4" s="73"/>
      <c r="P4" s="73"/>
      <c r="Q4" s="73"/>
      <c r="R4" s="73"/>
      <c r="S4" s="107" t="s">
        <v>335</v>
      </c>
      <c r="T4" s="107"/>
      <c r="U4" s="107"/>
      <c r="V4" s="107"/>
    </row>
    <row r="5" s="66" customFormat="1" ht="18" customHeight="1" spans="1:22">
      <c r="A5" s="72"/>
      <c r="B5" s="73"/>
      <c r="C5" s="72"/>
      <c r="D5" s="72"/>
      <c r="E5" s="73" t="s">
        <v>245</v>
      </c>
      <c r="F5" s="73" t="s">
        <v>336</v>
      </c>
      <c r="G5" s="73" t="s">
        <v>337</v>
      </c>
      <c r="H5" s="73"/>
      <c r="I5" s="73"/>
      <c r="J5" s="73" t="s">
        <v>338</v>
      </c>
      <c r="K5" s="73"/>
      <c r="L5" s="73"/>
      <c r="M5" s="73"/>
      <c r="N5" s="73" t="s">
        <v>339</v>
      </c>
      <c r="O5" s="73"/>
      <c r="P5" s="73"/>
      <c r="Q5" s="73"/>
      <c r="R5" s="73"/>
      <c r="S5" s="107" t="s">
        <v>340</v>
      </c>
      <c r="T5" s="107" t="s">
        <v>341</v>
      </c>
      <c r="U5" s="107" t="s">
        <v>342</v>
      </c>
      <c r="V5" s="107" t="s">
        <v>343</v>
      </c>
    </row>
    <row r="6" s="66" customFormat="1" ht="69" customHeight="1" spans="1:22">
      <c r="A6" s="75"/>
      <c r="B6" s="73"/>
      <c r="C6" s="75"/>
      <c r="D6" s="75"/>
      <c r="E6" s="73"/>
      <c r="F6" s="73"/>
      <c r="G6" s="73"/>
      <c r="H6" s="73"/>
      <c r="I6" s="73"/>
      <c r="J6" s="73" t="s">
        <v>344</v>
      </c>
      <c r="K6" s="73" t="s">
        <v>345</v>
      </c>
      <c r="L6" s="73" t="s">
        <v>346</v>
      </c>
      <c r="M6" s="73" t="s">
        <v>347</v>
      </c>
      <c r="N6" s="73" t="s">
        <v>348</v>
      </c>
      <c r="O6" s="73" t="s">
        <v>349</v>
      </c>
      <c r="P6" s="73" t="s">
        <v>350</v>
      </c>
      <c r="Q6" s="73" t="s">
        <v>351</v>
      </c>
      <c r="R6" s="73" t="s">
        <v>352</v>
      </c>
      <c r="S6" s="107"/>
      <c r="T6" s="107"/>
      <c r="U6" s="107"/>
      <c r="V6" s="107"/>
    </row>
    <row r="7" s="67" customFormat="1" ht="23" customHeight="1" spans="1:22">
      <c r="A7" s="76" t="s">
        <v>353</v>
      </c>
      <c r="B7" s="76"/>
      <c r="C7" s="76"/>
      <c r="D7" s="77">
        <f t="shared" ref="D7:G7" si="0">SUM(D8:D8)</f>
        <v>2023</v>
      </c>
      <c r="E7" s="77">
        <f t="shared" si="0"/>
        <v>30</v>
      </c>
      <c r="F7" s="77">
        <f t="shared" si="0"/>
        <v>30</v>
      </c>
      <c r="G7" s="77">
        <f t="shared" si="0"/>
        <v>0</v>
      </c>
      <c r="H7" s="78"/>
      <c r="I7" s="76"/>
      <c r="J7" s="78"/>
      <c r="K7" s="78"/>
      <c r="L7" s="78"/>
      <c r="M7" s="78"/>
      <c r="N7" s="78"/>
      <c r="O7" s="78"/>
      <c r="P7" s="78"/>
      <c r="Q7" s="78"/>
      <c r="R7" s="78"/>
      <c r="S7" s="103"/>
      <c r="T7" s="103"/>
      <c r="U7" s="77">
        <v>30</v>
      </c>
      <c r="V7" s="78"/>
    </row>
    <row r="8" s="67" customFormat="1" ht="23" customHeight="1" spans="1:22">
      <c r="A8" s="79" t="s">
        <v>354</v>
      </c>
      <c r="B8" s="80" t="s">
        <v>355</v>
      </c>
      <c r="C8" s="40"/>
      <c r="D8" s="81">
        <v>2023</v>
      </c>
      <c r="E8" s="81">
        <f>F8+G8</f>
        <v>30</v>
      </c>
      <c r="F8" s="82">
        <v>30</v>
      </c>
      <c r="G8" s="82"/>
      <c r="H8" s="79" t="s">
        <v>356</v>
      </c>
      <c r="I8" s="102" t="s">
        <v>357</v>
      </c>
      <c r="J8" s="90" t="s">
        <v>358</v>
      </c>
      <c r="K8" s="102" t="s">
        <v>359</v>
      </c>
      <c r="L8" s="102" t="s">
        <v>357</v>
      </c>
      <c r="M8" s="88" t="s">
        <v>360</v>
      </c>
      <c r="N8" s="88"/>
      <c r="O8" s="102" t="s">
        <v>361</v>
      </c>
      <c r="P8" s="88" t="s">
        <v>362</v>
      </c>
      <c r="Q8" s="88" t="s">
        <v>362</v>
      </c>
      <c r="R8" s="88" t="s">
        <v>362</v>
      </c>
      <c r="S8" s="103" t="s">
        <v>363</v>
      </c>
      <c r="T8" s="103" t="s">
        <v>364</v>
      </c>
      <c r="U8" s="77">
        <v>30</v>
      </c>
      <c r="V8" s="103" t="s">
        <v>365</v>
      </c>
    </row>
    <row r="9" s="67" customFormat="1" ht="23" customHeight="1" spans="1:22">
      <c r="A9" s="76" t="s">
        <v>366</v>
      </c>
      <c r="B9" s="76"/>
      <c r="C9" s="76"/>
      <c r="D9" s="77">
        <v>2023</v>
      </c>
      <c r="E9" s="77">
        <f t="shared" ref="E9:G9" si="1">SUM(E10:E10)</f>
        <v>80</v>
      </c>
      <c r="F9" s="77">
        <f t="shared" si="1"/>
        <v>80</v>
      </c>
      <c r="G9" s="77">
        <f t="shared" si="1"/>
        <v>0</v>
      </c>
      <c r="H9" s="78"/>
      <c r="I9" s="76"/>
      <c r="J9" s="78"/>
      <c r="K9" s="78"/>
      <c r="L9" s="78"/>
      <c r="M9" s="78"/>
      <c r="N9" s="78"/>
      <c r="O9" s="78"/>
      <c r="P9" s="78"/>
      <c r="Q9" s="78"/>
      <c r="R9" s="78"/>
      <c r="S9" s="103"/>
      <c r="T9" s="103"/>
      <c r="U9" s="77">
        <v>80</v>
      </c>
      <c r="V9" s="78"/>
    </row>
    <row r="10" s="67" customFormat="1" ht="23" customHeight="1" spans="1:22">
      <c r="A10" s="79" t="s">
        <v>354</v>
      </c>
      <c r="B10" s="80" t="s">
        <v>367</v>
      </c>
      <c r="C10" s="40"/>
      <c r="D10" s="81">
        <v>2023</v>
      </c>
      <c r="E10" s="81">
        <f>F10+G10</f>
        <v>80</v>
      </c>
      <c r="F10" s="82">
        <v>80</v>
      </c>
      <c r="G10" s="82"/>
      <c r="H10" s="79" t="s">
        <v>368</v>
      </c>
      <c r="I10" s="79" t="s">
        <v>369</v>
      </c>
      <c r="J10" s="79" t="s">
        <v>370</v>
      </c>
      <c r="K10" s="79" t="s">
        <v>359</v>
      </c>
      <c r="L10" s="102" t="s">
        <v>371</v>
      </c>
      <c r="M10" s="88" t="s">
        <v>362</v>
      </c>
      <c r="N10" s="88" t="s">
        <v>362</v>
      </c>
      <c r="O10" s="79" t="s">
        <v>372</v>
      </c>
      <c r="P10" s="88" t="s">
        <v>362</v>
      </c>
      <c r="Q10" s="102" t="s">
        <v>373</v>
      </c>
      <c r="R10" s="88" t="s">
        <v>374</v>
      </c>
      <c r="S10" s="103" t="s">
        <v>363</v>
      </c>
      <c r="T10" s="103" t="s">
        <v>364</v>
      </c>
      <c r="U10" s="77">
        <v>80</v>
      </c>
      <c r="V10" s="79" t="s">
        <v>375</v>
      </c>
    </row>
    <row r="11" s="67" customFormat="1" ht="23" customHeight="1" spans="1:22">
      <c r="A11" s="76" t="s">
        <v>376</v>
      </c>
      <c r="B11" s="76"/>
      <c r="C11" s="76"/>
      <c r="D11" s="77">
        <v>2023</v>
      </c>
      <c r="E11" s="77">
        <v>686</v>
      </c>
      <c r="F11" s="77">
        <v>686</v>
      </c>
      <c r="G11" s="77">
        <f>SUM(G56:G56)</f>
        <v>0</v>
      </c>
      <c r="H11" s="78"/>
      <c r="I11" s="76"/>
      <c r="J11" s="78"/>
      <c r="K11" s="78"/>
      <c r="L11" s="78"/>
      <c r="M11" s="78"/>
      <c r="N11" s="78"/>
      <c r="O11" s="78"/>
      <c r="P11" s="78"/>
      <c r="Q11" s="78"/>
      <c r="R11" s="78"/>
      <c r="S11" s="103"/>
      <c r="T11" s="103"/>
      <c r="U11" s="77">
        <v>686</v>
      </c>
      <c r="V11" s="78"/>
    </row>
    <row r="12" s="67" customFormat="1" ht="33" customHeight="1" spans="1:22">
      <c r="A12" s="83" t="s">
        <v>377</v>
      </c>
      <c r="B12" s="84" t="s">
        <v>378</v>
      </c>
      <c r="C12" s="85"/>
      <c r="D12" s="86" t="s">
        <v>379</v>
      </c>
      <c r="E12" s="87"/>
      <c r="F12" s="87"/>
      <c r="G12" s="77"/>
      <c r="H12" s="88" t="s">
        <v>380</v>
      </c>
      <c r="I12" s="83" t="s">
        <v>381</v>
      </c>
      <c r="J12" s="88" t="s">
        <v>382</v>
      </c>
      <c r="K12" s="88" t="s">
        <v>383</v>
      </c>
      <c r="L12" s="88" t="s">
        <v>384</v>
      </c>
      <c r="M12" s="88" t="s">
        <v>385</v>
      </c>
      <c r="N12" s="88" t="s">
        <v>362</v>
      </c>
      <c r="O12" s="88" t="s">
        <v>386</v>
      </c>
      <c r="P12" s="88" t="s">
        <v>362</v>
      </c>
      <c r="Q12" s="88" t="s">
        <v>362</v>
      </c>
      <c r="R12" s="88" t="s">
        <v>374</v>
      </c>
      <c r="S12" s="103" t="s">
        <v>387</v>
      </c>
      <c r="T12" s="103" t="s">
        <v>388</v>
      </c>
      <c r="U12" s="87"/>
      <c r="V12" s="102" t="s">
        <v>389</v>
      </c>
    </row>
    <row r="13" s="67" customFormat="1" ht="33" customHeight="1" spans="1:22">
      <c r="A13" s="83" t="s">
        <v>377</v>
      </c>
      <c r="B13" s="84" t="s">
        <v>390</v>
      </c>
      <c r="C13" s="85"/>
      <c r="D13" s="83" t="s">
        <v>379</v>
      </c>
      <c r="E13" s="89"/>
      <c r="F13" s="89"/>
      <c r="G13" s="77"/>
      <c r="H13" s="90" t="s">
        <v>391</v>
      </c>
      <c r="I13" s="83" t="s">
        <v>381</v>
      </c>
      <c r="J13" s="90" t="s">
        <v>392</v>
      </c>
      <c r="K13" s="88" t="s">
        <v>383</v>
      </c>
      <c r="L13" s="88" t="s">
        <v>384</v>
      </c>
      <c r="M13" s="88" t="s">
        <v>393</v>
      </c>
      <c r="N13" s="88" t="s">
        <v>362</v>
      </c>
      <c r="O13" s="83" t="s">
        <v>394</v>
      </c>
      <c r="P13" s="88" t="s">
        <v>362</v>
      </c>
      <c r="Q13" s="88" t="s">
        <v>362</v>
      </c>
      <c r="R13" s="88" t="s">
        <v>374</v>
      </c>
      <c r="S13" s="103" t="s">
        <v>387</v>
      </c>
      <c r="T13" s="103" t="s">
        <v>388</v>
      </c>
      <c r="U13" s="87"/>
      <c r="V13" s="88" t="s">
        <v>395</v>
      </c>
    </row>
    <row r="14" s="67" customFormat="1" ht="33" customHeight="1" spans="1:22">
      <c r="A14" s="83" t="s">
        <v>377</v>
      </c>
      <c r="B14" s="84" t="s">
        <v>396</v>
      </c>
      <c r="C14" s="85"/>
      <c r="D14" s="83" t="s">
        <v>397</v>
      </c>
      <c r="E14" s="89"/>
      <c r="F14" s="89"/>
      <c r="G14" s="77"/>
      <c r="H14" s="90" t="s">
        <v>398</v>
      </c>
      <c r="I14" s="83" t="s">
        <v>399</v>
      </c>
      <c r="J14" s="103" t="s">
        <v>400</v>
      </c>
      <c r="K14" s="88" t="s">
        <v>383</v>
      </c>
      <c r="L14" s="88" t="s">
        <v>401</v>
      </c>
      <c r="M14" s="88" t="s">
        <v>402</v>
      </c>
      <c r="N14" s="88" t="s">
        <v>362</v>
      </c>
      <c r="O14" s="104" t="s">
        <v>403</v>
      </c>
      <c r="P14" s="88" t="s">
        <v>362</v>
      </c>
      <c r="Q14" s="88" t="s">
        <v>362</v>
      </c>
      <c r="R14" s="88" t="s">
        <v>374</v>
      </c>
      <c r="S14" s="103" t="s">
        <v>387</v>
      </c>
      <c r="T14" s="103" t="s">
        <v>388</v>
      </c>
      <c r="U14" s="87"/>
      <c r="V14" s="108" t="s">
        <v>404</v>
      </c>
    </row>
    <row r="15" s="67" customFormat="1" ht="33" customHeight="1" spans="1:22">
      <c r="A15" s="79" t="s">
        <v>354</v>
      </c>
      <c r="B15" s="84" t="s">
        <v>405</v>
      </c>
      <c r="C15" s="85"/>
      <c r="D15" s="83" t="s">
        <v>397</v>
      </c>
      <c r="E15" s="89"/>
      <c r="F15" s="89"/>
      <c r="G15" s="77"/>
      <c r="H15" s="79" t="s">
        <v>406</v>
      </c>
      <c r="I15" s="79" t="s">
        <v>407</v>
      </c>
      <c r="J15" s="90" t="s">
        <v>408</v>
      </c>
      <c r="K15" s="102" t="s">
        <v>359</v>
      </c>
      <c r="L15" s="102" t="s">
        <v>371</v>
      </c>
      <c r="M15" s="102" t="s">
        <v>409</v>
      </c>
      <c r="N15" s="88" t="s">
        <v>362</v>
      </c>
      <c r="O15" s="103" t="s">
        <v>403</v>
      </c>
      <c r="P15" s="88" t="s">
        <v>362</v>
      </c>
      <c r="Q15" s="88" t="s">
        <v>362</v>
      </c>
      <c r="R15" s="88" t="s">
        <v>362</v>
      </c>
      <c r="S15" s="103" t="s">
        <v>410</v>
      </c>
      <c r="T15" s="103" t="s">
        <v>410</v>
      </c>
      <c r="U15" s="109"/>
      <c r="V15" s="90" t="s">
        <v>411</v>
      </c>
    </row>
    <row r="16" s="67" customFormat="1" ht="33" customHeight="1" spans="1:22">
      <c r="A16" s="79" t="s">
        <v>354</v>
      </c>
      <c r="B16" s="84" t="s">
        <v>412</v>
      </c>
      <c r="C16" s="85"/>
      <c r="D16" s="83" t="s">
        <v>397</v>
      </c>
      <c r="E16" s="89"/>
      <c r="F16" s="89"/>
      <c r="G16" s="77"/>
      <c r="H16" s="79" t="s">
        <v>413</v>
      </c>
      <c r="I16" s="79" t="s">
        <v>407</v>
      </c>
      <c r="J16" s="90" t="s">
        <v>414</v>
      </c>
      <c r="K16" s="102" t="s">
        <v>359</v>
      </c>
      <c r="L16" s="102" t="s">
        <v>371</v>
      </c>
      <c r="M16" s="102" t="s">
        <v>415</v>
      </c>
      <c r="N16" s="88" t="s">
        <v>362</v>
      </c>
      <c r="O16" s="103" t="s">
        <v>403</v>
      </c>
      <c r="P16" s="88" t="s">
        <v>362</v>
      </c>
      <c r="Q16" s="88" t="s">
        <v>362</v>
      </c>
      <c r="R16" s="88" t="s">
        <v>362</v>
      </c>
      <c r="S16" s="103" t="s">
        <v>410</v>
      </c>
      <c r="T16" s="103" t="s">
        <v>410</v>
      </c>
      <c r="U16" s="110"/>
      <c r="V16" s="103" t="s">
        <v>416</v>
      </c>
    </row>
    <row r="17" s="67" customFormat="1" ht="33" customHeight="1" spans="1:22">
      <c r="A17" s="79" t="s">
        <v>354</v>
      </c>
      <c r="B17" s="84" t="s">
        <v>417</v>
      </c>
      <c r="C17" s="85"/>
      <c r="D17" s="83" t="s">
        <v>397</v>
      </c>
      <c r="E17" s="89"/>
      <c r="F17" s="89"/>
      <c r="G17" s="77"/>
      <c r="H17" s="79" t="s">
        <v>418</v>
      </c>
      <c r="I17" s="79" t="s">
        <v>407</v>
      </c>
      <c r="J17" s="103" t="s">
        <v>419</v>
      </c>
      <c r="K17" s="102" t="s">
        <v>359</v>
      </c>
      <c r="L17" s="102" t="s">
        <v>371</v>
      </c>
      <c r="M17" s="102" t="s">
        <v>420</v>
      </c>
      <c r="N17" s="88" t="s">
        <v>362</v>
      </c>
      <c r="O17" s="103" t="s">
        <v>403</v>
      </c>
      <c r="P17" s="88" t="s">
        <v>362</v>
      </c>
      <c r="Q17" s="88" t="s">
        <v>362</v>
      </c>
      <c r="R17" s="88" t="s">
        <v>362</v>
      </c>
      <c r="S17" s="103" t="s">
        <v>410</v>
      </c>
      <c r="T17" s="103" t="s">
        <v>410</v>
      </c>
      <c r="U17" s="110"/>
      <c r="V17" s="103" t="s">
        <v>421</v>
      </c>
    </row>
    <row r="18" s="67" customFormat="1" ht="33" customHeight="1" spans="1:22">
      <c r="A18" s="79" t="s">
        <v>354</v>
      </c>
      <c r="B18" s="80" t="s">
        <v>422</v>
      </c>
      <c r="C18" s="85"/>
      <c r="D18" s="83" t="s">
        <v>397</v>
      </c>
      <c r="E18" s="89"/>
      <c r="F18" s="89"/>
      <c r="G18" s="77"/>
      <c r="H18" s="79" t="s">
        <v>423</v>
      </c>
      <c r="I18" s="79" t="s">
        <v>407</v>
      </c>
      <c r="J18" s="103" t="s">
        <v>424</v>
      </c>
      <c r="K18" s="102" t="s">
        <v>359</v>
      </c>
      <c r="L18" s="102" t="s">
        <v>371</v>
      </c>
      <c r="M18" s="102" t="s">
        <v>425</v>
      </c>
      <c r="N18" s="88" t="s">
        <v>362</v>
      </c>
      <c r="O18" s="103" t="s">
        <v>403</v>
      </c>
      <c r="P18" s="88" t="s">
        <v>362</v>
      </c>
      <c r="Q18" s="88" t="s">
        <v>362</v>
      </c>
      <c r="R18" s="88" t="s">
        <v>362</v>
      </c>
      <c r="S18" s="103" t="s">
        <v>410</v>
      </c>
      <c r="T18" s="103" t="s">
        <v>410</v>
      </c>
      <c r="U18" s="110"/>
      <c r="V18" s="79" t="s">
        <v>426</v>
      </c>
    </row>
    <row r="19" s="67" customFormat="1" ht="33" customHeight="1" spans="1:22">
      <c r="A19" s="79" t="s">
        <v>354</v>
      </c>
      <c r="B19" s="80" t="s">
        <v>427</v>
      </c>
      <c r="C19" s="85"/>
      <c r="D19" s="83" t="s">
        <v>397</v>
      </c>
      <c r="E19" s="89"/>
      <c r="F19" s="89"/>
      <c r="G19" s="77"/>
      <c r="H19" s="79" t="s">
        <v>428</v>
      </c>
      <c r="I19" s="79" t="s">
        <v>407</v>
      </c>
      <c r="J19" s="103" t="s">
        <v>429</v>
      </c>
      <c r="K19" s="102" t="s">
        <v>359</v>
      </c>
      <c r="L19" s="102" t="s">
        <v>371</v>
      </c>
      <c r="M19" s="102" t="s">
        <v>430</v>
      </c>
      <c r="N19" s="88" t="s">
        <v>362</v>
      </c>
      <c r="O19" s="103" t="s">
        <v>403</v>
      </c>
      <c r="P19" s="88" t="s">
        <v>362</v>
      </c>
      <c r="Q19" s="88" t="s">
        <v>362</v>
      </c>
      <c r="R19" s="88" t="s">
        <v>362</v>
      </c>
      <c r="S19" s="103" t="s">
        <v>410</v>
      </c>
      <c r="T19" s="103" t="s">
        <v>410</v>
      </c>
      <c r="U19" s="110"/>
      <c r="V19" s="79" t="s">
        <v>426</v>
      </c>
    </row>
    <row r="20" s="67" customFormat="1" ht="33" customHeight="1" spans="1:22">
      <c r="A20" s="79" t="s">
        <v>354</v>
      </c>
      <c r="B20" s="80" t="s">
        <v>431</v>
      </c>
      <c r="C20" s="85"/>
      <c r="D20" s="83" t="s">
        <v>397</v>
      </c>
      <c r="E20" s="89"/>
      <c r="F20" s="89"/>
      <c r="G20" s="77"/>
      <c r="H20" s="79" t="s">
        <v>432</v>
      </c>
      <c r="I20" s="79" t="s">
        <v>407</v>
      </c>
      <c r="J20" s="103" t="s">
        <v>433</v>
      </c>
      <c r="K20" s="102" t="s">
        <v>359</v>
      </c>
      <c r="L20" s="102" t="s">
        <v>371</v>
      </c>
      <c r="M20" s="102" t="s">
        <v>434</v>
      </c>
      <c r="N20" s="88" t="s">
        <v>362</v>
      </c>
      <c r="O20" s="103" t="s">
        <v>403</v>
      </c>
      <c r="P20" s="88" t="s">
        <v>362</v>
      </c>
      <c r="Q20" s="88" t="s">
        <v>362</v>
      </c>
      <c r="R20" s="88" t="s">
        <v>362</v>
      </c>
      <c r="S20" s="103" t="s">
        <v>410</v>
      </c>
      <c r="T20" s="103" t="s">
        <v>410</v>
      </c>
      <c r="U20" s="110"/>
      <c r="V20" s="83" t="s">
        <v>435</v>
      </c>
    </row>
    <row r="21" s="67" customFormat="1" ht="33" customHeight="1" spans="1:22">
      <c r="A21" s="79" t="s">
        <v>354</v>
      </c>
      <c r="B21" s="80" t="s">
        <v>436</v>
      </c>
      <c r="C21" s="85"/>
      <c r="D21" s="83" t="s">
        <v>437</v>
      </c>
      <c r="E21" s="89"/>
      <c r="F21" s="89"/>
      <c r="G21" s="77"/>
      <c r="H21" s="79" t="s">
        <v>438</v>
      </c>
      <c r="I21" s="79" t="s">
        <v>439</v>
      </c>
      <c r="J21" s="103" t="s">
        <v>440</v>
      </c>
      <c r="K21" s="102" t="s">
        <v>359</v>
      </c>
      <c r="L21" s="102" t="s">
        <v>371</v>
      </c>
      <c r="M21" s="102" t="s">
        <v>441</v>
      </c>
      <c r="N21" s="88" t="s">
        <v>362</v>
      </c>
      <c r="O21" s="102" t="s">
        <v>442</v>
      </c>
      <c r="P21" s="88" t="s">
        <v>362</v>
      </c>
      <c r="Q21" s="88" t="s">
        <v>362</v>
      </c>
      <c r="R21" s="88" t="s">
        <v>374</v>
      </c>
      <c r="S21" s="103" t="s">
        <v>410</v>
      </c>
      <c r="T21" s="103" t="s">
        <v>410</v>
      </c>
      <c r="U21" s="110"/>
      <c r="V21" s="79" t="s">
        <v>426</v>
      </c>
    </row>
    <row r="22" s="67" customFormat="1" ht="33" customHeight="1" spans="1:22">
      <c r="A22" s="79" t="s">
        <v>354</v>
      </c>
      <c r="B22" s="80" t="s">
        <v>443</v>
      </c>
      <c r="C22" s="85"/>
      <c r="D22" s="83" t="s">
        <v>437</v>
      </c>
      <c r="E22" s="89"/>
      <c r="F22" s="89"/>
      <c r="G22" s="77"/>
      <c r="H22" s="79" t="s">
        <v>444</v>
      </c>
      <c r="I22" s="79" t="s">
        <v>445</v>
      </c>
      <c r="J22" s="103" t="s">
        <v>446</v>
      </c>
      <c r="K22" s="102" t="s">
        <v>359</v>
      </c>
      <c r="L22" s="102" t="s">
        <v>371</v>
      </c>
      <c r="M22" s="102" t="s">
        <v>447</v>
      </c>
      <c r="N22" s="88" t="s">
        <v>362</v>
      </c>
      <c r="O22" s="102" t="s">
        <v>442</v>
      </c>
      <c r="P22" s="88" t="s">
        <v>362</v>
      </c>
      <c r="Q22" s="88" t="s">
        <v>362</v>
      </c>
      <c r="R22" s="88"/>
      <c r="S22" s="103" t="s">
        <v>410</v>
      </c>
      <c r="T22" s="103" t="s">
        <v>410</v>
      </c>
      <c r="U22" s="110"/>
      <c r="V22" s="83" t="s">
        <v>411</v>
      </c>
    </row>
    <row r="23" s="67" customFormat="1" ht="33" customHeight="1" spans="1:22">
      <c r="A23" s="79" t="s">
        <v>354</v>
      </c>
      <c r="B23" s="84" t="s">
        <v>448</v>
      </c>
      <c r="C23" s="85"/>
      <c r="D23" s="83" t="s">
        <v>397</v>
      </c>
      <c r="E23" s="89"/>
      <c r="F23" s="89"/>
      <c r="G23" s="77"/>
      <c r="H23" s="79" t="s">
        <v>449</v>
      </c>
      <c r="I23" s="79" t="s">
        <v>450</v>
      </c>
      <c r="J23" s="103" t="s">
        <v>449</v>
      </c>
      <c r="K23" s="102" t="s">
        <v>359</v>
      </c>
      <c r="L23" s="102" t="s">
        <v>371</v>
      </c>
      <c r="M23" s="102" t="s">
        <v>451</v>
      </c>
      <c r="N23" s="88" t="s">
        <v>362</v>
      </c>
      <c r="O23" s="103" t="s">
        <v>403</v>
      </c>
      <c r="P23" s="88" t="s">
        <v>362</v>
      </c>
      <c r="Q23" s="88" t="s">
        <v>362</v>
      </c>
      <c r="R23" s="88"/>
      <c r="S23" s="103" t="s">
        <v>410</v>
      </c>
      <c r="T23" s="103" t="s">
        <v>410</v>
      </c>
      <c r="U23" s="110"/>
      <c r="V23" s="102" t="s">
        <v>452</v>
      </c>
    </row>
    <row r="24" s="67" customFormat="1" ht="33" customHeight="1" spans="1:22">
      <c r="A24" s="79" t="s">
        <v>354</v>
      </c>
      <c r="B24" s="80" t="s">
        <v>453</v>
      </c>
      <c r="C24" s="85"/>
      <c r="D24" s="83" t="s">
        <v>379</v>
      </c>
      <c r="E24" s="89"/>
      <c r="F24" s="89"/>
      <c r="G24" s="77"/>
      <c r="H24" s="79" t="s">
        <v>454</v>
      </c>
      <c r="I24" s="79" t="s">
        <v>455</v>
      </c>
      <c r="J24" s="103" t="s">
        <v>456</v>
      </c>
      <c r="K24" s="102" t="s">
        <v>359</v>
      </c>
      <c r="L24" s="102" t="s">
        <v>371</v>
      </c>
      <c r="M24" s="102" t="s">
        <v>457</v>
      </c>
      <c r="N24" s="88" t="s">
        <v>362</v>
      </c>
      <c r="O24" s="102" t="s">
        <v>458</v>
      </c>
      <c r="P24" s="88" t="s">
        <v>362</v>
      </c>
      <c r="Q24" s="88" t="s">
        <v>362</v>
      </c>
      <c r="R24" s="88" t="s">
        <v>374</v>
      </c>
      <c r="S24" s="103" t="s">
        <v>410</v>
      </c>
      <c r="T24" s="103" t="s">
        <v>410</v>
      </c>
      <c r="U24" s="110"/>
      <c r="V24" s="79" t="s">
        <v>459</v>
      </c>
    </row>
    <row r="25" s="67" customFormat="1" ht="33" customHeight="1" spans="1:22">
      <c r="A25" s="79" t="s">
        <v>354</v>
      </c>
      <c r="B25" s="80" t="s">
        <v>460</v>
      </c>
      <c r="C25" s="85"/>
      <c r="D25" s="83" t="s">
        <v>379</v>
      </c>
      <c r="E25" s="89"/>
      <c r="F25" s="89"/>
      <c r="G25" s="77"/>
      <c r="H25" s="79" t="s">
        <v>461</v>
      </c>
      <c r="I25" s="79" t="s">
        <v>455</v>
      </c>
      <c r="J25" s="103" t="s">
        <v>461</v>
      </c>
      <c r="K25" s="102" t="s">
        <v>359</v>
      </c>
      <c r="L25" s="102" t="s">
        <v>371</v>
      </c>
      <c r="M25" s="102" t="s">
        <v>462</v>
      </c>
      <c r="N25" s="88" t="s">
        <v>362</v>
      </c>
      <c r="O25" s="102" t="s">
        <v>463</v>
      </c>
      <c r="P25" s="88" t="s">
        <v>362</v>
      </c>
      <c r="Q25" s="88" t="s">
        <v>362</v>
      </c>
      <c r="R25" s="88" t="s">
        <v>374</v>
      </c>
      <c r="S25" s="103" t="s">
        <v>410</v>
      </c>
      <c r="T25" s="103" t="s">
        <v>410</v>
      </c>
      <c r="U25" s="110"/>
      <c r="V25" s="102" t="s">
        <v>464</v>
      </c>
    </row>
    <row r="26" s="67" customFormat="1" ht="33" customHeight="1" spans="1:22">
      <c r="A26" s="79" t="s">
        <v>354</v>
      </c>
      <c r="B26" s="80" t="s">
        <v>465</v>
      </c>
      <c r="C26" s="85"/>
      <c r="D26" s="83">
        <v>2023</v>
      </c>
      <c r="E26" s="89"/>
      <c r="F26" s="89"/>
      <c r="G26" s="77"/>
      <c r="H26" s="79" t="s">
        <v>466</v>
      </c>
      <c r="I26" s="79" t="s">
        <v>407</v>
      </c>
      <c r="J26" s="103" t="s">
        <v>467</v>
      </c>
      <c r="K26" s="102" t="s">
        <v>359</v>
      </c>
      <c r="L26" s="102" t="s">
        <v>371</v>
      </c>
      <c r="M26" s="102" t="s">
        <v>468</v>
      </c>
      <c r="N26" s="88" t="s">
        <v>362</v>
      </c>
      <c r="O26" s="102" t="s">
        <v>463</v>
      </c>
      <c r="P26" s="88" t="s">
        <v>362</v>
      </c>
      <c r="Q26" s="88" t="s">
        <v>362</v>
      </c>
      <c r="R26" s="88"/>
      <c r="S26" s="103" t="s">
        <v>410</v>
      </c>
      <c r="T26" s="103" t="s">
        <v>410</v>
      </c>
      <c r="U26" s="110"/>
      <c r="V26" s="79" t="s">
        <v>469</v>
      </c>
    </row>
    <row r="27" s="67" customFormat="1" ht="33" customHeight="1" spans="1:22">
      <c r="A27" s="79" t="s">
        <v>354</v>
      </c>
      <c r="B27" s="80" t="s">
        <v>470</v>
      </c>
      <c r="C27" s="85"/>
      <c r="D27" s="83">
        <v>2023</v>
      </c>
      <c r="E27" s="89"/>
      <c r="F27" s="89"/>
      <c r="G27" s="77"/>
      <c r="H27" s="79" t="s">
        <v>471</v>
      </c>
      <c r="I27" s="79" t="s">
        <v>450</v>
      </c>
      <c r="J27" s="103" t="s">
        <v>471</v>
      </c>
      <c r="K27" s="102" t="s">
        <v>359</v>
      </c>
      <c r="L27" s="102" t="s">
        <v>371</v>
      </c>
      <c r="M27" s="102" t="s">
        <v>472</v>
      </c>
      <c r="N27" s="88" t="s">
        <v>362</v>
      </c>
      <c r="O27" s="102" t="s">
        <v>473</v>
      </c>
      <c r="P27" s="88" t="s">
        <v>362</v>
      </c>
      <c r="Q27" s="88" t="s">
        <v>362</v>
      </c>
      <c r="R27" s="88" t="s">
        <v>362</v>
      </c>
      <c r="S27" s="103" t="s">
        <v>410</v>
      </c>
      <c r="T27" s="103" t="s">
        <v>410</v>
      </c>
      <c r="U27" s="110"/>
      <c r="V27" s="83" t="s">
        <v>474</v>
      </c>
    </row>
    <row r="28" s="67" customFormat="1" ht="33" customHeight="1" spans="1:22">
      <c r="A28" s="79" t="s">
        <v>354</v>
      </c>
      <c r="B28" s="80" t="s">
        <v>475</v>
      </c>
      <c r="C28" s="85"/>
      <c r="D28" s="83" t="s">
        <v>379</v>
      </c>
      <c r="E28" s="89"/>
      <c r="F28" s="89"/>
      <c r="G28" s="77"/>
      <c r="H28" s="79" t="s">
        <v>476</v>
      </c>
      <c r="I28" s="79" t="s">
        <v>407</v>
      </c>
      <c r="J28" s="83" t="s">
        <v>477</v>
      </c>
      <c r="K28" s="102" t="s">
        <v>359</v>
      </c>
      <c r="L28" s="102" t="s">
        <v>371</v>
      </c>
      <c r="M28" s="102" t="s">
        <v>478</v>
      </c>
      <c r="N28" s="88" t="s">
        <v>362</v>
      </c>
      <c r="O28" s="102" t="s">
        <v>479</v>
      </c>
      <c r="P28" s="88" t="s">
        <v>362</v>
      </c>
      <c r="Q28" s="88" t="s">
        <v>362</v>
      </c>
      <c r="R28" s="88"/>
      <c r="S28" s="103" t="s">
        <v>410</v>
      </c>
      <c r="T28" s="103" t="s">
        <v>410</v>
      </c>
      <c r="U28" s="110"/>
      <c r="V28" s="79" t="s">
        <v>480</v>
      </c>
    </row>
    <row r="29" s="67" customFormat="1" ht="33" customHeight="1" spans="1:22">
      <c r="A29" s="79" t="s">
        <v>354</v>
      </c>
      <c r="B29" s="84" t="s">
        <v>481</v>
      </c>
      <c r="C29" s="85"/>
      <c r="D29" s="83" t="s">
        <v>482</v>
      </c>
      <c r="E29" s="89"/>
      <c r="F29" s="89"/>
      <c r="G29" s="77"/>
      <c r="H29" s="79" t="s">
        <v>483</v>
      </c>
      <c r="I29" s="79" t="s">
        <v>483</v>
      </c>
      <c r="J29" s="79" t="s">
        <v>483</v>
      </c>
      <c r="K29" s="102" t="s">
        <v>359</v>
      </c>
      <c r="L29" s="102" t="s">
        <v>371</v>
      </c>
      <c r="M29" s="102" t="s">
        <v>484</v>
      </c>
      <c r="N29" s="88" t="s">
        <v>362</v>
      </c>
      <c r="O29" s="102" t="s">
        <v>479</v>
      </c>
      <c r="P29" s="88" t="s">
        <v>362</v>
      </c>
      <c r="Q29" s="88" t="s">
        <v>362</v>
      </c>
      <c r="R29" s="88" t="s">
        <v>362</v>
      </c>
      <c r="S29" s="103" t="s">
        <v>410</v>
      </c>
      <c r="T29" s="103" t="s">
        <v>410</v>
      </c>
      <c r="U29" s="110"/>
      <c r="V29" s="88"/>
    </row>
    <row r="30" s="67" customFormat="1" ht="33" customHeight="1" spans="1:22">
      <c r="A30" s="79" t="s">
        <v>354</v>
      </c>
      <c r="B30" s="84" t="s">
        <v>485</v>
      </c>
      <c r="C30" s="85"/>
      <c r="D30" s="83" t="s">
        <v>379</v>
      </c>
      <c r="E30" s="89"/>
      <c r="F30" s="89"/>
      <c r="G30" s="77"/>
      <c r="H30" s="79" t="s">
        <v>486</v>
      </c>
      <c r="I30" s="79" t="s">
        <v>407</v>
      </c>
      <c r="J30" s="103" t="s">
        <v>486</v>
      </c>
      <c r="K30" s="103" t="s">
        <v>407</v>
      </c>
      <c r="L30" s="102" t="s">
        <v>371</v>
      </c>
      <c r="M30" s="102" t="s">
        <v>487</v>
      </c>
      <c r="N30" s="88" t="s">
        <v>362</v>
      </c>
      <c r="O30" s="102" t="s">
        <v>479</v>
      </c>
      <c r="P30" s="88" t="s">
        <v>362</v>
      </c>
      <c r="Q30" s="88" t="s">
        <v>362</v>
      </c>
      <c r="R30" s="88" t="s">
        <v>362</v>
      </c>
      <c r="S30" s="103" t="s">
        <v>410</v>
      </c>
      <c r="T30" s="103" t="s">
        <v>410</v>
      </c>
      <c r="U30" s="110"/>
      <c r="V30" s="103" t="s">
        <v>488</v>
      </c>
    </row>
    <row r="31" s="67" customFormat="1" ht="33" customHeight="1" spans="1:22">
      <c r="A31" s="79" t="s">
        <v>354</v>
      </c>
      <c r="B31" s="80" t="s">
        <v>489</v>
      </c>
      <c r="C31" s="85"/>
      <c r="D31" s="83" t="s">
        <v>397</v>
      </c>
      <c r="E31" s="89"/>
      <c r="F31" s="89"/>
      <c r="G31" s="77"/>
      <c r="H31" s="79" t="s">
        <v>490</v>
      </c>
      <c r="I31" s="105" t="s">
        <v>490</v>
      </c>
      <c r="J31" s="103" t="s">
        <v>491</v>
      </c>
      <c r="K31" s="102" t="s">
        <v>492</v>
      </c>
      <c r="L31" s="102" t="s">
        <v>493</v>
      </c>
      <c r="M31" s="102" t="s">
        <v>494</v>
      </c>
      <c r="N31" s="88" t="s">
        <v>362</v>
      </c>
      <c r="O31" s="103" t="s">
        <v>495</v>
      </c>
      <c r="P31" s="88" t="s">
        <v>362</v>
      </c>
      <c r="Q31" s="88" t="s">
        <v>362</v>
      </c>
      <c r="R31" s="88" t="s">
        <v>374</v>
      </c>
      <c r="S31" s="103" t="s">
        <v>496</v>
      </c>
      <c r="T31" s="103" t="s">
        <v>496</v>
      </c>
      <c r="U31" s="110"/>
      <c r="V31" s="102" t="s">
        <v>497</v>
      </c>
    </row>
    <row r="32" s="67" customFormat="1" ht="33" customHeight="1" spans="1:22">
      <c r="A32" s="83" t="s">
        <v>377</v>
      </c>
      <c r="B32" s="80" t="s">
        <v>498</v>
      </c>
      <c r="C32" s="85"/>
      <c r="D32" s="85" t="s">
        <v>397</v>
      </c>
      <c r="E32" s="89"/>
      <c r="F32" s="89"/>
      <c r="G32" s="77"/>
      <c r="H32" s="90" t="s">
        <v>499</v>
      </c>
      <c r="I32" s="90" t="s">
        <v>500</v>
      </c>
      <c r="J32" s="90" t="s">
        <v>501</v>
      </c>
      <c r="K32" s="88" t="s">
        <v>383</v>
      </c>
      <c r="L32" s="88" t="s">
        <v>401</v>
      </c>
      <c r="M32" s="88" t="s">
        <v>502</v>
      </c>
      <c r="N32" s="88"/>
      <c r="O32" s="90" t="s">
        <v>503</v>
      </c>
      <c r="P32" s="88" t="s">
        <v>362</v>
      </c>
      <c r="Q32" s="88" t="s">
        <v>362</v>
      </c>
      <c r="R32" s="88" t="s">
        <v>374</v>
      </c>
      <c r="S32" s="103" t="s">
        <v>496</v>
      </c>
      <c r="T32" s="103" t="s">
        <v>496</v>
      </c>
      <c r="U32" s="110"/>
      <c r="V32" s="88" t="s">
        <v>504</v>
      </c>
    </row>
    <row r="33" s="67" customFormat="1" ht="33" customHeight="1" spans="1:22">
      <c r="A33" s="83" t="s">
        <v>377</v>
      </c>
      <c r="B33" s="80" t="s">
        <v>505</v>
      </c>
      <c r="C33" s="85"/>
      <c r="D33" s="85" t="s">
        <v>397</v>
      </c>
      <c r="E33" s="89"/>
      <c r="F33" s="89"/>
      <c r="G33" s="77"/>
      <c r="H33" s="90" t="s">
        <v>506</v>
      </c>
      <c r="I33" s="90" t="s">
        <v>507</v>
      </c>
      <c r="J33" s="90" t="s">
        <v>508</v>
      </c>
      <c r="K33" s="88" t="s">
        <v>383</v>
      </c>
      <c r="L33" s="88" t="s">
        <v>384</v>
      </c>
      <c r="M33" s="88" t="s">
        <v>509</v>
      </c>
      <c r="N33" s="88"/>
      <c r="O33" s="90" t="s">
        <v>510</v>
      </c>
      <c r="P33" s="88" t="s">
        <v>362</v>
      </c>
      <c r="Q33" s="88" t="s">
        <v>362</v>
      </c>
      <c r="R33" s="88" t="s">
        <v>374</v>
      </c>
      <c r="S33" s="103" t="s">
        <v>496</v>
      </c>
      <c r="T33" s="103" t="s">
        <v>496</v>
      </c>
      <c r="U33" s="110"/>
      <c r="V33" s="88" t="s">
        <v>504</v>
      </c>
    </row>
    <row r="34" s="67" customFormat="1" ht="33" customHeight="1" spans="1:22">
      <c r="A34" s="83" t="s">
        <v>377</v>
      </c>
      <c r="B34" s="80" t="s">
        <v>511</v>
      </c>
      <c r="C34" s="85"/>
      <c r="D34" s="85" t="s">
        <v>397</v>
      </c>
      <c r="E34" s="89"/>
      <c r="F34" s="89"/>
      <c r="G34" s="77"/>
      <c r="H34" s="90" t="s">
        <v>512</v>
      </c>
      <c r="I34" s="90" t="s">
        <v>513</v>
      </c>
      <c r="J34" s="90" t="s">
        <v>514</v>
      </c>
      <c r="K34" s="88" t="s">
        <v>383</v>
      </c>
      <c r="L34" s="88" t="s">
        <v>384</v>
      </c>
      <c r="M34" s="88" t="s">
        <v>515</v>
      </c>
      <c r="N34" s="88"/>
      <c r="O34" s="90" t="s">
        <v>516</v>
      </c>
      <c r="P34" s="88" t="s">
        <v>362</v>
      </c>
      <c r="Q34" s="88" t="s">
        <v>362</v>
      </c>
      <c r="R34" s="88" t="s">
        <v>374</v>
      </c>
      <c r="S34" s="103" t="s">
        <v>496</v>
      </c>
      <c r="T34" s="103" t="s">
        <v>496</v>
      </c>
      <c r="U34" s="110"/>
      <c r="V34" s="88" t="s">
        <v>504</v>
      </c>
    </row>
    <row r="35" s="67" customFormat="1" ht="33" customHeight="1" spans="1:22">
      <c r="A35" s="79" t="s">
        <v>354</v>
      </c>
      <c r="B35" s="84" t="s">
        <v>517</v>
      </c>
      <c r="C35" s="85"/>
      <c r="D35" s="91" t="s">
        <v>518</v>
      </c>
      <c r="E35" s="89"/>
      <c r="F35" s="89"/>
      <c r="G35" s="77"/>
      <c r="H35" s="79" t="s">
        <v>519</v>
      </c>
      <c r="I35" s="79" t="s">
        <v>520</v>
      </c>
      <c r="J35" s="103" t="s">
        <v>521</v>
      </c>
      <c r="K35" s="102" t="s">
        <v>359</v>
      </c>
      <c r="L35" s="102" t="s">
        <v>522</v>
      </c>
      <c r="M35" s="102" t="s">
        <v>523</v>
      </c>
      <c r="N35" s="88"/>
      <c r="O35" s="103" t="s">
        <v>524</v>
      </c>
      <c r="P35" s="88" t="s">
        <v>362</v>
      </c>
      <c r="Q35" s="88" t="s">
        <v>362</v>
      </c>
      <c r="R35" s="88" t="s">
        <v>374</v>
      </c>
      <c r="S35" s="103" t="s">
        <v>496</v>
      </c>
      <c r="T35" s="103" t="s">
        <v>496</v>
      </c>
      <c r="U35" s="110"/>
      <c r="V35" s="102" t="s">
        <v>525</v>
      </c>
    </row>
    <row r="36" s="67" customFormat="1" ht="33" customHeight="1" spans="1:22">
      <c r="A36" s="79" t="s">
        <v>354</v>
      </c>
      <c r="B36" s="80" t="s">
        <v>526</v>
      </c>
      <c r="C36" s="85"/>
      <c r="D36" s="91" t="s">
        <v>518</v>
      </c>
      <c r="E36" s="89"/>
      <c r="F36" s="89"/>
      <c r="G36" s="77"/>
      <c r="H36" s="79" t="s">
        <v>527</v>
      </c>
      <c r="I36" s="79" t="s">
        <v>520</v>
      </c>
      <c r="J36" s="103" t="s">
        <v>528</v>
      </c>
      <c r="K36" s="102" t="s">
        <v>359</v>
      </c>
      <c r="L36" s="102" t="s">
        <v>522</v>
      </c>
      <c r="M36" s="102" t="s">
        <v>529</v>
      </c>
      <c r="N36" s="88"/>
      <c r="O36" s="103" t="s">
        <v>530</v>
      </c>
      <c r="P36" s="88" t="s">
        <v>362</v>
      </c>
      <c r="Q36" s="88" t="s">
        <v>362</v>
      </c>
      <c r="R36" s="88" t="s">
        <v>374</v>
      </c>
      <c r="S36" s="103" t="s">
        <v>496</v>
      </c>
      <c r="T36" s="103" t="s">
        <v>496</v>
      </c>
      <c r="U36" s="110"/>
      <c r="V36" s="102" t="s">
        <v>531</v>
      </c>
    </row>
    <row r="37" s="67" customFormat="1" ht="33" customHeight="1" spans="1:22">
      <c r="A37" s="79" t="s">
        <v>354</v>
      </c>
      <c r="B37" s="80" t="s">
        <v>532</v>
      </c>
      <c r="C37" s="85"/>
      <c r="D37" s="91" t="s">
        <v>518</v>
      </c>
      <c r="E37" s="89"/>
      <c r="F37" s="89"/>
      <c r="G37" s="77"/>
      <c r="H37" s="79" t="s">
        <v>533</v>
      </c>
      <c r="I37" s="79" t="s">
        <v>520</v>
      </c>
      <c r="J37" s="103" t="s">
        <v>534</v>
      </c>
      <c r="K37" s="102" t="s">
        <v>359</v>
      </c>
      <c r="L37" s="102" t="s">
        <v>522</v>
      </c>
      <c r="M37" s="102" t="s">
        <v>535</v>
      </c>
      <c r="N37" s="88"/>
      <c r="O37" s="103" t="s">
        <v>530</v>
      </c>
      <c r="P37" s="88" t="s">
        <v>362</v>
      </c>
      <c r="Q37" s="88" t="s">
        <v>362</v>
      </c>
      <c r="R37" s="88" t="s">
        <v>374</v>
      </c>
      <c r="S37" s="103" t="s">
        <v>496</v>
      </c>
      <c r="T37" s="103" t="s">
        <v>496</v>
      </c>
      <c r="U37" s="110"/>
      <c r="V37" s="102" t="s">
        <v>531</v>
      </c>
    </row>
    <row r="38" s="67" customFormat="1" ht="33" customHeight="1" spans="1:22">
      <c r="A38" s="79" t="s">
        <v>354</v>
      </c>
      <c r="B38" s="80" t="s">
        <v>536</v>
      </c>
      <c r="C38" s="85"/>
      <c r="D38" s="83" t="s">
        <v>518</v>
      </c>
      <c r="E38" s="89"/>
      <c r="F38" s="89"/>
      <c r="G38" s="77"/>
      <c r="H38" s="79" t="s">
        <v>537</v>
      </c>
      <c r="I38" s="79" t="s">
        <v>520</v>
      </c>
      <c r="J38" s="90" t="s">
        <v>538</v>
      </c>
      <c r="K38" s="102" t="s">
        <v>359</v>
      </c>
      <c r="L38" s="102" t="s">
        <v>522</v>
      </c>
      <c r="M38" s="102" t="s">
        <v>539</v>
      </c>
      <c r="N38" s="88"/>
      <c r="O38" s="103" t="s">
        <v>524</v>
      </c>
      <c r="P38" s="88" t="s">
        <v>362</v>
      </c>
      <c r="Q38" s="88" t="s">
        <v>362</v>
      </c>
      <c r="R38" s="88" t="s">
        <v>374</v>
      </c>
      <c r="S38" s="103" t="s">
        <v>496</v>
      </c>
      <c r="T38" s="103" t="s">
        <v>496</v>
      </c>
      <c r="U38" s="110"/>
      <c r="V38" s="102" t="s">
        <v>540</v>
      </c>
    </row>
    <row r="39" s="67" customFormat="1" ht="33" customHeight="1" spans="1:22">
      <c r="A39" s="79" t="s">
        <v>354</v>
      </c>
      <c r="B39" s="80" t="s">
        <v>541</v>
      </c>
      <c r="C39" s="85"/>
      <c r="D39" s="83" t="s">
        <v>518</v>
      </c>
      <c r="E39" s="89"/>
      <c r="F39" s="89"/>
      <c r="G39" s="77"/>
      <c r="H39" s="79" t="s">
        <v>542</v>
      </c>
      <c r="I39" s="79" t="s">
        <v>520</v>
      </c>
      <c r="J39" s="90" t="s">
        <v>543</v>
      </c>
      <c r="K39" s="102" t="s">
        <v>359</v>
      </c>
      <c r="L39" s="102" t="s">
        <v>522</v>
      </c>
      <c r="M39" s="102" t="s">
        <v>544</v>
      </c>
      <c r="N39" s="88"/>
      <c r="O39" s="103" t="s">
        <v>524</v>
      </c>
      <c r="P39" s="88" t="s">
        <v>362</v>
      </c>
      <c r="Q39" s="88" t="s">
        <v>362</v>
      </c>
      <c r="R39" s="88" t="s">
        <v>374</v>
      </c>
      <c r="S39" s="103" t="s">
        <v>496</v>
      </c>
      <c r="T39" s="103" t="s">
        <v>496</v>
      </c>
      <c r="U39" s="110"/>
      <c r="V39" s="102" t="s">
        <v>540</v>
      </c>
    </row>
    <row r="40" s="67" customFormat="1" ht="33" customHeight="1" spans="1:22">
      <c r="A40" s="79" t="s">
        <v>354</v>
      </c>
      <c r="B40" s="92" t="s">
        <v>545</v>
      </c>
      <c r="C40" s="85"/>
      <c r="D40" s="83" t="s">
        <v>518</v>
      </c>
      <c r="E40" s="93"/>
      <c r="F40" s="93"/>
      <c r="G40" s="77"/>
      <c r="H40" s="79" t="s">
        <v>546</v>
      </c>
      <c r="I40" s="79" t="s">
        <v>520</v>
      </c>
      <c r="J40" s="103" t="s">
        <v>547</v>
      </c>
      <c r="K40" s="102" t="s">
        <v>359</v>
      </c>
      <c r="L40" s="102" t="s">
        <v>522</v>
      </c>
      <c r="M40" s="102" t="s">
        <v>548</v>
      </c>
      <c r="N40" s="88"/>
      <c r="O40" s="103" t="s">
        <v>549</v>
      </c>
      <c r="P40" s="88" t="s">
        <v>362</v>
      </c>
      <c r="Q40" s="88" t="s">
        <v>362</v>
      </c>
      <c r="R40" s="88" t="s">
        <v>374</v>
      </c>
      <c r="S40" s="103" t="s">
        <v>496</v>
      </c>
      <c r="T40" s="103" t="s">
        <v>496</v>
      </c>
      <c r="U40" s="111"/>
      <c r="V40" s="102" t="s">
        <v>540</v>
      </c>
    </row>
    <row r="41" s="67" customFormat="1" ht="33" customHeight="1" spans="1:22">
      <c r="A41" s="79" t="s">
        <v>354</v>
      </c>
      <c r="B41" s="80" t="s">
        <v>532</v>
      </c>
      <c r="C41" s="85"/>
      <c r="D41" s="91" t="s">
        <v>518</v>
      </c>
      <c r="E41" s="89"/>
      <c r="F41" s="89"/>
      <c r="G41" s="77"/>
      <c r="H41" s="79" t="s">
        <v>533</v>
      </c>
      <c r="I41" s="79" t="s">
        <v>520</v>
      </c>
      <c r="J41" s="103" t="s">
        <v>534</v>
      </c>
      <c r="K41" s="102" t="s">
        <v>359</v>
      </c>
      <c r="L41" s="102" t="s">
        <v>522</v>
      </c>
      <c r="M41" s="102" t="s">
        <v>535</v>
      </c>
      <c r="N41" s="88"/>
      <c r="O41" s="103" t="s">
        <v>530</v>
      </c>
      <c r="P41" s="88" t="s">
        <v>362</v>
      </c>
      <c r="Q41" s="88" t="s">
        <v>362</v>
      </c>
      <c r="R41" s="88" t="s">
        <v>374</v>
      </c>
      <c r="S41" s="103" t="s">
        <v>496</v>
      </c>
      <c r="T41" s="103" t="s">
        <v>496</v>
      </c>
      <c r="U41" s="110"/>
      <c r="V41" s="102" t="s">
        <v>531</v>
      </c>
    </row>
    <row r="42" s="67" customFormat="1" ht="33" customHeight="1" spans="1:22">
      <c r="A42" s="79" t="s">
        <v>354</v>
      </c>
      <c r="B42" s="80" t="s">
        <v>536</v>
      </c>
      <c r="C42" s="85"/>
      <c r="D42" s="83" t="s">
        <v>518</v>
      </c>
      <c r="E42" s="89"/>
      <c r="F42" s="89"/>
      <c r="G42" s="77"/>
      <c r="H42" s="79" t="s">
        <v>537</v>
      </c>
      <c r="I42" s="79" t="s">
        <v>520</v>
      </c>
      <c r="J42" s="90" t="s">
        <v>538</v>
      </c>
      <c r="K42" s="102" t="s">
        <v>359</v>
      </c>
      <c r="L42" s="102" t="s">
        <v>522</v>
      </c>
      <c r="M42" s="102" t="s">
        <v>539</v>
      </c>
      <c r="N42" s="88"/>
      <c r="O42" s="103" t="s">
        <v>524</v>
      </c>
      <c r="P42" s="88" t="s">
        <v>362</v>
      </c>
      <c r="Q42" s="88" t="s">
        <v>362</v>
      </c>
      <c r="R42" s="88" t="s">
        <v>374</v>
      </c>
      <c r="S42" s="103" t="s">
        <v>496</v>
      </c>
      <c r="T42" s="103" t="s">
        <v>496</v>
      </c>
      <c r="U42" s="110"/>
      <c r="V42" s="102" t="s">
        <v>540</v>
      </c>
    </row>
    <row r="43" s="67" customFormat="1" ht="33" customHeight="1" spans="1:22">
      <c r="A43" s="79" t="s">
        <v>354</v>
      </c>
      <c r="B43" s="80" t="s">
        <v>541</v>
      </c>
      <c r="C43" s="85"/>
      <c r="D43" s="83" t="s">
        <v>518</v>
      </c>
      <c r="E43" s="89"/>
      <c r="F43" s="89"/>
      <c r="G43" s="77"/>
      <c r="H43" s="79" t="s">
        <v>542</v>
      </c>
      <c r="I43" s="79" t="s">
        <v>520</v>
      </c>
      <c r="J43" s="90" t="s">
        <v>543</v>
      </c>
      <c r="K43" s="102" t="s">
        <v>359</v>
      </c>
      <c r="L43" s="102" t="s">
        <v>522</v>
      </c>
      <c r="M43" s="102" t="s">
        <v>544</v>
      </c>
      <c r="N43" s="88"/>
      <c r="O43" s="103" t="s">
        <v>524</v>
      </c>
      <c r="P43" s="88" t="s">
        <v>362</v>
      </c>
      <c r="Q43" s="88" t="s">
        <v>362</v>
      </c>
      <c r="R43" s="88" t="s">
        <v>374</v>
      </c>
      <c r="S43" s="103" t="s">
        <v>496</v>
      </c>
      <c r="T43" s="103" t="s">
        <v>496</v>
      </c>
      <c r="U43" s="110"/>
      <c r="V43" s="102" t="s">
        <v>540</v>
      </c>
    </row>
    <row r="44" s="67" customFormat="1" ht="33" customHeight="1" spans="1:22">
      <c r="A44" s="79" t="s">
        <v>354</v>
      </c>
      <c r="B44" s="92" t="s">
        <v>545</v>
      </c>
      <c r="C44" s="85"/>
      <c r="D44" s="83" t="s">
        <v>518</v>
      </c>
      <c r="E44" s="93"/>
      <c r="F44" s="93"/>
      <c r="G44" s="77"/>
      <c r="H44" s="79" t="s">
        <v>546</v>
      </c>
      <c r="I44" s="79" t="s">
        <v>520</v>
      </c>
      <c r="J44" s="103" t="s">
        <v>547</v>
      </c>
      <c r="K44" s="102" t="s">
        <v>359</v>
      </c>
      <c r="L44" s="102" t="s">
        <v>522</v>
      </c>
      <c r="M44" s="102" t="s">
        <v>548</v>
      </c>
      <c r="N44" s="88"/>
      <c r="O44" s="103" t="s">
        <v>549</v>
      </c>
      <c r="P44" s="88" t="s">
        <v>362</v>
      </c>
      <c r="Q44" s="88" t="s">
        <v>362</v>
      </c>
      <c r="R44" s="88" t="s">
        <v>374</v>
      </c>
      <c r="S44" s="103" t="s">
        <v>496</v>
      </c>
      <c r="T44" s="103" t="s">
        <v>496</v>
      </c>
      <c r="U44" s="111"/>
      <c r="V44" s="102" t="s">
        <v>540</v>
      </c>
    </row>
    <row r="45" s="67" customFormat="1" ht="23" customHeight="1" spans="1:22">
      <c r="A45" s="76" t="s">
        <v>550</v>
      </c>
      <c r="B45" s="76"/>
      <c r="C45" s="76"/>
      <c r="D45" s="77">
        <v>2023</v>
      </c>
      <c r="E45" s="77">
        <v>34</v>
      </c>
      <c r="F45" s="77">
        <v>34</v>
      </c>
      <c r="G45" s="77">
        <f>SUM(G64:G64)</f>
        <v>0</v>
      </c>
      <c r="H45" s="78"/>
      <c r="I45" s="76"/>
      <c r="J45" s="78"/>
      <c r="K45" s="78"/>
      <c r="L45" s="78"/>
      <c r="M45" s="78"/>
      <c r="N45" s="78"/>
      <c r="O45" s="78"/>
      <c r="P45" s="78"/>
      <c r="Q45" s="78"/>
      <c r="R45" s="78"/>
      <c r="S45" s="103"/>
      <c r="T45" s="103"/>
      <c r="U45" s="77">
        <v>34</v>
      </c>
      <c r="V45" s="78"/>
    </row>
    <row r="46" s="67" customFormat="1" ht="23" customHeight="1" spans="1:22">
      <c r="A46" s="79" t="s">
        <v>354</v>
      </c>
      <c r="B46" s="94" t="s">
        <v>551</v>
      </c>
      <c r="C46" s="95"/>
      <c r="D46" s="83" t="s">
        <v>397</v>
      </c>
      <c r="E46" s="87"/>
      <c r="F46" s="87"/>
      <c r="G46" s="77"/>
      <c r="H46" s="79" t="s">
        <v>552</v>
      </c>
      <c r="I46" s="105" t="s">
        <v>553</v>
      </c>
      <c r="J46" s="79" t="s">
        <v>554</v>
      </c>
      <c r="K46" s="79" t="s">
        <v>359</v>
      </c>
      <c r="L46" s="79" t="s">
        <v>371</v>
      </c>
      <c r="M46" s="79" t="s">
        <v>555</v>
      </c>
      <c r="N46" s="106" t="s">
        <v>556</v>
      </c>
      <c r="O46" s="79" t="s">
        <v>458</v>
      </c>
      <c r="P46" s="79" t="s">
        <v>557</v>
      </c>
      <c r="Q46" s="106" t="s">
        <v>556</v>
      </c>
      <c r="R46" s="106" t="s">
        <v>556</v>
      </c>
      <c r="S46" s="103" t="s">
        <v>553</v>
      </c>
      <c r="T46" s="103" t="s">
        <v>558</v>
      </c>
      <c r="U46" s="109"/>
      <c r="V46" s="79" t="s">
        <v>559</v>
      </c>
    </row>
    <row r="47" s="67" customFormat="1" ht="23" customHeight="1" spans="1:22">
      <c r="A47" s="79" t="s">
        <v>354</v>
      </c>
      <c r="B47" s="96" t="s">
        <v>560</v>
      </c>
      <c r="C47" s="95"/>
      <c r="D47" s="83" t="s">
        <v>437</v>
      </c>
      <c r="E47" s="89"/>
      <c r="F47" s="89"/>
      <c r="G47" s="77"/>
      <c r="H47" s="79" t="s">
        <v>561</v>
      </c>
      <c r="I47" s="79" t="s">
        <v>407</v>
      </c>
      <c r="J47" s="79" t="s">
        <v>562</v>
      </c>
      <c r="K47" s="79" t="s">
        <v>359</v>
      </c>
      <c r="L47" s="79" t="s">
        <v>371</v>
      </c>
      <c r="M47" s="79" t="s">
        <v>563</v>
      </c>
      <c r="N47" s="106" t="s">
        <v>556</v>
      </c>
      <c r="O47" s="79" t="s">
        <v>458</v>
      </c>
      <c r="P47" s="79" t="s">
        <v>557</v>
      </c>
      <c r="Q47" s="106" t="s">
        <v>556</v>
      </c>
      <c r="R47" s="106" t="s">
        <v>556</v>
      </c>
      <c r="S47" s="103" t="s">
        <v>553</v>
      </c>
      <c r="T47" s="103" t="s">
        <v>558</v>
      </c>
      <c r="U47" s="110"/>
      <c r="V47" s="79" t="s">
        <v>564</v>
      </c>
    </row>
    <row r="48" s="67" customFormat="1" ht="23" customHeight="1" spans="1:22">
      <c r="A48" s="79" t="s">
        <v>354</v>
      </c>
      <c r="B48" s="96" t="s">
        <v>565</v>
      </c>
      <c r="C48" s="95"/>
      <c r="D48" s="83" t="s">
        <v>437</v>
      </c>
      <c r="E48" s="89"/>
      <c r="F48" s="89"/>
      <c r="G48" s="77"/>
      <c r="H48" s="79" t="s">
        <v>566</v>
      </c>
      <c r="I48" s="79" t="s">
        <v>407</v>
      </c>
      <c r="J48" s="79" t="s">
        <v>567</v>
      </c>
      <c r="K48" s="79" t="s">
        <v>359</v>
      </c>
      <c r="L48" s="79" t="s">
        <v>371</v>
      </c>
      <c r="M48" s="79" t="s">
        <v>568</v>
      </c>
      <c r="N48" s="106" t="s">
        <v>556</v>
      </c>
      <c r="O48" s="79" t="s">
        <v>458</v>
      </c>
      <c r="P48" s="79" t="s">
        <v>557</v>
      </c>
      <c r="Q48" s="106" t="s">
        <v>556</v>
      </c>
      <c r="R48" s="106" t="s">
        <v>556</v>
      </c>
      <c r="S48" s="103" t="s">
        <v>553</v>
      </c>
      <c r="T48" s="103" t="s">
        <v>558</v>
      </c>
      <c r="U48" s="110"/>
      <c r="V48" s="79" t="s">
        <v>569</v>
      </c>
    </row>
    <row r="49" s="67" customFormat="1" ht="23" customHeight="1" spans="1:22">
      <c r="A49" s="79" t="s">
        <v>354</v>
      </c>
      <c r="B49" s="96" t="s">
        <v>570</v>
      </c>
      <c r="C49" s="95"/>
      <c r="D49" s="83" t="s">
        <v>571</v>
      </c>
      <c r="E49" s="89"/>
      <c r="F49" s="89"/>
      <c r="G49" s="77"/>
      <c r="H49" s="79" t="s">
        <v>572</v>
      </c>
      <c r="I49" s="79" t="s">
        <v>407</v>
      </c>
      <c r="J49" s="83" t="s">
        <v>573</v>
      </c>
      <c r="K49" s="79" t="s">
        <v>359</v>
      </c>
      <c r="L49" s="79" t="s">
        <v>371</v>
      </c>
      <c r="M49" s="79" t="s">
        <v>574</v>
      </c>
      <c r="N49" s="106" t="s">
        <v>556</v>
      </c>
      <c r="O49" s="79" t="s">
        <v>458</v>
      </c>
      <c r="P49" s="79" t="s">
        <v>557</v>
      </c>
      <c r="Q49" s="106" t="s">
        <v>556</v>
      </c>
      <c r="R49" s="106" t="s">
        <v>556</v>
      </c>
      <c r="S49" s="103" t="s">
        <v>553</v>
      </c>
      <c r="T49" s="103" t="s">
        <v>558</v>
      </c>
      <c r="U49" s="110"/>
      <c r="V49" s="79" t="s">
        <v>575</v>
      </c>
    </row>
    <row r="50" s="67" customFormat="1" ht="23" customHeight="1" spans="1:22">
      <c r="A50" s="79" t="s">
        <v>354</v>
      </c>
      <c r="B50" s="96" t="s">
        <v>576</v>
      </c>
      <c r="C50" s="95"/>
      <c r="D50" s="83" t="s">
        <v>571</v>
      </c>
      <c r="E50" s="89"/>
      <c r="F50" s="89"/>
      <c r="G50" s="77"/>
      <c r="H50" s="79" t="s">
        <v>577</v>
      </c>
      <c r="I50" s="79" t="s">
        <v>407</v>
      </c>
      <c r="J50" s="79" t="s">
        <v>578</v>
      </c>
      <c r="K50" s="79" t="s">
        <v>359</v>
      </c>
      <c r="L50" s="79" t="s">
        <v>371</v>
      </c>
      <c r="M50" s="79" t="s">
        <v>579</v>
      </c>
      <c r="N50" s="106" t="s">
        <v>556</v>
      </c>
      <c r="O50" s="79" t="s">
        <v>458</v>
      </c>
      <c r="P50" s="79" t="s">
        <v>557</v>
      </c>
      <c r="Q50" s="106" t="s">
        <v>556</v>
      </c>
      <c r="R50" s="106" t="s">
        <v>556</v>
      </c>
      <c r="S50" s="103" t="s">
        <v>553</v>
      </c>
      <c r="T50" s="103" t="s">
        <v>558</v>
      </c>
      <c r="U50" s="110"/>
      <c r="V50" s="112" t="s">
        <v>580</v>
      </c>
    </row>
    <row r="51" s="67" customFormat="1" ht="23" customHeight="1" spans="1:22">
      <c r="A51" s="79" t="s">
        <v>354</v>
      </c>
      <c r="B51" s="96" t="s">
        <v>581</v>
      </c>
      <c r="C51" s="95"/>
      <c r="D51" s="83" t="s">
        <v>582</v>
      </c>
      <c r="E51" s="89"/>
      <c r="F51" s="89"/>
      <c r="G51" s="77"/>
      <c r="H51" s="79" t="s">
        <v>583</v>
      </c>
      <c r="I51" s="79" t="s">
        <v>407</v>
      </c>
      <c r="J51" s="79" t="s">
        <v>584</v>
      </c>
      <c r="K51" s="79" t="s">
        <v>359</v>
      </c>
      <c r="L51" s="79" t="s">
        <v>371</v>
      </c>
      <c r="M51" s="79" t="s">
        <v>585</v>
      </c>
      <c r="N51" s="106" t="s">
        <v>556</v>
      </c>
      <c r="O51" s="79" t="s">
        <v>458</v>
      </c>
      <c r="P51" s="79" t="s">
        <v>557</v>
      </c>
      <c r="Q51" s="106" t="s">
        <v>556</v>
      </c>
      <c r="R51" s="106" t="s">
        <v>556</v>
      </c>
      <c r="S51" s="103" t="s">
        <v>553</v>
      </c>
      <c r="T51" s="103" t="s">
        <v>558</v>
      </c>
      <c r="U51" s="110"/>
      <c r="V51" s="112" t="s">
        <v>586</v>
      </c>
    </row>
    <row r="52" s="67" customFormat="1" ht="23" customHeight="1" spans="1:22">
      <c r="A52" s="79" t="s">
        <v>354</v>
      </c>
      <c r="B52" s="94" t="s">
        <v>587</v>
      </c>
      <c r="C52" s="95"/>
      <c r="D52" s="83" t="s">
        <v>588</v>
      </c>
      <c r="E52" s="93"/>
      <c r="F52" s="93"/>
      <c r="G52" s="77"/>
      <c r="H52" s="79" t="s">
        <v>589</v>
      </c>
      <c r="I52" s="79" t="s">
        <v>589</v>
      </c>
      <c r="J52" s="79" t="s">
        <v>590</v>
      </c>
      <c r="K52" s="102" t="s">
        <v>359</v>
      </c>
      <c r="L52" s="79" t="s">
        <v>371</v>
      </c>
      <c r="M52" s="103" t="s">
        <v>591</v>
      </c>
      <c r="N52" s="106"/>
      <c r="O52" s="79" t="s">
        <v>458</v>
      </c>
      <c r="P52" s="79" t="s">
        <v>557</v>
      </c>
      <c r="Q52" s="106"/>
      <c r="R52" s="88"/>
      <c r="S52" s="103" t="s">
        <v>363</v>
      </c>
      <c r="T52" s="103" t="s">
        <v>592</v>
      </c>
      <c r="U52" s="111"/>
      <c r="V52" s="106"/>
    </row>
    <row r="53" s="67" customFormat="1" ht="23" customHeight="1" spans="1:22">
      <c r="A53" s="76" t="s">
        <v>593</v>
      </c>
      <c r="B53" s="76"/>
      <c r="C53" s="76"/>
      <c r="D53" s="77">
        <v>2023</v>
      </c>
      <c r="E53" s="77">
        <v>361</v>
      </c>
      <c r="F53" s="77">
        <v>361</v>
      </c>
      <c r="G53" s="77"/>
      <c r="H53" s="78"/>
      <c r="I53" s="76"/>
      <c r="J53" s="78"/>
      <c r="K53" s="78"/>
      <c r="L53" s="78"/>
      <c r="M53" s="78"/>
      <c r="N53" s="78"/>
      <c r="O53" s="78"/>
      <c r="P53" s="78"/>
      <c r="Q53" s="78"/>
      <c r="R53" s="78"/>
      <c r="S53" s="103"/>
      <c r="T53" s="103"/>
      <c r="U53" s="77">
        <v>361</v>
      </c>
      <c r="V53" s="78"/>
    </row>
    <row r="54" s="67" customFormat="1" ht="23" customHeight="1" spans="1:22">
      <c r="A54" s="79" t="s">
        <v>354</v>
      </c>
      <c r="B54" s="80" t="s">
        <v>594</v>
      </c>
      <c r="C54" s="85"/>
      <c r="D54" s="83" t="s">
        <v>582</v>
      </c>
      <c r="E54" s="77"/>
      <c r="F54" s="77"/>
      <c r="G54" s="77"/>
      <c r="H54" s="79" t="s">
        <v>595</v>
      </c>
      <c r="I54" s="79" t="s">
        <v>407</v>
      </c>
      <c r="J54" s="103" t="s">
        <v>596</v>
      </c>
      <c r="K54" s="103" t="s">
        <v>359</v>
      </c>
      <c r="L54" s="102" t="s">
        <v>371</v>
      </c>
      <c r="M54" s="102" t="s">
        <v>597</v>
      </c>
      <c r="N54" s="88" t="s">
        <v>362</v>
      </c>
      <c r="O54" s="102" t="s">
        <v>598</v>
      </c>
      <c r="P54" s="88" t="s">
        <v>362</v>
      </c>
      <c r="Q54" s="88" t="s">
        <v>362</v>
      </c>
      <c r="R54" s="88"/>
      <c r="S54" s="103" t="s">
        <v>553</v>
      </c>
      <c r="T54" s="103" t="s">
        <v>599</v>
      </c>
      <c r="U54" s="109"/>
      <c r="V54" s="102" t="s">
        <v>600</v>
      </c>
    </row>
    <row r="55" s="67" customFormat="1" ht="23" customHeight="1" spans="1:22">
      <c r="A55" s="79" t="s">
        <v>354</v>
      </c>
      <c r="B55" s="80" t="s">
        <v>601</v>
      </c>
      <c r="C55" s="40"/>
      <c r="D55" s="83" t="s">
        <v>571</v>
      </c>
      <c r="E55" s="77"/>
      <c r="F55" s="77"/>
      <c r="G55" s="77"/>
      <c r="H55" s="79" t="s">
        <v>602</v>
      </c>
      <c r="I55" s="79" t="s">
        <v>553</v>
      </c>
      <c r="J55" s="79" t="s">
        <v>603</v>
      </c>
      <c r="K55" s="103" t="s">
        <v>359</v>
      </c>
      <c r="L55" s="102" t="s">
        <v>371</v>
      </c>
      <c r="M55" s="79" t="s">
        <v>604</v>
      </c>
      <c r="N55" s="83" t="s">
        <v>556</v>
      </c>
      <c r="O55" s="79" t="s">
        <v>598</v>
      </c>
      <c r="P55" s="83" t="s">
        <v>556</v>
      </c>
      <c r="Q55" s="83" t="s">
        <v>556</v>
      </c>
      <c r="R55" s="108"/>
      <c r="S55" s="103" t="s">
        <v>553</v>
      </c>
      <c r="T55" s="103" t="s">
        <v>599</v>
      </c>
      <c r="U55" s="110"/>
      <c r="V55" s="79" t="s">
        <v>605</v>
      </c>
    </row>
    <row r="56" s="67" customFormat="1" ht="23" customHeight="1" spans="1:22">
      <c r="A56" s="79" t="s">
        <v>354</v>
      </c>
      <c r="B56" s="80" t="s">
        <v>606</v>
      </c>
      <c r="C56" s="40"/>
      <c r="D56" s="83" t="s">
        <v>379</v>
      </c>
      <c r="E56" s="77"/>
      <c r="F56" s="77"/>
      <c r="G56" s="77"/>
      <c r="H56" s="79" t="s">
        <v>607</v>
      </c>
      <c r="I56" s="79" t="s">
        <v>407</v>
      </c>
      <c r="J56" s="103" t="s">
        <v>608</v>
      </c>
      <c r="K56" s="103" t="s">
        <v>359</v>
      </c>
      <c r="L56" s="102" t="s">
        <v>371</v>
      </c>
      <c r="M56" s="79" t="s">
        <v>609</v>
      </c>
      <c r="N56" s="83" t="s">
        <v>556</v>
      </c>
      <c r="O56" s="79" t="s">
        <v>598</v>
      </c>
      <c r="P56" s="83" t="s">
        <v>556</v>
      </c>
      <c r="Q56" s="83" t="s">
        <v>556</v>
      </c>
      <c r="R56" s="113"/>
      <c r="S56" s="103" t="s">
        <v>553</v>
      </c>
      <c r="T56" s="103" t="s">
        <v>599</v>
      </c>
      <c r="U56" s="110"/>
      <c r="V56" s="79" t="s">
        <v>610</v>
      </c>
    </row>
    <row r="57" s="67" customFormat="1" ht="23" customHeight="1" spans="1:22">
      <c r="A57" s="79" t="s">
        <v>354</v>
      </c>
      <c r="B57" s="80" t="s">
        <v>611</v>
      </c>
      <c r="C57" s="40"/>
      <c r="D57" s="83" t="s">
        <v>582</v>
      </c>
      <c r="E57" s="77"/>
      <c r="F57" s="77"/>
      <c r="G57" s="77"/>
      <c r="H57" s="79" t="s">
        <v>612</v>
      </c>
      <c r="I57" s="79" t="s">
        <v>553</v>
      </c>
      <c r="J57" s="103" t="s">
        <v>553</v>
      </c>
      <c r="K57" s="103" t="s">
        <v>359</v>
      </c>
      <c r="L57" s="102" t="s">
        <v>371</v>
      </c>
      <c r="M57" s="102" t="s">
        <v>613</v>
      </c>
      <c r="N57" s="83" t="s">
        <v>556</v>
      </c>
      <c r="O57" s="79" t="s">
        <v>598</v>
      </c>
      <c r="P57" s="83" t="s">
        <v>556</v>
      </c>
      <c r="Q57" s="83" t="s">
        <v>556</v>
      </c>
      <c r="R57" s="83" t="s">
        <v>556</v>
      </c>
      <c r="S57" s="103" t="s">
        <v>553</v>
      </c>
      <c r="T57" s="103" t="s">
        <v>599</v>
      </c>
      <c r="U57" s="110"/>
      <c r="V57" s="79" t="s">
        <v>488</v>
      </c>
    </row>
    <row r="58" s="67" customFormat="1" ht="23" customHeight="1" spans="1:22">
      <c r="A58" s="79" t="s">
        <v>354</v>
      </c>
      <c r="B58" s="80" t="s">
        <v>614</v>
      </c>
      <c r="C58" s="40"/>
      <c r="D58" s="83" t="s">
        <v>582</v>
      </c>
      <c r="E58" s="77"/>
      <c r="F58" s="77"/>
      <c r="G58" s="77"/>
      <c r="H58" s="79" t="s">
        <v>615</v>
      </c>
      <c r="I58" s="79" t="s">
        <v>407</v>
      </c>
      <c r="J58" s="103" t="s">
        <v>407</v>
      </c>
      <c r="K58" s="103" t="s">
        <v>359</v>
      </c>
      <c r="L58" s="102" t="s">
        <v>371</v>
      </c>
      <c r="M58" s="103" t="s">
        <v>616</v>
      </c>
      <c r="N58" s="83" t="s">
        <v>556</v>
      </c>
      <c r="O58" s="79" t="s">
        <v>598</v>
      </c>
      <c r="P58" s="83" t="s">
        <v>556</v>
      </c>
      <c r="Q58" s="83" t="s">
        <v>556</v>
      </c>
      <c r="R58" s="83" t="s">
        <v>556</v>
      </c>
      <c r="S58" s="103" t="s">
        <v>553</v>
      </c>
      <c r="T58" s="103" t="s">
        <v>599</v>
      </c>
      <c r="U58" s="111"/>
      <c r="V58" s="79" t="s">
        <v>617</v>
      </c>
    </row>
    <row r="59" s="67" customFormat="1" ht="60" customHeight="1" spans="1:22">
      <c r="A59" s="97" t="s">
        <v>245</v>
      </c>
      <c r="B59" s="98"/>
      <c r="C59" s="98"/>
      <c r="D59" s="99"/>
      <c r="E59" s="100">
        <f>E53+E45+E11+E9+E7</f>
        <v>1191</v>
      </c>
      <c r="F59" s="100">
        <f>F53+F45+F11+F9+F7</f>
        <v>1191</v>
      </c>
      <c r="G59" s="100">
        <f>G53+G45+G11+G9</f>
        <v>0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3"/>
      <c r="T59" s="103"/>
      <c r="U59" s="100">
        <f>U53+U45+U11+U9+U7</f>
        <v>1191</v>
      </c>
      <c r="V59" s="101"/>
    </row>
  </sheetData>
  <mergeCells count="81">
    <mergeCell ref="A1:B1"/>
    <mergeCell ref="A2:V2"/>
    <mergeCell ref="A3:V3"/>
    <mergeCell ref="E4:G4"/>
    <mergeCell ref="J4:R4"/>
    <mergeCell ref="S4:V4"/>
    <mergeCell ref="J5:M5"/>
    <mergeCell ref="N5:R5"/>
    <mergeCell ref="A7:C7"/>
    <mergeCell ref="B8:C8"/>
    <mergeCell ref="A9:C9"/>
    <mergeCell ref="B10:C10"/>
    <mergeCell ref="A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5:C45"/>
    <mergeCell ref="B46:C46"/>
    <mergeCell ref="B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B58:C58"/>
    <mergeCell ref="A59:D59"/>
    <mergeCell ref="A4:A6"/>
    <mergeCell ref="B4:B6"/>
    <mergeCell ref="C4:C6"/>
    <mergeCell ref="D4:D6"/>
    <mergeCell ref="E5:E6"/>
    <mergeCell ref="E12:E44"/>
    <mergeCell ref="E46:E52"/>
    <mergeCell ref="F5:F6"/>
    <mergeCell ref="F12:F44"/>
    <mergeCell ref="F46:F52"/>
    <mergeCell ref="G5:G6"/>
    <mergeCell ref="H4:H6"/>
    <mergeCell ref="I4:I6"/>
    <mergeCell ref="S5:S6"/>
    <mergeCell ref="T5:T6"/>
    <mergeCell ref="U5:U6"/>
    <mergeCell ref="U12:U44"/>
    <mergeCell ref="U46:U52"/>
    <mergeCell ref="U54:U58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H8" sqref="H8"/>
    </sheetView>
  </sheetViews>
  <sheetFormatPr defaultColWidth="6.87962962962963" defaultRowHeight="12.75" customHeight="1" outlineLevelCol="6"/>
  <cols>
    <col min="1" max="1" width="12.6296296296296" style="13" customWidth="1"/>
    <col min="2" max="2" width="18.3796296296296" style="13" customWidth="1"/>
    <col min="3" max="3" width="7.75" style="14" customWidth="1"/>
    <col min="4" max="4" width="25.75" style="13" customWidth="1"/>
    <col min="5" max="6" width="14.5" style="13" customWidth="1"/>
    <col min="7" max="7" width="21.6296296296296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s="13" customFormat="1" ht="20.1" customHeight="1" spans="1:4">
      <c r="A1" s="15" t="s">
        <v>618</v>
      </c>
      <c r="B1" s="16"/>
      <c r="C1" s="17"/>
      <c r="D1" s="18"/>
    </row>
    <row r="2" s="13" customFormat="1" ht="36" customHeight="1" spans="1:6">
      <c r="A2" s="19" t="s">
        <v>619</v>
      </c>
      <c r="B2" s="19"/>
      <c r="C2" s="19"/>
      <c r="D2" s="19"/>
      <c r="E2" s="19"/>
      <c r="F2" s="19"/>
    </row>
    <row r="3" s="13" customFormat="1" ht="32" customHeight="1" spans="1:6">
      <c r="A3" s="20" t="s">
        <v>31</v>
      </c>
      <c r="B3" s="20"/>
      <c r="C3" s="20"/>
      <c r="D3" s="21"/>
      <c r="E3" s="22" t="s">
        <v>620</v>
      </c>
      <c r="F3" s="22"/>
    </row>
    <row r="4" s="13" customFormat="1" ht="25.5" customHeight="1" spans="1:6">
      <c r="A4" s="23" t="s">
        <v>621</v>
      </c>
      <c r="B4" s="24" t="s">
        <v>4</v>
      </c>
      <c r="C4" s="24"/>
      <c r="D4" s="24"/>
      <c r="E4" s="24"/>
      <c r="F4" s="24"/>
    </row>
    <row r="5" s="13" customFormat="1" ht="23" customHeight="1" spans="1:6">
      <c r="A5" s="25" t="s">
        <v>622</v>
      </c>
      <c r="B5" s="26" t="s">
        <v>623</v>
      </c>
      <c r="C5" s="27"/>
      <c r="D5" s="28"/>
      <c r="E5" s="28"/>
      <c r="F5" s="29"/>
    </row>
    <row r="6" s="13" customFormat="1" ht="23" customHeight="1" spans="1:6">
      <c r="A6" s="30"/>
      <c r="B6" s="26" t="s">
        <v>624</v>
      </c>
      <c r="C6" s="27"/>
      <c r="D6" s="29"/>
      <c r="E6" s="31" t="s">
        <v>625</v>
      </c>
      <c r="F6" s="32"/>
    </row>
    <row r="7" s="13" customFormat="1" ht="23" customHeight="1" spans="1:6">
      <c r="A7" s="33"/>
      <c r="B7" s="34" t="s">
        <v>626</v>
      </c>
      <c r="C7" s="35"/>
      <c r="D7" s="36">
        <v>1626.08</v>
      </c>
      <c r="E7" s="37" t="s">
        <v>627</v>
      </c>
      <c r="F7" s="37">
        <v>435.08</v>
      </c>
    </row>
    <row r="8" s="13" customFormat="1" ht="28" customHeight="1" spans="1:7">
      <c r="A8" s="33"/>
      <c r="B8" s="34" t="s">
        <v>628</v>
      </c>
      <c r="C8" s="35"/>
      <c r="D8" s="36"/>
      <c r="E8" s="37" t="s">
        <v>629</v>
      </c>
      <c r="F8" s="37">
        <v>1191</v>
      </c>
      <c r="G8" s="14"/>
    </row>
    <row r="9" s="13" customFormat="1" ht="23" customHeight="1" spans="1:6">
      <c r="A9" s="38"/>
      <c r="B9" s="39" t="s">
        <v>630</v>
      </c>
      <c r="C9" s="40"/>
      <c r="D9" s="41"/>
      <c r="E9" s="37"/>
      <c r="F9" s="37"/>
    </row>
    <row r="10" s="13" customFormat="1" ht="23" customHeight="1" spans="1:6">
      <c r="A10" s="38"/>
      <c r="B10" s="34" t="s">
        <v>631</v>
      </c>
      <c r="C10" s="35"/>
      <c r="D10" s="41"/>
      <c r="E10" s="37"/>
      <c r="F10" s="37"/>
    </row>
    <row r="11" s="13" customFormat="1" ht="235" customHeight="1" spans="1:6">
      <c r="A11" s="23" t="s">
        <v>632</v>
      </c>
      <c r="B11" s="42" t="s">
        <v>633</v>
      </c>
      <c r="C11" s="42"/>
      <c r="D11" s="42"/>
      <c r="E11" s="42"/>
      <c r="F11" s="42"/>
    </row>
    <row r="12" s="13" customFormat="1" ht="36" customHeight="1" spans="1:6">
      <c r="A12" s="23" t="s">
        <v>634</v>
      </c>
      <c r="B12" s="43" t="s">
        <v>635</v>
      </c>
      <c r="C12" s="43" t="s">
        <v>636</v>
      </c>
      <c r="D12" s="44" t="s">
        <v>637</v>
      </c>
      <c r="E12" s="45"/>
      <c r="F12" s="46"/>
    </row>
    <row r="13" s="13" customFormat="1" ht="48" customHeight="1" spans="1:6">
      <c r="A13" s="23"/>
      <c r="B13" s="43" t="s">
        <v>638</v>
      </c>
      <c r="C13" s="43" t="s">
        <v>639</v>
      </c>
      <c r="D13" s="47" t="s">
        <v>640</v>
      </c>
      <c r="E13" s="48"/>
      <c r="F13" s="49"/>
    </row>
    <row r="14" s="13" customFormat="1" ht="48" customHeight="1" spans="1:6">
      <c r="A14" s="23"/>
      <c r="B14" s="43" t="s">
        <v>367</v>
      </c>
      <c r="C14" s="43" t="s">
        <v>641</v>
      </c>
      <c r="D14" s="50" t="s">
        <v>642</v>
      </c>
      <c r="E14" s="51"/>
      <c r="F14" s="52"/>
    </row>
    <row r="15" s="13" customFormat="1" ht="48" customHeight="1" spans="1:6">
      <c r="A15" s="23"/>
      <c r="B15" s="43" t="s">
        <v>643</v>
      </c>
      <c r="C15" s="43" t="s">
        <v>644</v>
      </c>
      <c r="D15" s="50" t="s">
        <v>645</v>
      </c>
      <c r="E15" s="51"/>
      <c r="F15" s="52"/>
    </row>
    <row r="16" s="13" customFormat="1" ht="48" customHeight="1" spans="1:6">
      <c r="A16" s="23"/>
      <c r="B16" s="43" t="s">
        <v>646</v>
      </c>
      <c r="C16" s="43" t="s">
        <v>647</v>
      </c>
      <c r="D16" s="50" t="s">
        <v>648</v>
      </c>
      <c r="E16" s="51"/>
      <c r="F16" s="52"/>
    </row>
    <row r="17" s="13" customFormat="1" ht="48" customHeight="1" spans="1:6">
      <c r="A17" s="23"/>
      <c r="B17" s="43" t="s">
        <v>649</v>
      </c>
      <c r="C17" s="43" t="s">
        <v>644</v>
      </c>
      <c r="D17" s="50" t="s">
        <v>650</v>
      </c>
      <c r="E17" s="51"/>
      <c r="F17" s="52"/>
    </row>
    <row r="18" s="13" customFormat="1" ht="30" customHeight="1" spans="1:6">
      <c r="A18" s="53" t="s">
        <v>651</v>
      </c>
      <c r="B18" s="54" t="s">
        <v>652</v>
      </c>
      <c r="C18" s="54" t="s">
        <v>653</v>
      </c>
      <c r="D18" s="54" t="s">
        <v>654</v>
      </c>
      <c r="E18" s="54" t="s">
        <v>655</v>
      </c>
      <c r="F18" s="54" t="s">
        <v>656</v>
      </c>
    </row>
    <row r="19" s="13" customFormat="1" ht="34" customHeight="1" spans="1:6">
      <c r="A19" s="53"/>
      <c r="B19" s="55" t="s">
        <v>338</v>
      </c>
      <c r="C19" s="55" t="s">
        <v>657</v>
      </c>
      <c r="D19" s="55" t="s">
        <v>638</v>
      </c>
      <c r="E19" s="56" t="s">
        <v>658</v>
      </c>
      <c r="F19" s="57"/>
    </row>
    <row r="20" s="13" customFormat="1" ht="23" customHeight="1" spans="1:6">
      <c r="A20" s="53"/>
      <c r="B20" s="55"/>
      <c r="C20" s="55" t="s">
        <v>657</v>
      </c>
      <c r="D20" s="55" t="s">
        <v>367</v>
      </c>
      <c r="E20" s="56" t="s">
        <v>659</v>
      </c>
      <c r="F20" s="57"/>
    </row>
    <row r="21" s="13" customFormat="1" ht="23" customHeight="1" spans="1:6">
      <c r="A21" s="53"/>
      <c r="B21" s="55"/>
      <c r="C21" s="55" t="s">
        <v>657</v>
      </c>
      <c r="D21" s="55" t="s">
        <v>643</v>
      </c>
      <c r="E21" s="56" t="s">
        <v>660</v>
      </c>
      <c r="F21" s="57"/>
    </row>
    <row r="22" s="13" customFormat="1" ht="23" customHeight="1" spans="1:6">
      <c r="A22" s="53"/>
      <c r="B22" s="55"/>
      <c r="C22" s="55" t="s">
        <v>657</v>
      </c>
      <c r="D22" s="55" t="s">
        <v>646</v>
      </c>
      <c r="E22" s="56" t="s">
        <v>590</v>
      </c>
      <c r="F22" s="57"/>
    </row>
    <row r="23" s="13" customFormat="1" ht="23" customHeight="1" spans="1:6">
      <c r="A23" s="53"/>
      <c r="B23" s="55"/>
      <c r="C23" s="55" t="s">
        <v>657</v>
      </c>
      <c r="D23" s="55" t="s">
        <v>649</v>
      </c>
      <c r="E23" s="56" t="s">
        <v>661</v>
      </c>
      <c r="F23" s="57" t="s">
        <v>662</v>
      </c>
    </row>
    <row r="24" s="13" customFormat="1" ht="49" customHeight="1" spans="1:6">
      <c r="A24" s="53"/>
      <c r="B24" s="55"/>
      <c r="C24" s="55" t="s">
        <v>663</v>
      </c>
      <c r="D24" s="55" t="s">
        <v>664</v>
      </c>
      <c r="E24" s="58">
        <v>1</v>
      </c>
      <c r="F24" s="57"/>
    </row>
    <row r="25" s="13" customFormat="1" ht="49" customHeight="1" spans="1:6">
      <c r="A25" s="53"/>
      <c r="B25" s="55"/>
      <c r="C25" s="55" t="s">
        <v>665</v>
      </c>
      <c r="D25" s="55" t="s">
        <v>666</v>
      </c>
      <c r="E25" s="58">
        <v>1</v>
      </c>
      <c r="F25" s="57"/>
    </row>
    <row r="26" s="13" customFormat="1" ht="45" customHeight="1" spans="1:6">
      <c r="A26" s="53"/>
      <c r="B26" s="59" t="s">
        <v>339</v>
      </c>
      <c r="C26" s="55" t="s">
        <v>667</v>
      </c>
      <c r="D26" s="55" t="s">
        <v>668</v>
      </c>
      <c r="E26" s="56" t="s">
        <v>668</v>
      </c>
      <c r="F26" s="57"/>
    </row>
    <row r="27" s="13" customFormat="1" ht="45" customHeight="1" spans="1:6">
      <c r="A27" s="53"/>
      <c r="B27" s="60"/>
      <c r="C27" s="55" t="s">
        <v>669</v>
      </c>
      <c r="D27" s="55" t="s">
        <v>670</v>
      </c>
      <c r="E27" s="61" t="s">
        <v>671</v>
      </c>
      <c r="F27" s="57"/>
    </row>
    <row r="28" s="13" customFormat="1" ht="45" customHeight="1" spans="1:6">
      <c r="A28" s="53"/>
      <c r="B28" s="60"/>
      <c r="C28" s="55" t="s">
        <v>672</v>
      </c>
      <c r="D28" s="55" t="s">
        <v>668</v>
      </c>
      <c r="E28" s="56" t="s">
        <v>668</v>
      </c>
      <c r="F28" s="57"/>
    </row>
    <row r="29" s="13" customFormat="1" ht="45" customHeight="1" spans="1:6">
      <c r="A29" s="53"/>
      <c r="B29" s="60"/>
      <c r="C29" s="55" t="s">
        <v>673</v>
      </c>
      <c r="D29" s="55" t="s">
        <v>674</v>
      </c>
      <c r="E29" s="56" t="s">
        <v>668</v>
      </c>
      <c r="F29" s="57"/>
    </row>
    <row r="30" s="13" customFormat="1" ht="45" customHeight="1" spans="1:6">
      <c r="A30" s="53"/>
      <c r="B30" s="62"/>
      <c r="C30" s="55" t="s">
        <v>675</v>
      </c>
      <c r="D30" s="55" t="s">
        <v>676</v>
      </c>
      <c r="E30" s="63" t="s">
        <v>677</v>
      </c>
      <c r="F30" s="57"/>
    </row>
    <row r="31" s="13" customFormat="1" ht="25.15" customHeight="1" spans="1:3">
      <c r="A31" s="64"/>
      <c r="C31" s="14"/>
    </row>
  </sheetData>
  <mergeCells count="23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30"/>
    <mergeCell ref="B19:B25"/>
    <mergeCell ref="B26:B30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F17" sqref="F17"/>
    </sheetView>
  </sheetViews>
  <sheetFormatPr defaultColWidth="10" defaultRowHeight="14.4" outlineLevelRow="7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678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679</v>
      </c>
    </row>
    <row r="3" ht="20.45" customHeight="1" spans="1:12">
      <c r="A3" s="3" t="s">
        <v>680</v>
      </c>
      <c r="B3" s="3" t="s">
        <v>681</v>
      </c>
      <c r="C3" s="3" t="s">
        <v>682</v>
      </c>
      <c r="D3" s="3" t="s">
        <v>683</v>
      </c>
      <c r="E3" s="3"/>
      <c r="F3" s="3"/>
      <c r="G3" s="3" t="s">
        <v>684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685</v>
      </c>
      <c r="F4" s="3" t="s">
        <v>686</v>
      </c>
      <c r="G4" s="3" t="s">
        <v>135</v>
      </c>
      <c r="H4" s="3" t="s">
        <v>687</v>
      </c>
      <c r="I4" s="3"/>
      <c r="J4" s="3"/>
      <c r="K4" s="3"/>
      <c r="L4" s="3" t="s">
        <v>688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689</v>
      </c>
      <c r="I5" s="3" t="s">
        <v>690</v>
      </c>
      <c r="J5" s="3" t="s">
        <v>691</v>
      </c>
      <c r="K5" s="3" t="s">
        <v>692</v>
      </c>
      <c r="L5" s="3"/>
    </row>
    <row r="6" ht="18.6" customHeight="1" spans="1:12">
      <c r="A6" s="4"/>
      <c r="B6" s="4"/>
      <c r="C6" s="4"/>
      <c r="D6" s="5">
        <v>0</v>
      </c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3" sqref="A3:H3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34"/>
    </row>
    <row r="2" ht="31.7" customHeight="1" spans="1:8">
      <c r="A2" s="114" t="s">
        <v>7</v>
      </c>
      <c r="B2" s="114"/>
      <c r="C2" s="114"/>
      <c r="D2" s="114"/>
      <c r="E2" s="114"/>
      <c r="F2" s="114"/>
      <c r="G2" s="114"/>
      <c r="H2" s="114"/>
    </row>
    <row r="3" ht="23.45" customHeight="1" spans="1:8">
      <c r="A3" s="115" t="s">
        <v>31</v>
      </c>
      <c r="B3" s="115"/>
      <c r="C3" s="115"/>
      <c r="D3" s="115"/>
      <c r="E3" s="115"/>
      <c r="F3" s="115"/>
      <c r="G3" s="115"/>
      <c r="H3" s="115"/>
    </row>
    <row r="4" ht="23.45" customHeight="1" spans="1:8">
      <c r="A4" s="115"/>
      <c r="B4" s="115"/>
      <c r="C4" s="115"/>
      <c r="G4" s="133" t="s">
        <v>32</v>
      </c>
      <c r="H4" s="133"/>
    </row>
    <row r="5" ht="36.95" customHeight="1" spans="1:8">
      <c r="A5" s="135" t="s">
        <v>33</v>
      </c>
      <c r="B5" s="135"/>
      <c r="C5" s="135" t="s">
        <v>34</v>
      </c>
      <c r="D5" s="135"/>
      <c r="E5" s="135"/>
      <c r="F5" s="135"/>
      <c r="G5" s="135"/>
      <c r="H5" s="135"/>
    </row>
    <row r="6" ht="33.95" customHeight="1" spans="1:8">
      <c r="A6" s="135" t="s">
        <v>35</v>
      </c>
      <c r="B6" s="135" t="s">
        <v>36</v>
      </c>
      <c r="C6" s="135" t="s">
        <v>37</v>
      </c>
      <c r="D6" s="135" t="s">
        <v>36</v>
      </c>
      <c r="E6" s="135" t="s">
        <v>38</v>
      </c>
      <c r="F6" s="135" t="s">
        <v>36</v>
      </c>
      <c r="G6" s="135" t="s">
        <v>39</v>
      </c>
      <c r="H6" s="135" t="s">
        <v>36</v>
      </c>
    </row>
    <row r="7" ht="25.7" customHeight="1" spans="1:8">
      <c r="A7" s="7" t="s">
        <v>40</v>
      </c>
      <c r="B7" s="118">
        <v>1626.082577</v>
      </c>
      <c r="C7" s="4" t="s">
        <v>41</v>
      </c>
      <c r="D7" s="121"/>
      <c r="E7" s="7" t="s">
        <v>42</v>
      </c>
      <c r="F7" s="116">
        <v>435.082577</v>
      </c>
      <c r="G7" s="4" t="s">
        <v>43</v>
      </c>
      <c r="H7" s="118">
        <v>365.996177</v>
      </c>
    </row>
    <row r="8" ht="25.7" customHeight="1" spans="1:8">
      <c r="A8" s="4" t="s">
        <v>44</v>
      </c>
      <c r="B8" s="118">
        <v>1626.082577</v>
      </c>
      <c r="C8" s="4" t="s">
        <v>45</v>
      </c>
      <c r="D8" s="121"/>
      <c r="E8" s="4" t="s">
        <v>46</v>
      </c>
      <c r="F8" s="118">
        <v>365.996177</v>
      </c>
      <c r="G8" s="4" t="s">
        <v>47</v>
      </c>
      <c r="H8" s="118">
        <v>158.668</v>
      </c>
    </row>
    <row r="9" ht="25.7" customHeight="1" spans="1:8">
      <c r="A9" s="7" t="s">
        <v>48</v>
      </c>
      <c r="B9" s="118"/>
      <c r="C9" s="4" t="s">
        <v>49</v>
      </c>
      <c r="D9" s="121"/>
      <c r="E9" s="4" t="s">
        <v>50</v>
      </c>
      <c r="F9" s="118">
        <v>50.668</v>
      </c>
      <c r="G9" s="4" t="s">
        <v>51</v>
      </c>
      <c r="H9" s="118">
        <v>1083</v>
      </c>
    </row>
    <row r="10" ht="25.7" customHeight="1" spans="1:8">
      <c r="A10" s="4" t="s">
        <v>52</v>
      </c>
      <c r="B10" s="118"/>
      <c r="C10" s="4" t="s">
        <v>53</v>
      </c>
      <c r="D10" s="121"/>
      <c r="E10" s="4" t="s">
        <v>54</v>
      </c>
      <c r="F10" s="118">
        <v>18.4184</v>
      </c>
      <c r="G10" s="4" t="s">
        <v>55</v>
      </c>
      <c r="H10" s="118"/>
    </row>
    <row r="11" ht="25.7" customHeight="1" spans="1:8">
      <c r="A11" s="4" t="s">
        <v>56</v>
      </c>
      <c r="B11" s="118"/>
      <c r="C11" s="4" t="s">
        <v>57</v>
      </c>
      <c r="D11" s="121"/>
      <c r="E11" s="7" t="s">
        <v>58</v>
      </c>
      <c r="F11" s="116">
        <v>1191</v>
      </c>
      <c r="G11" s="4" t="s">
        <v>59</v>
      </c>
      <c r="H11" s="118"/>
    </row>
    <row r="12" ht="25.7" customHeight="1" spans="1:8">
      <c r="A12" s="4" t="s">
        <v>60</v>
      </c>
      <c r="B12" s="118"/>
      <c r="C12" s="4" t="s">
        <v>61</v>
      </c>
      <c r="D12" s="121"/>
      <c r="E12" s="4" t="s">
        <v>62</v>
      </c>
      <c r="F12" s="118"/>
      <c r="G12" s="4" t="s">
        <v>63</v>
      </c>
      <c r="H12" s="118"/>
    </row>
    <row r="13" ht="25.7" customHeight="1" spans="1:8">
      <c r="A13" s="4" t="s">
        <v>64</v>
      </c>
      <c r="B13" s="118"/>
      <c r="C13" s="4" t="s">
        <v>65</v>
      </c>
      <c r="D13" s="121"/>
      <c r="E13" s="4" t="s">
        <v>66</v>
      </c>
      <c r="F13" s="118">
        <v>110</v>
      </c>
      <c r="G13" s="4" t="s">
        <v>67</v>
      </c>
      <c r="H13" s="118"/>
    </row>
    <row r="14" ht="25.7" customHeight="1" spans="1:8">
      <c r="A14" s="4" t="s">
        <v>68</v>
      </c>
      <c r="B14" s="118"/>
      <c r="C14" s="4" t="s">
        <v>69</v>
      </c>
      <c r="D14" s="121"/>
      <c r="E14" s="4" t="s">
        <v>70</v>
      </c>
      <c r="F14" s="118"/>
      <c r="G14" s="4" t="s">
        <v>71</v>
      </c>
      <c r="H14" s="118"/>
    </row>
    <row r="15" ht="25.7" customHeight="1" spans="1:8">
      <c r="A15" s="4" t="s">
        <v>72</v>
      </c>
      <c r="B15" s="118"/>
      <c r="C15" s="4" t="s">
        <v>73</v>
      </c>
      <c r="D15" s="121"/>
      <c r="E15" s="4" t="s">
        <v>74</v>
      </c>
      <c r="F15" s="118"/>
      <c r="G15" s="4" t="s">
        <v>75</v>
      </c>
      <c r="H15" s="118">
        <v>18.4184</v>
      </c>
    </row>
    <row r="16" ht="25.7" customHeight="1" spans="1:8">
      <c r="A16" s="4" t="s">
        <v>76</v>
      </c>
      <c r="B16" s="118"/>
      <c r="C16" s="4" t="s">
        <v>77</v>
      </c>
      <c r="D16" s="121"/>
      <c r="E16" s="4" t="s">
        <v>78</v>
      </c>
      <c r="F16" s="118"/>
      <c r="G16" s="4" t="s">
        <v>79</v>
      </c>
      <c r="H16" s="118"/>
    </row>
    <row r="17" ht="25.7" customHeight="1" spans="1:8">
      <c r="A17" s="4" t="s">
        <v>80</v>
      </c>
      <c r="B17" s="118"/>
      <c r="C17" s="4" t="s">
        <v>81</v>
      </c>
      <c r="D17" s="121"/>
      <c r="E17" s="4" t="s">
        <v>82</v>
      </c>
      <c r="F17" s="118">
        <v>1081</v>
      </c>
      <c r="G17" s="4" t="s">
        <v>83</v>
      </c>
      <c r="H17" s="118"/>
    </row>
    <row r="18" ht="25.7" customHeight="1" spans="1:8">
      <c r="A18" s="4" t="s">
        <v>84</v>
      </c>
      <c r="B18" s="118"/>
      <c r="C18" s="4" t="s">
        <v>85</v>
      </c>
      <c r="D18" s="121">
        <v>1626.082577</v>
      </c>
      <c r="E18" s="4" t="s">
        <v>86</v>
      </c>
      <c r="F18" s="118"/>
      <c r="G18" s="4" t="s">
        <v>87</v>
      </c>
      <c r="H18" s="118"/>
    </row>
    <row r="19" ht="25.7" customHeight="1" spans="1:8">
      <c r="A19" s="4" t="s">
        <v>88</v>
      </c>
      <c r="B19" s="118"/>
      <c r="C19" s="4" t="s">
        <v>89</v>
      </c>
      <c r="D19" s="121"/>
      <c r="E19" s="4" t="s">
        <v>90</v>
      </c>
      <c r="F19" s="118"/>
      <c r="G19" s="4" t="s">
        <v>91</v>
      </c>
      <c r="H19" s="118"/>
    </row>
    <row r="20" ht="25.7" customHeight="1" spans="1:8">
      <c r="A20" s="4" t="s">
        <v>92</v>
      </c>
      <c r="B20" s="118"/>
      <c r="C20" s="4" t="s">
        <v>93</v>
      </c>
      <c r="D20" s="121"/>
      <c r="E20" s="4" t="s">
        <v>94</v>
      </c>
      <c r="F20" s="118"/>
      <c r="G20" s="4" t="s">
        <v>95</v>
      </c>
      <c r="H20" s="118"/>
    </row>
    <row r="21" ht="25.7" customHeight="1" spans="1:8">
      <c r="A21" s="7" t="s">
        <v>96</v>
      </c>
      <c r="B21" s="116"/>
      <c r="C21" s="4" t="s">
        <v>97</v>
      </c>
      <c r="D21" s="121"/>
      <c r="E21" s="4" t="s">
        <v>98</v>
      </c>
      <c r="F21" s="118"/>
      <c r="G21" s="4"/>
      <c r="H21" s="118"/>
    </row>
    <row r="22" ht="25.7" customHeight="1" spans="1:8">
      <c r="A22" s="7" t="s">
        <v>99</v>
      </c>
      <c r="B22" s="116"/>
      <c r="C22" s="4" t="s">
        <v>100</v>
      </c>
      <c r="D22" s="121"/>
      <c r="E22" s="7" t="s">
        <v>101</v>
      </c>
      <c r="F22" s="116"/>
      <c r="G22" s="4"/>
      <c r="H22" s="118"/>
    </row>
    <row r="23" ht="25.7" customHeight="1" spans="1:8">
      <c r="A23" s="7" t="s">
        <v>102</v>
      </c>
      <c r="B23" s="116"/>
      <c r="C23" s="4" t="s">
        <v>103</v>
      </c>
      <c r="D23" s="121"/>
      <c r="E23" s="4"/>
      <c r="F23" s="4"/>
      <c r="G23" s="4"/>
      <c r="H23" s="118"/>
    </row>
    <row r="24" ht="25.7" customHeight="1" spans="1:8">
      <c r="A24" s="7" t="s">
        <v>104</v>
      </c>
      <c r="B24" s="116"/>
      <c r="C24" s="4" t="s">
        <v>105</v>
      </c>
      <c r="D24" s="121"/>
      <c r="E24" s="4"/>
      <c r="F24" s="4"/>
      <c r="G24" s="4"/>
      <c r="H24" s="118"/>
    </row>
    <row r="25" ht="25.7" customHeight="1" spans="1:8">
      <c r="A25" s="7" t="s">
        <v>106</v>
      </c>
      <c r="B25" s="116"/>
      <c r="C25" s="4" t="s">
        <v>107</v>
      </c>
      <c r="D25" s="121"/>
      <c r="E25" s="4"/>
      <c r="F25" s="4"/>
      <c r="G25" s="4"/>
      <c r="H25" s="118"/>
    </row>
    <row r="26" ht="25.7" customHeight="1" spans="1:8">
      <c r="A26" s="4" t="s">
        <v>108</v>
      </c>
      <c r="B26" s="118"/>
      <c r="C26" s="4" t="s">
        <v>109</v>
      </c>
      <c r="D26" s="121"/>
      <c r="E26" s="4"/>
      <c r="F26" s="4"/>
      <c r="G26" s="4"/>
      <c r="H26" s="118"/>
    </row>
    <row r="27" ht="25.7" customHeight="1" spans="1:8">
      <c r="A27" s="4" t="s">
        <v>110</v>
      </c>
      <c r="B27" s="118"/>
      <c r="C27" s="4" t="s">
        <v>111</v>
      </c>
      <c r="D27" s="121"/>
      <c r="E27" s="4"/>
      <c r="F27" s="4"/>
      <c r="G27" s="4"/>
      <c r="H27" s="118"/>
    </row>
    <row r="28" ht="25.7" customHeight="1" spans="1:8">
      <c r="A28" s="4" t="s">
        <v>112</v>
      </c>
      <c r="B28" s="118"/>
      <c r="C28" s="4" t="s">
        <v>113</v>
      </c>
      <c r="D28" s="121"/>
      <c r="E28" s="4"/>
      <c r="F28" s="4"/>
      <c r="G28" s="4"/>
      <c r="H28" s="118"/>
    </row>
    <row r="29" ht="25.7" customHeight="1" spans="1:8">
      <c r="A29" s="7" t="s">
        <v>114</v>
      </c>
      <c r="B29" s="116"/>
      <c r="C29" s="4" t="s">
        <v>115</v>
      </c>
      <c r="D29" s="121"/>
      <c r="E29" s="4"/>
      <c r="F29" s="4"/>
      <c r="G29" s="4"/>
      <c r="H29" s="118"/>
    </row>
    <row r="30" ht="25.7" customHeight="1" spans="1:8">
      <c r="A30" s="7" t="s">
        <v>116</v>
      </c>
      <c r="B30" s="116"/>
      <c r="C30" s="4" t="s">
        <v>117</v>
      </c>
      <c r="D30" s="121"/>
      <c r="E30" s="4"/>
      <c r="F30" s="4"/>
      <c r="G30" s="4"/>
      <c r="H30" s="118"/>
    </row>
    <row r="31" ht="25.7" customHeight="1" spans="1:8">
      <c r="A31" s="7" t="s">
        <v>118</v>
      </c>
      <c r="B31" s="116"/>
      <c r="C31" s="4" t="s">
        <v>119</v>
      </c>
      <c r="D31" s="121"/>
      <c r="E31" s="4"/>
      <c r="F31" s="4"/>
      <c r="G31" s="4"/>
      <c r="H31" s="118"/>
    </row>
    <row r="32" ht="25.7" customHeight="1" spans="1:8">
      <c r="A32" s="7" t="s">
        <v>120</v>
      </c>
      <c r="B32" s="116"/>
      <c r="C32" s="4" t="s">
        <v>121</v>
      </c>
      <c r="D32" s="121"/>
      <c r="E32" s="4"/>
      <c r="F32" s="4"/>
      <c r="G32" s="4"/>
      <c r="H32" s="118"/>
    </row>
    <row r="33" ht="25.7" customHeight="1" spans="1:8">
      <c r="A33" s="7" t="s">
        <v>122</v>
      </c>
      <c r="B33" s="116"/>
      <c r="C33" s="4" t="s">
        <v>123</v>
      </c>
      <c r="D33" s="121"/>
      <c r="E33" s="4"/>
      <c r="F33" s="4"/>
      <c r="G33" s="4"/>
      <c r="H33" s="118"/>
    </row>
    <row r="34" ht="25.7" customHeight="1" spans="1:8">
      <c r="A34" s="4"/>
      <c r="B34" s="4"/>
      <c r="C34" s="4" t="s">
        <v>124</v>
      </c>
      <c r="D34" s="121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121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121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116">
        <v>1626.082577</v>
      </c>
      <c r="C40" s="7" t="s">
        <v>128</v>
      </c>
      <c r="D40" s="116">
        <v>1626.082577</v>
      </c>
      <c r="E40" s="7" t="s">
        <v>128</v>
      </c>
      <c r="F40" s="116">
        <v>1626.082577</v>
      </c>
      <c r="G40" s="7" t="s">
        <v>128</v>
      </c>
      <c r="H40" s="116">
        <v>1626.082577</v>
      </c>
    </row>
    <row r="41" ht="25.7" customHeight="1" spans="1:8">
      <c r="A41" s="7" t="s">
        <v>129</v>
      </c>
      <c r="B41" s="116"/>
      <c r="C41" s="7" t="s">
        <v>130</v>
      </c>
      <c r="D41" s="116"/>
      <c r="E41" s="7" t="s">
        <v>130</v>
      </c>
      <c r="F41" s="116"/>
      <c r="G41" s="7" t="s">
        <v>130</v>
      </c>
      <c r="H41" s="116"/>
    </row>
    <row r="42" ht="25.7" customHeight="1" spans="1:8">
      <c r="A42" s="4"/>
      <c r="B42" s="118"/>
      <c r="C42" s="4"/>
      <c r="D42" s="118"/>
      <c r="E42" s="7"/>
      <c r="F42" s="116"/>
      <c r="G42" s="7"/>
      <c r="H42" s="116"/>
    </row>
    <row r="43" ht="25.7" customHeight="1" spans="1:8">
      <c r="A43" s="7" t="s">
        <v>131</v>
      </c>
      <c r="B43" s="116">
        <v>1626.082577</v>
      </c>
      <c r="C43" s="7" t="s">
        <v>132</v>
      </c>
      <c r="D43" s="116">
        <v>1626.082577</v>
      </c>
      <c r="E43" s="7" t="s">
        <v>132</v>
      </c>
      <c r="F43" s="116">
        <v>1626.082577</v>
      </c>
      <c r="G43" s="7" t="s">
        <v>132</v>
      </c>
      <c r="H43" s="116">
        <v>1626.082577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20" sqref="C20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ht="23.45" customHeight="1" spans="1:25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ht="20.45" customHeight="1" spans="6:25">
      <c r="F4" s="1"/>
      <c r="X4" s="133" t="s">
        <v>32</v>
      </c>
      <c r="Y4" s="133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127">
        <v>1626.082577</v>
      </c>
      <c r="D8" s="127">
        <v>1626.082577</v>
      </c>
      <c r="E8" s="127">
        <v>1626.082577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ht="22.7" customHeight="1" spans="1:25">
      <c r="A9" s="6" t="s">
        <v>153</v>
      </c>
      <c r="B9" s="6" t="s">
        <v>154</v>
      </c>
      <c r="C9" s="127">
        <v>1626.082577</v>
      </c>
      <c r="D9" s="127">
        <v>1626.082577</v>
      </c>
      <c r="E9" s="116">
        <v>1626.082577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</row>
    <row r="10" ht="22.7" customHeight="1" spans="1:25">
      <c r="A10" s="8" t="s">
        <v>155</v>
      </c>
      <c r="B10" s="8" t="s">
        <v>156</v>
      </c>
      <c r="C10" s="121">
        <v>1626.082577</v>
      </c>
      <c r="D10" s="121">
        <v>1626.082577</v>
      </c>
      <c r="E10" s="118">
        <v>1626.082577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29" sqref="E29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30"/>
    </row>
    <row r="2" ht="36.95" customHeight="1" spans="4:11">
      <c r="D2" s="114" t="s">
        <v>9</v>
      </c>
      <c r="E2" s="114"/>
      <c r="F2" s="114"/>
      <c r="G2" s="114"/>
      <c r="H2" s="114"/>
      <c r="I2" s="114"/>
      <c r="J2" s="114"/>
      <c r="K2" s="114"/>
    </row>
    <row r="3" ht="29.45" customHeight="1" spans="1:11">
      <c r="A3" s="131" t="s">
        <v>31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ht="21.95" customHeight="1" spans="1:11">
      <c r="A4" s="132"/>
      <c r="B4" s="1"/>
      <c r="C4" s="1"/>
      <c r="I4" s="119" t="s">
        <v>32</v>
      </c>
      <c r="J4" s="119"/>
      <c r="K4" s="119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116">
        <v>1626.082577</v>
      </c>
      <c r="G6" s="116">
        <v>435.082577</v>
      </c>
      <c r="H6" s="116">
        <v>1191</v>
      </c>
      <c r="I6" s="116"/>
      <c r="J6" s="7"/>
      <c r="K6" s="7"/>
    </row>
    <row r="7" ht="29.45" customHeight="1" spans="1:11">
      <c r="A7" s="4"/>
      <c r="B7" s="4"/>
      <c r="C7" s="4"/>
      <c r="D7" s="120" t="s">
        <v>153</v>
      </c>
      <c r="E7" s="120" t="s">
        <v>154</v>
      </c>
      <c r="F7" s="129">
        <v>1626.082577</v>
      </c>
      <c r="G7" s="129">
        <v>435.082577</v>
      </c>
      <c r="H7" s="129">
        <v>1191</v>
      </c>
      <c r="I7" s="129"/>
      <c r="J7" s="123"/>
      <c r="K7" s="123"/>
    </row>
    <row r="8" ht="22.7" customHeight="1" spans="1:11">
      <c r="A8" s="4"/>
      <c r="B8" s="4"/>
      <c r="C8" s="4"/>
      <c r="D8" s="120" t="s">
        <v>155</v>
      </c>
      <c r="E8" s="120" t="s">
        <v>156</v>
      </c>
      <c r="F8" s="129">
        <v>1626.082577</v>
      </c>
      <c r="G8" s="129">
        <v>435.082577</v>
      </c>
      <c r="H8" s="129">
        <v>1191</v>
      </c>
      <c r="I8" s="129"/>
      <c r="J8" s="123"/>
      <c r="K8" s="123"/>
    </row>
    <row r="9" ht="26.45" customHeight="1" spans="1:11">
      <c r="A9" s="124" t="s">
        <v>168</v>
      </c>
      <c r="B9" s="124" t="s">
        <v>169</v>
      </c>
      <c r="C9" s="124" t="s">
        <v>169</v>
      </c>
      <c r="D9" s="117" t="s">
        <v>170</v>
      </c>
      <c r="E9" s="125" t="s">
        <v>171</v>
      </c>
      <c r="F9" s="126">
        <v>435.082577</v>
      </c>
      <c r="G9" s="126">
        <v>435.082577</v>
      </c>
      <c r="H9" s="126"/>
      <c r="I9" s="126"/>
      <c r="J9" s="125"/>
      <c r="K9" s="125"/>
    </row>
    <row r="10" ht="26.45" customHeight="1" spans="1:11">
      <c r="A10" s="124" t="s">
        <v>168</v>
      </c>
      <c r="B10" s="124" t="s">
        <v>169</v>
      </c>
      <c r="C10" s="124" t="s">
        <v>172</v>
      </c>
      <c r="D10" s="117" t="s">
        <v>173</v>
      </c>
      <c r="E10" s="125" t="s">
        <v>174</v>
      </c>
      <c r="F10" s="126">
        <v>80</v>
      </c>
      <c r="G10" s="126"/>
      <c r="H10" s="126">
        <v>80</v>
      </c>
      <c r="I10" s="126"/>
      <c r="J10" s="125"/>
      <c r="K10" s="125"/>
    </row>
    <row r="11" ht="26.45" customHeight="1" spans="1:11">
      <c r="A11" s="124" t="s">
        <v>168</v>
      </c>
      <c r="B11" s="124" t="s">
        <v>175</v>
      </c>
      <c r="C11" s="124" t="s">
        <v>172</v>
      </c>
      <c r="D11" s="117" t="s">
        <v>176</v>
      </c>
      <c r="E11" s="125" t="s">
        <v>177</v>
      </c>
      <c r="F11" s="126">
        <v>1111</v>
      </c>
      <c r="G11" s="126"/>
      <c r="H11" s="126">
        <v>1111</v>
      </c>
      <c r="I11" s="126"/>
      <c r="J11" s="125"/>
      <c r="K11" s="125"/>
    </row>
    <row r="12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19" sqref="F19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114" t="s">
        <v>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ht="29.45" customHeight="1" spans="1:20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ht="22.7" customHeight="1" spans="16:20">
      <c r="P4" s="119" t="s">
        <v>32</v>
      </c>
      <c r="Q4" s="119"/>
      <c r="R4" s="119"/>
      <c r="S4" s="119"/>
      <c r="T4" s="119"/>
    </row>
    <row r="5" ht="24.2" customHeight="1" spans="1:20">
      <c r="A5" s="3" t="s">
        <v>157</v>
      </c>
      <c r="B5" s="3"/>
      <c r="C5" s="3"/>
      <c r="D5" s="3" t="s">
        <v>178</v>
      </c>
      <c r="E5" s="3" t="s">
        <v>179</v>
      </c>
      <c r="F5" s="3" t="s">
        <v>180</v>
      </c>
      <c r="G5" s="3" t="s">
        <v>181</v>
      </c>
      <c r="H5" s="3" t="s">
        <v>182</v>
      </c>
      <c r="I5" s="3" t="s">
        <v>183</v>
      </c>
      <c r="J5" s="3" t="s">
        <v>184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189</v>
      </c>
      <c r="P5" s="3" t="s">
        <v>190</v>
      </c>
      <c r="Q5" s="3" t="s">
        <v>191</v>
      </c>
      <c r="R5" s="3" t="s">
        <v>192</v>
      </c>
      <c r="S5" s="3" t="s">
        <v>193</v>
      </c>
      <c r="T5" s="3" t="s">
        <v>194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16">
        <v>1626.082577</v>
      </c>
      <c r="G7" s="116">
        <v>365.996177</v>
      </c>
      <c r="H7" s="116">
        <v>158.668</v>
      </c>
      <c r="I7" s="116">
        <v>1083</v>
      </c>
      <c r="J7" s="116"/>
      <c r="K7" s="116"/>
      <c r="L7" s="116"/>
      <c r="M7" s="116"/>
      <c r="N7" s="116"/>
      <c r="O7" s="116">
        <v>18.4184</v>
      </c>
      <c r="P7" s="116"/>
      <c r="Q7" s="116"/>
      <c r="R7" s="116"/>
      <c r="S7" s="116"/>
      <c r="T7" s="116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116">
        <v>1626.082577</v>
      </c>
      <c r="G8" s="116">
        <v>365.996177</v>
      </c>
      <c r="H8" s="116">
        <v>158.668</v>
      </c>
      <c r="I8" s="116">
        <v>1083</v>
      </c>
      <c r="J8" s="116"/>
      <c r="K8" s="116"/>
      <c r="L8" s="116"/>
      <c r="M8" s="116"/>
      <c r="N8" s="116"/>
      <c r="O8" s="116">
        <v>18.4184</v>
      </c>
      <c r="P8" s="116"/>
      <c r="Q8" s="116"/>
      <c r="R8" s="116"/>
      <c r="S8" s="116"/>
      <c r="T8" s="116"/>
    </row>
    <row r="9" ht="22.7" customHeight="1" spans="1:20">
      <c r="A9" s="123"/>
      <c r="B9" s="123"/>
      <c r="C9" s="123"/>
      <c r="D9" s="120" t="s">
        <v>155</v>
      </c>
      <c r="E9" s="120" t="s">
        <v>156</v>
      </c>
      <c r="F9" s="129">
        <v>1626.082577</v>
      </c>
      <c r="G9" s="129">
        <v>365.996177</v>
      </c>
      <c r="H9" s="129">
        <v>158.668</v>
      </c>
      <c r="I9" s="129">
        <v>1083</v>
      </c>
      <c r="J9" s="129"/>
      <c r="K9" s="129"/>
      <c r="L9" s="129"/>
      <c r="M9" s="129"/>
      <c r="N9" s="129"/>
      <c r="O9" s="129">
        <v>18.4184</v>
      </c>
      <c r="P9" s="129"/>
      <c r="Q9" s="129"/>
      <c r="R9" s="129"/>
      <c r="S9" s="129"/>
      <c r="T9" s="129"/>
    </row>
    <row r="10" ht="22.7" customHeight="1" spans="1:20">
      <c r="A10" s="124" t="s">
        <v>168</v>
      </c>
      <c r="B10" s="124" t="s">
        <v>169</v>
      </c>
      <c r="C10" s="124" t="s">
        <v>169</v>
      </c>
      <c r="D10" s="117" t="s">
        <v>195</v>
      </c>
      <c r="E10" s="125" t="s">
        <v>171</v>
      </c>
      <c r="F10" s="126">
        <v>435.082577</v>
      </c>
      <c r="G10" s="126">
        <v>365.996177</v>
      </c>
      <c r="H10" s="126">
        <v>48.668</v>
      </c>
      <c r="I10" s="126">
        <v>2</v>
      </c>
      <c r="J10" s="126"/>
      <c r="K10" s="126"/>
      <c r="L10" s="126"/>
      <c r="M10" s="126"/>
      <c r="N10" s="126"/>
      <c r="O10" s="126">
        <v>18.4184</v>
      </c>
      <c r="P10" s="126"/>
      <c r="Q10" s="126"/>
      <c r="R10" s="126"/>
      <c r="S10" s="126"/>
      <c r="T10" s="126"/>
    </row>
    <row r="11" ht="22.7" customHeight="1" spans="1:20">
      <c r="A11" s="124" t="s">
        <v>168</v>
      </c>
      <c r="B11" s="124" t="s">
        <v>175</v>
      </c>
      <c r="C11" s="124" t="s">
        <v>172</v>
      </c>
      <c r="D11" s="117" t="s">
        <v>195</v>
      </c>
      <c r="E11" s="125" t="s">
        <v>177</v>
      </c>
      <c r="F11" s="126">
        <v>1111</v>
      </c>
      <c r="G11" s="126"/>
      <c r="H11" s="126">
        <v>30</v>
      </c>
      <c r="I11" s="126">
        <v>1081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ht="22.7" customHeight="1" spans="1:20">
      <c r="A12" s="124" t="s">
        <v>168</v>
      </c>
      <c r="B12" s="124" t="s">
        <v>169</v>
      </c>
      <c r="C12" s="124" t="s">
        <v>172</v>
      </c>
      <c r="D12" s="117" t="s">
        <v>195</v>
      </c>
      <c r="E12" s="125" t="s">
        <v>174</v>
      </c>
      <c r="F12" s="126">
        <v>80</v>
      </c>
      <c r="G12" s="126"/>
      <c r="H12" s="126">
        <v>80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114" t="s">
        <v>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ht="29.45" customHeight="1" spans="1:2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ht="23.45" customHeight="1" spans="17:21">
      <c r="Q4" s="119" t="s">
        <v>32</v>
      </c>
      <c r="R4" s="119"/>
      <c r="S4" s="119"/>
      <c r="T4" s="119"/>
      <c r="U4" s="119"/>
    </row>
    <row r="5" ht="25.7" customHeight="1" spans="1:21">
      <c r="A5" s="3" t="s">
        <v>157</v>
      </c>
      <c r="B5" s="3"/>
      <c r="C5" s="3"/>
      <c r="D5" s="3" t="s">
        <v>178</v>
      </c>
      <c r="E5" s="3" t="s">
        <v>179</v>
      </c>
      <c r="F5" s="3" t="s">
        <v>196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197</v>
      </c>
      <c r="I6" s="3" t="s">
        <v>198</v>
      </c>
      <c r="J6" s="3" t="s">
        <v>189</v>
      </c>
      <c r="K6" s="3" t="s">
        <v>135</v>
      </c>
      <c r="L6" s="3" t="s">
        <v>199</v>
      </c>
      <c r="M6" s="3" t="s">
        <v>200</v>
      </c>
      <c r="N6" s="3" t="s">
        <v>201</v>
      </c>
      <c r="O6" s="3" t="s">
        <v>191</v>
      </c>
      <c r="P6" s="3" t="s">
        <v>202</v>
      </c>
      <c r="Q6" s="3" t="s">
        <v>203</v>
      </c>
      <c r="R6" s="3" t="s">
        <v>204</v>
      </c>
      <c r="S6" s="3" t="s">
        <v>187</v>
      </c>
      <c r="T6" s="3" t="s">
        <v>190</v>
      </c>
      <c r="U6" s="3" t="s">
        <v>194</v>
      </c>
    </row>
    <row r="7" ht="24.95" customHeight="1" spans="1:21">
      <c r="A7" s="7"/>
      <c r="B7" s="7"/>
      <c r="C7" s="7"/>
      <c r="D7" s="7"/>
      <c r="E7" s="7" t="s">
        <v>135</v>
      </c>
      <c r="F7" s="116">
        <v>1626.082577</v>
      </c>
      <c r="G7" s="116">
        <v>435.082577</v>
      </c>
      <c r="H7" s="116">
        <v>365.996177</v>
      </c>
      <c r="I7" s="116">
        <v>50.668</v>
      </c>
      <c r="J7" s="116">
        <v>18.4184</v>
      </c>
      <c r="K7" s="116">
        <v>1191</v>
      </c>
      <c r="L7" s="116"/>
      <c r="M7" s="116">
        <v>110</v>
      </c>
      <c r="N7" s="116"/>
      <c r="O7" s="116"/>
      <c r="P7" s="116"/>
      <c r="Q7" s="116">
        <v>1081</v>
      </c>
      <c r="R7" s="116"/>
      <c r="S7" s="116"/>
      <c r="T7" s="116"/>
      <c r="U7" s="116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27">
        <v>1626.082577</v>
      </c>
      <c r="G8" s="116">
        <v>435.082577</v>
      </c>
      <c r="H8" s="116">
        <v>365.996177</v>
      </c>
      <c r="I8" s="116">
        <v>50.668</v>
      </c>
      <c r="J8" s="116">
        <v>18.4184</v>
      </c>
      <c r="K8" s="116">
        <v>1191</v>
      </c>
      <c r="L8" s="116">
        <v>0</v>
      </c>
      <c r="M8" s="116">
        <v>110</v>
      </c>
      <c r="N8" s="116"/>
      <c r="O8" s="116"/>
      <c r="P8" s="116"/>
      <c r="Q8" s="116">
        <v>1081</v>
      </c>
      <c r="R8" s="116"/>
      <c r="S8" s="116"/>
      <c r="T8" s="116"/>
      <c r="U8" s="116"/>
    </row>
    <row r="9" ht="22.7" customHeight="1" spans="1:21">
      <c r="A9" s="123"/>
      <c r="B9" s="123"/>
      <c r="C9" s="123"/>
      <c r="D9" s="120" t="s">
        <v>155</v>
      </c>
      <c r="E9" s="120" t="s">
        <v>156</v>
      </c>
      <c r="F9" s="127">
        <v>1626.082577</v>
      </c>
      <c r="G9" s="116">
        <v>435.082577</v>
      </c>
      <c r="H9" s="116">
        <v>365.996177</v>
      </c>
      <c r="I9" s="116">
        <v>50.668</v>
      </c>
      <c r="J9" s="116">
        <v>18.4184</v>
      </c>
      <c r="K9" s="116">
        <v>1191</v>
      </c>
      <c r="L9" s="116">
        <v>0</v>
      </c>
      <c r="M9" s="116">
        <v>110</v>
      </c>
      <c r="N9" s="116"/>
      <c r="O9" s="116"/>
      <c r="P9" s="116"/>
      <c r="Q9" s="116">
        <v>1081</v>
      </c>
      <c r="R9" s="116"/>
      <c r="S9" s="116"/>
      <c r="T9" s="116"/>
      <c r="U9" s="116"/>
    </row>
    <row r="10" ht="22.7" customHeight="1" spans="1:21">
      <c r="A10" s="124" t="s">
        <v>168</v>
      </c>
      <c r="B10" s="124" t="s">
        <v>169</v>
      </c>
      <c r="C10" s="124" t="s">
        <v>169</v>
      </c>
      <c r="D10" s="117" t="s">
        <v>195</v>
      </c>
      <c r="E10" s="125" t="s">
        <v>171</v>
      </c>
      <c r="F10" s="121">
        <v>435.082577</v>
      </c>
      <c r="G10" s="118">
        <v>435.082577</v>
      </c>
      <c r="H10" s="118">
        <v>365.996177</v>
      </c>
      <c r="I10" s="118">
        <v>50.668</v>
      </c>
      <c r="J10" s="118">
        <v>18.4184</v>
      </c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</row>
    <row r="11" ht="22.7" customHeight="1" spans="1:21">
      <c r="A11" s="124" t="s">
        <v>168</v>
      </c>
      <c r="B11" s="124" t="s">
        <v>175</v>
      </c>
      <c r="C11" s="124" t="s">
        <v>172</v>
      </c>
      <c r="D11" s="117" t="s">
        <v>195</v>
      </c>
      <c r="E11" s="125" t="s">
        <v>177</v>
      </c>
      <c r="F11" s="121">
        <v>1111</v>
      </c>
      <c r="G11" s="118"/>
      <c r="H11" s="118"/>
      <c r="I11" s="118"/>
      <c r="J11" s="118"/>
      <c r="K11" s="118">
        <v>1111</v>
      </c>
      <c r="L11" s="118"/>
      <c r="M11" s="118">
        <v>30</v>
      </c>
      <c r="N11" s="118"/>
      <c r="O11" s="118"/>
      <c r="P11" s="118"/>
      <c r="Q11" s="118">
        <v>1081</v>
      </c>
      <c r="R11" s="118"/>
      <c r="S11" s="118"/>
      <c r="T11" s="118"/>
      <c r="U11" s="118"/>
    </row>
    <row r="12" ht="22.7" customHeight="1" spans="1:21">
      <c r="A12" s="124" t="s">
        <v>168</v>
      </c>
      <c r="B12" s="124" t="s">
        <v>169</v>
      </c>
      <c r="C12" s="124" t="s">
        <v>172</v>
      </c>
      <c r="D12" s="117" t="s">
        <v>195</v>
      </c>
      <c r="E12" s="125" t="s">
        <v>174</v>
      </c>
      <c r="F12" s="121">
        <v>80</v>
      </c>
      <c r="G12" s="118"/>
      <c r="H12" s="118"/>
      <c r="I12" s="118"/>
      <c r="J12" s="118"/>
      <c r="K12" s="118">
        <v>80</v>
      </c>
      <c r="L12" s="118"/>
      <c r="M12" s="118">
        <v>80</v>
      </c>
      <c r="N12" s="118"/>
      <c r="O12" s="118"/>
      <c r="P12" s="118"/>
      <c r="Q12" s="118"/>
      <c r="R12" s="118"/>
      <c r="S12" s="118"/>
      <c r="T12" s="118"/>
      <c r="U12" s="11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114" t="s">
        <v>12</v>
      </c>
      <c r="B2" s="114"/>
      <c r="C2" s="114"/>
      <c r="D2" s="114"/>
    </row>
    <row r="3" ht="29.45" customHeight="1" spans="1:4">
      <c r="A3" s="115" t="s">
        <v>31</v>
      </c>
      <c r="B3" s="115"/>
      <c r="C3" s="115"/>
      <c r="D3" s="115"/>
    </row>
    <row r="4" ht="21.95" customHeight="1" spans="3:4">
      <c r="C4" s="119" t="s">
        <v>32</v>
      </c>
      <c r="D4" s="119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205</v>
      </c>
      <c r="B7" s="116">
        <v>1626.082577</v>
      </c>
      <c r="C7" s="7" t="s">
        <v>206</v>
      </c>
      <c r="D7" s="127">
        <v>1626.082577</v>
      </c>
    </row>
    <row r="8" ht="22.7" customHeight="1" spans="1:4">
      <c r="A8" s="4" t="s">
        <v>207</v>
      </c>
      <c r="B8" s="118">
        <v>1626.082577</v>
      </c>
      <c r="C8" s="4" t="s">
        <v>41</v>
      </c>
      <c r="D8" s="121"/>
    </row>
    <row r="9" ht="22.7" customHeight="1" spans="1:4">
      <c r="A9" s="4" t="s">
        <v>208</v>
      </c>
      <c r="B9" s="118">
        <v>1626.082577</v>
      </c>
      <c r="C9" s="4" t="s">
        <v>45</v>
      </c>
      <c r="D9" s="121"/>
    </row>
    <row r="10" ht="25.7" customHeight="1" spans="1:4">
      <c r="A10" s="4" t="s">
        <v>48</v>
      </c>
      <c r="B10" s="118"/>
      <c r="C10" s="4" t="s">
        <v>49</v>
      </c>
      <c r="D10" s="121"/>
    </row>
    <row r="11" ht="22.7" customHeight="1" spans="1:4">
      <c r="A11" s="4" t="s">
        <v>209</v>
      </c>
      <c r="B11" s="118"/>
      <c r="C11" s="4" t="s">
        <v>53</v>
      </c>
      <c r="D11" s="121"/>
    </row>
    <row r="12" ht="22.7" customHeight="1" spans="1:4">
      <c r="A12" s="4" t="s">
        <v>210</v>
      </c>
      <c r="B12" s="118"/>
      <c r="C12" s="4" t="s">
        <v>57</v>
      </c>
      <c r="D12" s="121"/>
    </row>
    <row r="13" ht="22.7" customHeight="1" spans="1:4">
      <c r="A13" s="4" t="s">
        <v>211</v>
      </c>
      <c r="B13" s="118"/>
      <c r="C13" s="4" t="s">
        <v>61</v>
      </c>
      <c r="D13" s="121"/>
    </row>
    <row r="14" ht="22.7" customHeight="1" spans="1:4">
      <c r="A14" s="7" t="s">
        <v>212</v>
      </c>
      <c r="B14" s="116"/>
      <c r="C14" s="4" t="s">
        <v>65</v>
      </c>
      <c r="D14" s="121"/>
    </row>
    <row r="15" ht="22.7" customHeight="1" spans="1:4">
      <c r="A15" s="4" t="s">
        <v>207</v>
      </c>
      <c r="B15" s="118"/>
      <c r="C15" s="4" t="s">
        <v>69</v>
      </c>
      <c r="D15" s="121"/>
    </row>
    <row r="16" ht="22.7" customHeight="1" spans="1:4">
      <c r="A16" s="4" t="s">
        <v>209</v>
      </c>
      <c r="B16" s="118"/>
      <c r="C16" s="4" t="s">
        <v>73</v>
      </c>
      <c r="D16" s="121"/>
    </row>
    <row r="17" ht="22.7" customHeight="1" spans="1:4">
      <c r="A17" s="4" t="s">
        <v>210</v>
      </c>
      <c r="B17" s="118"/>
      <c r="C17" s="4" t="s">
        <v>77</v>
      </c>
      <c r="D17" s="121"/>
    </row>
    <row r="18" ht="22.7" customHeight="1" spans="1:4">
      <c r="A18" s="4" t="s">
        <v>211</v>
      </c>
      <c r="B18" s="118"/>
      <c r="C18" s="4" t="s">
        <v>81</v>
      </c>
      <c r="D18" s="121"/>
    </row>
    <row r="19" ht="22.7" customHeight="1" spans="1:4">
      <c r="A19" s="4"/>
      <c r="B19" s="118"/>
      <c r="C19" s="4" t="s">
        <v>85</v>
      </c>
      <c r="D19" s="121">
        <v>1626.082577</v>
      </c>
    </row>
    <row r="20" ht="22.7" customHeight="1" spans="1:4">
      <c r="A20" s="4"/>
      <c r="B20" s="4"/>
      <c r="C20" s="4" t="s">
        <v>89</v>
      </c>
      <c r="D20" s="121"/>
    </row>
    <row r="21" ht="22.7" customHeight="1" spans="1:4">
      <c r="A21" s="4"/>
      <c r="B21" s="4"/>
      <c r="C21" s="4" t="s">
        <v>93</v>
      </c>
      <c r="D21" s="121"/>
    </row>
    <row r="22" ht="22.7" customHeight="1" spans="1:4">
      <c r="A22" s="4"/>
      <c r="B22" s="4"/>
      <c r="C22" s="4" t="s">
        <v>97</v>
      </c>
      <c r="D22" s="121"/>
    </row>
    <row r="23" ht="22.7" customHeight="1" spans="1:4">
      <c r="A23" s="4"/>
      <c r="B23" s="4"/>
      <c r="C23" s="4" t="s">
        <v>100</v>
      </c>
      <c r="D23" s="121"/>
    </row>
    <row r="24" ht="22.7" customHeight="1" spans="1:4">
      <c r="A24" s="4"/>
      <c r="B24" s="4"/>
      <c r="C24" s="4" t="s">
        <v>103</v>
      </c>
      <c r="D24" s="121"/>
    </row>
    <row r="25" ht="22.7" customHeight="1" spans="1:4">
      <c r="A25" s="4"/>
      <c r="B25" s="4"/>
      <c r="C25" s="4" t="s">
        <v>105</v>
      </c>
      <c r="D25" s="121"/>
    </row>
    <row r="26" ht="22.7" customHeight="1" spans="1:4">
      <c r="A26" s="4"/>
      <c r="B26" s="4"/>
      <c r="C26" s="4" t="s">
        <v>107</v>
      </c>
      <c r="D26" s="121"/>
    </row>
    <row r="27" ht="22.7" customHeight="1" spans="1:4">
      <c r="A27" s="4"/>
      <c r="B27" s="4"/>
      <c r="C27" s="4" t="s">
        <v>109</v>
      </c>
      <c r="D27" s="121"/>
    </row>
    <row r="28" ht="22.7" customHeight="1" spans="1:4">
      <c r="A28" s="4"/>
      <c r="B28" s="4"/>
      <c r="C28" s="4" t="s">
        <v>111</v>
      </c>
      <c r="D28" s="121"/>
    </row>
    <row r="29" ht="22.7" customHeight="1" spans="1:4">
      <c r="A29" s="4"/>
      <c r="B29" s="4"/>
      <c r="C29" s="4" t="s">
        <v>113</v>
      </c>
      <c r="D29" s="121"/>
    </row>
    <row r="30" ht="22.7" customHeight="1" spans="1:4">
      <c r="A30" s="4"/>
      <c r="B30" s="4"/>
      <c r="C30" s="4" t="s">
        <v>115</v>
      </c>
      <c r="D30" s="121"/>
    </row>
    <row r="31" ht="22.7" customHeight="1" spans="1:4">
      <c r="A31" s="4"/>
      <c r="B31" s="4"/>
      <c r="C31" s="4" t="s">
        <v>117</v>
      </c>
      <c r="D31" s="121"/>
    </row>
    <row r="32" ht="22.7" customHeight="1" spans="1:4">
      <c r="A32" s="4"/>
      <c r="B32" s="4"/>
      <c r="C32" s="4" t="s">
        <v>119</v>
      </c>
      <c r="D32" s="121"/>
    </row>
    <row r="33" ht="22.7" customHeight="1" spans="1:4">
      <c r="A33" s="4"/>
      <c r="B33" s="4"/>
      <c r="C33" s="4" t="s">
        <v>121</v>
      </c>
      <c r="D33" s="121"/>
    </row>
    <row r="34" ht="22.7" customHeight="1" spans="1:4">
      <c r="A34" s="4"/>
      <c r="B34" s="4"/>
      <c r="C34" s="4" t="s">
        <v>123</v>
      </c>
      <c r="D34" s="121"/>
    </row>
    <row r="35" ht="22.7" customHeight="1" spans="1:4">
      <c r="A35" s="4"/>
      <c r="B35" s="4"/>
      <c r="C35" s="4" t="s">
        <v>124</v>
      </c>
      <c r="D35" s="121"/>
    </row>
    <row r="36" ht="22.7" customHeight="1" spans="1:4">
      <c r="A36" s="4"/>
      <c r="B36" s="4"/>
      <c r="C36" s="4" t="s">
        <v>125</v>
      </c>
      <c r="D36" s="121"/>
    </row>
    <row r="37" ht="22.7" customHeight="1" spans="1:4">
      <c r="A37" s="4"/>
      <c r="B37" s="4"/>
      <c r="C37" s="4" t="s">
        <v>126</v>
      </c>
      <c r="D37" s="121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213</v>
      </c>
      <c r="D39" s="116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214</v>
      </c>
      <c r="B41" s="116">
        <v>1626.082577</v>
      </c>
      <c r="C41" s="3" t="s">
        <v>215</v>
      </c>
      <c r="D41" s="127">
        <v>1626.082577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M12" sqref="M12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114" t="s">
        <v>13</v>
      </c>
      <c r="E2" s="114"/>
      <c r="F2" s="114"/>
      <c r="G2" s="114"/>
      <c r="H2" s="114"/>
      <c r="I2" s="114"/>
      <c r="J2" s="114"/>
      <c r="K2" s="114"/>
      <c r="L2" s="114"/>
    </row>
    <row r="3" ht="21.2" customHeight="1" spans="1:8">
      <c r="A3" s="115" t="s">
        <v>31</v>
      </c>
      <c r="B3" s="115"/>
      <c r="C3" s="115"/>
      <c r="D3" s="115"/>
      <c r="E3" s="115"/>
      <c r="F3" s="115"/>
      <c r="G3" s="115"/>
      <c r="H3" s="115"/>
    </row>
    <row r="4" ht="15.75" customHeight="1" spans="11:12">
      <c r="K4" s="119" t="s">
        <v>32</v>
      </c>
      <c r="L4" s="119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216</v>
      </c>
      <c r="I6" s="3"/>
      <c r="J6" s="3" t="s">
        <v>217</v>
      </c>
      <c r="K6" s="3" t="s">
        <v>218</v>
      </c>
      <c r="L6" s="3" t="s">
        <v>219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197</v>
      </c>
      <c r="I7" s="3" t="s">
        <v>189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116">
        <v>1626.082577</v>
      </c>
      <c r="G8" s="116">
        <v>435.082577</v>
      </c>
      <c r="H8" s="116">
        <v>365.996177</v>
      </c>
      <c r="I8" s="116">
        <v>18.4184</v>
      </c>
      <c r="J8" s="116">
        <v>50.668</v>
      </c>
      <c r="K8" s="116"/>
      <c r="L8" s="116">
        <v>1191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116">
        <v>1626.082577</v>
      </c>
      <c r="G9" s="116">
        <v>435.082577</v>
      </c>
      <c r="H9" s="116">
        <v>365.996177</v>
      </c>
      <c r="I9" s="116">
        <v>18.4184</v>
      </c>
      <c r="J9" s="116">
        <v>50.668</v>
      </c>
      <c r="K9" s="116"/>
      <c r="L9" s="116">
        <v>1191</v>
      </c>
    </row>
    <row r="10" ht="22.7" customHeight="1" spans="1:12">
      <c r="A10" s="4"/>
      <c r="B10" s="4"/>
      <c r="C10" s="4"/>
      <c r="D10" s="120" t="s">
        <v>155</v>
      </c>
      <c r="E10" s="120" t="s">
        <v>156</v>
      </c>
      <c r="F10" s="116">
        <v>1626.082577</v>
      </c>
      <c r="G10" s="116">
        <v>435.082577</v>
      </c>
      <c r="H10" s="116">
        <v>365.996177</v>
      </c>
      <c r="I10" s="116">
        <v>18.4184</v>
      </c>
      <c r="J10" s="116">
        <v>50.668</v>
      </c>
      <c r="K10" s="116"/>
      <c r="L10" s="116">
        <v>1191</v>
      </c>
    </row>
    <row r="11" ht="22.7" customHeight="1" spans="1:12">
      <c r="A11" s="124" t="s">
        <v>168</v>
      </c>
      <c r="B11" s="4"/>
      <c r="C11" s="4"/>
      <c r="D11" s="124" t="s">
        <v>168</v>
      </c>
      <c r="E11" s="120" t="s">
        <v>220</v>
      </c>
      <c r="F11" s="116">
        <v>1626.082577</v>
      </c>
      <c r="G11" s="116">
        <v>435.082577</v>
      </c>
      <c r="H11" s="116">
        <v>365.996177</v>
      </c>
      <c r="I11" s="116">
        <v>18.4184</v>
      </c>
      <c r="J11" s="116">
        <v>50.668</v>
      </c>
      <c r="K11" s="116"/>
      <c r="L11" s="116">
        <v>1191</v>
      </c>
    </row>
    <row r="12" ht="22.7" customHeight="1" spans="1:12">
      <c r="A12" s="124" t="s">
        <v>168</v>
      </c>
      <c r="B12" s="124" t="s">
        <v>169</v>
      </c>
      <c r="C12" s="4"/>
      <c r="D12" s="124">
        <v>21201</v>
      </c>
      <c r="E12" s="120" t="s">
        <v>221</v>
      </c>
      <c r="F12" s="116">
        <v>515.08</v>
      </c>
      <c r="G12" s="118">
        <v>435.082577</v>
      </c>
      <c r="H12" s="121">
        <v>365.996177</v>
      </c>
      <c r="I12" s="121">
        <v>18.4184</v>
      </c>
      <c r="J12" s="121">
        <v>50.668</v>
      </c>
      <c r="K12" s="116"/>
      <c r="L12" s="116"/>
    </row>
    <row r="13" ht="26.45" customHeight="1" spans="1:12">
      <c r="A13" s="124" t="s">
        <v>168</v>
      </c>
      <c r="B13" s="124" t="s">
        <v>169</v>
      </c>
      <c r="C13" s="124" t="s">
        <v>169</v>
      </c>
      <c r="D13" s="117" t="s">
        <v>222</v>
      </c>
      <c r="E13" s="4" t="s">
        <v>171</v>
      </c>
      <c r="F13" s="118">
        <v>435.082577</v>
      </c>
      <c r="G13" s="118">
        <v>435.082577</v>
      </c>
      <c r="H13" s="121">
        <v>365.996177</v>
      </c>
      <c r="I13" s="121">
        <v>18.4184</v>
      </c>
      <c r="J13" s="121">
        <v>50.668</v>
      </c>
      <c r="K13" s="121"/>
      <c r="L13" s="121">
        <v>80</v>
      </c>
    </row>
    <row r="14" ht="26.45" customHeight="1" spans="1:12">
      <c r="A14" s="124" t="s">
        <v>168</v>
      </c>
      <c r="B14" s="124" t="s">
        <v>169</v>
      </c>
      <c r="C14" s="124" t="s">
        <v>172</v>
      </c>
      <c r="D14" s="117" t="s">
        <v>223</v>
      </c>
      <c r="E14" s="4" t="s">
        <v>174</v>
      </c>
      <c r="F14" s="118">
        <v>80</v>
      </c>
      <c r="G14" s="118"/>
      <c r="H14" s="121"/>
      <c r="I14" s="121"/>
      <c r="J14" s="121"/>
      <c r="K14" s="121"/>
      <c r="L14" s="121">
        <v>80</v>
      </c>
    </row>
    <row r="15" ht="26.45" customHeight="1" spans="1:12">
      <c r="A15" s="124" t="s">
        <v>168</v>
      </c>
      <c r="B15" s="124" t="s">
        <v>175</v>
      </c>
      <c r="C15" s="124"/>
      <c r="D15" s="124">
        <v>21203</v>
      </c>
      <c r="E15" s="4" t="s">
        <v>224</v>
      </c>
      <c r="F15" s="118">
        <v>1111</v>
      </c>
      <c r="G15" s="118"/>
      <c r="H15" s="121"/>
      <c r="I15" s="121"/>
      <c r="J15" s="121"/>
      <c r="K15" s="121"/>
      <c r="L15" s="121">
        <v>1111</v>
      </c>
    </row>
    <row r="16" ht="26.45" customHeight="1" spans="1:12">
      <c r="A16" s="124" t="s">
        <v>168</v>
      </c>
      <c r="B16" s="124" t="s">
        <v>175</v>
      </c>
      <c r="C16" s="124" t="s">
        <v>172</v>
      </c>
      <c r="D16" s="117" t="s">
        <v>225</v>
      </c>
      <c r="E16" s="4" t="s">
        <v>177</v>
      </c>
      <c r="F16" s="118">
        <v>1111</v>
      </c>
      <c r="G16" s="118"/>
      <c r="H16" s="121"/>
      <c r="I16" s="121"/>
      <c r="J16" s="121"/>
      <c r="K16" s="121"/>
      <c r="L16" s="121">
        <v>1111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</cp:lastModifiedBy>
  <dcterms:created xsi:type="dcterms:W3CDTF">2023-04-06T06:44:00Z</dcterms:created>
  <dcterms:modified xsi:type="dcterms:W3CDTF">2024-03-18T03:33:31Z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FF92F711FBB947A197FB2BF16B347A74_12</vt:lpwstr>
  </property>
  <property fmtid="{D5CDD505-2E9C-101B-9397-08002B2CF9AE}" pid="3" name="KSOProductBuildVer">
    <vt:lpwstr>2052-12.1.0.16388</vt:lpwstr>
  </property>
</Properties>
</file>