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<sst xmlns="http://schemas.openxmlformats.org/spreadsheetml/2006/main" count="40" uniqueCount="33">
  <si>
    <t>全县市场主体增长情况表（截止12月24日）</t>
  </si>
  <si>
    <t>单位：户</t>
  </si>
  <si>
    <t>区域</t>
  </si>
  <si>
    <t>市场主体</t>
  </si>
  <si>
    <t>企业</t>
  </si>
  <si>
    <t>个体工商户</t>
  </si>
  <si>
    <t>个转企</t>
  </si>
  <si>
    <t>任务数</t>
  </si>
  <si>
    <t>12月20日净增数</t>
  </si>
  <si>
    <t>12月24日净增数</t>
  </si>
  <si>
    <t>完成比例</t>
  </si>
  <si>
    <t>净增数</t>
  </si>
  <si>
    <t>新增数</t>
  </si>
  <si>
    <t>全县</t>
  </si>
  <si>
    <t>云阳</t>
  </si>
  <si>
    <t>洣江</t>
  </si>
  <si>
    <t>思聪</t>
  </si>
  <si>
    <t>腰潞</t>
  </si>
  <si>
    <t>下东</t>
  </si>
  <si>
    <t>经开区</t>
  </si>
  <si>
    <t>利民</t>
  </si>
  <si>
    <t>马江</t>
  </si>
  <si>
    <t>舲舫</t>
  </si>
  <si>
    <t>界首</t>
  </si>
  <si>
    <t>枣市</t>
  </si>
  <si>
    <t>高陇</t>
  </si>
  <si>
    <t>秩堂</t>
  </si>
  <si>
    <t>火田</t>
  </si>
  <si>
    <t>汉背</t>
  </si>
  <si>
    <t>湖口</t>
  </si>
  <si>
    <t>桃坑</t>
  </si>
  <si>
    <t>严塘</t>
  </si>
  <si>
    <t>虎踞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</si>
</sst>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2"/>
      <name val="方正黑体_GBK"/>
      <charset val="134"/>
    </font>
    <font>
      <sz val="12"/>
      <name val="方正黑体_GBK"/>
      <charset val="134"/>
    </font>
    <font>
      <sz val="8"/>
      <name val="方正黑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A1" sqref="A1:N1"/>
    </sheetView>
  </sheetViews>
  <sheetFormatPr defaultColWidth="9" defaultRowHeight="13.5"/>
  <cols>
    <col min="1" max="13" width="10.625" style="1" customWidth="1"/>
    <col min="14" max="16378" width="9" style="1"/>
    <col min="16379" max="16384" width="9" style="3"/>
  </cols>
  <sheetData>
    <row r="1" s="1" customFormat="1" ht="3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4" customHeight="1" spans="1:13">
      <c r="A2" s="5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 t="s">
        <v>1</v>
      </c>
    </row>
    <row r="3" s="2" customFormat="1" ht="24" customHeight="1" spans="1:14">
      <c r="A3" s="7" t="s">
        <v>2</v>
      </c>
      <c r="B3" s="7" t="s">
        <v>3</v>
      </c>
      <c r="C3" s="7"/>
      <c r="D3" s="7"/>
      <c r="E3" s="7"/>
      <c r="F3" s="7" t="s">
        <v>4</v>
      </c>
      <c r="G3" s="7"/>
      <c r="H3" s="7"/>
      <c r="I3" s="7" t="s">
        <v>5</v>
      </c>
      <c r="J3" s="7"/>
      <c r="K3" s="7"/>
      <c r="L3" s="7" t="s">
        <v>6</v>
      </c>
      <c r="M3" s="7"/>
      <c r="N3" s="7"/>
    </row>
    <row r="4" s="1" customFormat="1" ht="24" customHeight="1" spans="1:14">
      <c r="A4" s="7"/>
      <c r="B4" s="8" t="s">
        <v>7</v>
      </c>
      <c r="C4" s="9" t="s">
        <v>8</v>
      </c>
      <c r="D4" s="9" t="s">
        <v>9</v>
      </c>
      <c r="E4" s="8" t="s">
        <v>10</v>
      </c>
      <c r="F4" s="8" t="s">
        <v>7</v>
      </c>
      <c r="G4" s="8" t="s">
        <v>11</v>
      </c>
      <c r="H4" s="8" t="s">
        <v>10</v>
      </c>
      <c r="I4" s="8" t="s">
        <v>7</v>
      </c>
      <c r="J4" s="8" t="s">
        <v>11</v>
      </c>
      <c r="K4" s="8" t="s">
        <v>10</v>
      </c>
      <c r="L4" s="8" t="s">
        <v>7</v>
      </c>
      <c r="M4" s="8" t="s">
        <v>12</v>
      </c>
      <c r="N4" s="8" t="s">
        <v>10</v>
      </c>
    </row>
    <row r="5" s="1" customFormat="1" ht="24" customHeight="1" spans="1:14">
      <c r="A5" s="7" t="s">
        <v>13</v>
      </c>
      <c r="B5" s="10">
        <v>6176</v>
      </c>
      <c r="C5" s="11">
        <v>6257</v>
      </c>
      <c r="D5" s="11">
        <v>6364</v>
      </c>
      <c r="E5" s="12">
        <f t="shared" ref="E5:E24" si="0">D5/B5</f>
        <v>1.03044041450777</v>
      </c>
      <c r="F5" s="10">
        <v>2652</v>
      </c>
      <c r="G5" s="13">
        <v>2742</v>
      </c>
      <c r="H5" s="14">
        <f t="shared" ref="H5:H24" si="1">G5/F5</f>
        <v>1.03393665158371</v>
      </c>
      <c r="I5" s="13">
        <f t="shared" ref="I5:I24" si="2">B5-F5</f>
        <v>3524</v>
      </c>
      <c r="J5" s="13">
        <v>3622</v>
      </c>
      <c r="K5" s="14">
        <f t="shared" ref="K5:K24" si="3">J5/I5</f>
        <v>1.02780930760499</v>
      </c>
      <c r="L5" s="13">
        <v>251</v>
      </c>
      <c r="M5" s="15">
        <v>269</v>
      </c>
      <c r="N5" s="16">
        <f t="shared" ref="N5:N10" si="4">M5/L5</f>
        <v>1.07171314741036</v>
      </c>
    </row>
    <row r="6" s="1" customFormat="1" ht="24" customHeight="1" spans="1:14">
      <c r="A6" s="7" t="s">
        <v>14</v>
      </c>
      <c r="B6" s="13">
        <v>1639</v>
      </c>
      <c r="C6" s="11">
        <v>1680</v>
      </c>
      <c r="D6" s="11">
        <v>1727</v>
      </c>
      <c r="E6" s="12">
        <f t="shared" si="0"/>
        <v>1.05369127516779</v>
      </c>
      <c r="F6" s="10">
        <v>585</v>
      </c>
      <c r="G6" s="13">
        <v>590</v>
      </c>
      <c r="H6" s="14">
        <f t="shared" si="1"/>
        <v>1.00854700854701</v>
      </c>
      <c r="I6" s="13">
        <f t="shared" si="2"/>
        <v>1054</v>
      </c>
      <c r="J6" s="13">
        <v>1137</v>
      </c>
      <c r="K6" s="14">
        <f t="shared" si="3"/>
        <v>1.07874762808349</v>
      </c>
      <c r="L6" s="13">
        <v>27</v>
      </c>
      <c r="M6" s="15">
        <v>31</v>
      </c>
      <c r="N6" s="16">
        <f t="shared" si="4"/>
        <v>1.14814814814815</v>
      </c>
    </row>
    <row r="7" s="1" customFormat="1" ht="24" customHeight="1" spans="1:14">
      <c r="A7" s="7" t="s">
        <v>15</v>
      </c>
      <c r="B7" s="13">
        <v>286</v>
      </c>
      <c r="C7" s="11">
        <v>308</v>
      </c>
      <c r="D7" s="11">
        <v>314</v>
      </c>
      <c r="E7" s="12">
        <f t="shared" si="0"/>
        <v>1.0979020979021</v>
      </c>
      <c r="F7" s="10">
        <v>114</v>
      </c>
      <c r="G7" s="13">
        <v>134</v>
      </c>
      <c r="H7" s="14">
        <f t="shared" si="1"/>
        <v>1.17543859649123</v>
      </c>
      <c r="I7" s="13">
        <f t="shared" si="2"/>
        <v>172</v>
      </c>
      <c r="J7" s="13">
        <v>180</v>
      </c>
      <c r="K7" s="14">
        <f t="shared" si="3"/>
        <v>1.04651162790698</v>
      </c>
      <c r="L7" s="13">
        <v>13</v>
      </c>
      <c r="M7" s="15">
        <v>13</v>
      </c>
      <c r="N7" s="16">
        <f t="shared" si="4"/>
        <v>1</v>
      </c>
    </row>
    <row r="8" s="1" customFormat="1" ht="24" customHeight="1" spans="1:14">
      <c r="A8" s="7" t="s">
        <v>16</v>
      </c>
      <c r="B8" s="13">
        <v>385</v>
      </c>
      <c r="C8" s="11">
        <v>399</v>
      </c>
      <c r="D8" s="11">
        <v>406</v>
      </c>
      <c r="E8" s="12">
        <f t="shared" si="0"/>
        <v>1.05454545454545</v>
      </c>
      <c r="F8" s="10">
        <v>170</v>
      </c>
      <c r="G8" s="13">
        <v>176</v>
      </c>
      <c r="H8" s="14">
        <f t="shared" si="1"/>
        <v>1.03529411764706</v>
      </c>
      <c r="I8" s="13">
        <f t="shared" si="2"/>
        <v>215</v>
      </c>
      <c r="J8" s="13">
        <v>230</v>
      </c>
      <c r="K8" s="14">
        <f t="shared" si="3"/>
        <v>1.06976744186047</v>
      </c>
      <c r="L8" s="13">
        <v>17</v>
      </c>
      <c r="M8" s="15">
        <v>21</v>
      </c>
      <c r="N8" s="16">
        <f t="shared" si="4"/>
        <v>1.23529411764706</v>
      </c>
    </row>
    <row r="9" s="1" customFormat="1" ht="24" customHeight="1" spans="1:14">
      <c r="A9" s="7" t="s">
        <v>17</v>
      </c>
      <c r="B9" s="13">
        <v>346</v>
      </c>
      <c r="C9" s="11">
        <v>381</v>
      </c>
      <c r="D9" s="11">
        <v>387</v>
      </c>
      <c r="E9" s="12">
        <f t="shared" si="0"/>
        <v>1.11849710982659</v>
      </c>
      <c r="F9" s="10">
        <v>150</v>
      </c>
      <c r="G9" s="13">
        <v>164</v>
      </c>
      <c r="H9" s="14">
        <f t="shared" si="1"/>
        <v>1.09333333333333</v>
      </c>
      <c r="I9" s="13">
        <f t="shared" si="2"/>
        <v>196</v>
      </c>
      <c r="J9" s="13">
        <v>223</v>
      </c>
      <c r="K9" s="14">
        <f t="shared" si="3"/>
        <v>1.13775510204082</v>
      </c>
      <c r="L9" s="13">
        <v>18</v>
      </c>
      <c r="M9" s="15">
        <v>22</v>
      </c>
      <c r="N9" s="16">
        <f t="shared" si="4"/>
        <v>1.22222222222222</v>
      </c>
    </row>
    <row r="10" s="1" customFormat="1" ht="24" customHeight="1" spans="1:14">
      <c r="A10" s="7" t="s">
        <v>18</v>
      </c>
      <c r="B10" s="13">
        <v>533</v>
      </c>
      <c r="C10" s="11">
        <v>535</v>
      </c>
      <c r="D10" s="11">
        <v>548</v>
      </c>
      <c r="E10" s="12">
        <f t="shared" si="0"/>
        <v>1.0281425891182</v>
      </c>
      <c r="F10" s="10">
        <v>233</v>
      </c>
      <c r="G10" s="13">
        <v>228</v>
      </c>
      <c r="H10" s="14">
        <f t="shared" si="1"/>
        <v>0.978540772532189</v>
      </c>
      <c r="I10" s="13">
        <f t="shared" si="2"/>
        <v>300</v>
      </c>
      <c r="J10" s="13">
        <v>320</v>
      </c>
      <c r="K10" s="14">
        <f t="shared" si="3"/>
        <v>1.06666666666667</v>
      </c>
      <c r="L10" s="13">
        <v>22</v>
      </c>
      <c r="M10" s="15">
        <v>20</v>
      </c>
      <c r="N10" s="16">
        <f t="shared" si="4"/>
        <v>0.909090909090909</v>
      </c>
    </row>
    <row r="11" s="1" customFormat="1" ht="24" customHeight="1" spans="1:14">
      <c r="A11" s="7" t="s">
        <v>19</v>
      </c>
      <c r="B11" s="13">
        <v>96</v>
      </c>
      <c r="C11" s="11">
        <v>32</v>
      </c>
      <c r="D11" s="11">
        <v>32</v>
      </c>
      <c r="E11" s="12">
        <f t="shared" si="0"/>
        <v>0.333333333333333</v>
      </c>
      <c r="F11" s="10">
        <v>80</v>
      </c>
      <c r="G11" s="13">
        <v>32</v>
      </c>
      <c r="H11" s="14">
        <f t="shared" si="1"/>
        <v>0.4</v>
      </c>
      <c r="I11" s="13">
        <f t="shared" si="2"/>
        <v>16</v>
      </c>
      <c r="J11" s="13">
        <v>0</v>
      </c>
      <c r="K11" s="14">
        <f t="shared" si="3"/>
        <v>0</v>
      </c>
      <c r="L11" s="13">
        <v>0</v>
      </c>
      <c r="M11" s="15">
        <v>0</v>
      </c>
      <c r="N11" s="10">
        <v>0</v>
      </c>
    </row>
    <row r="12" s="1" customFormat="1" ht="24" customHeight="1" spans="1:14">
      <c r="A12" s="7" t="s">
        <v>20</v>
      </c>
      <c r="B12" s="13">
        <v>178</v>
      </c>
      <c r="C12" s="11">
        <v>200</v>
      </c>
      <c r="D12" s="11">
        <v>208</v>
      </c>
      <c r="E12" s="12">
        <f t="shared" si="0"/>
        <v>1.1685393258427</v>
      </c>
      <c r="F12" s="10">
        <v>86</v>
      </c>
      <c r="G12" s="13">
        <v>94</v>
      </c>
      <c r="H12" s="14">
        <f t="shared" si="1"/>
        <v>1.09302325581395</v>
      </c>
      <c r="I12" s="13">
        <f t="shared" si="2"/>
        <v>92</v>
      </c>
      <c r="J12" s="13">
        <v>114</v>
      </c>
      <c r="K12" s="14">
        <f t="shared" si="3"/>
        <v>1.23913043478261</v>
      </c>
      <c r="L12" s="13">
        <v>9</v>
      </c>
      <c r="M12" s="15">
        <v>9</v>
      </c>
      <c r="N12" s="16">
        <f t="shared" ref="N12:N24" si="5">M12/L12</f>
        <v>1</v>
      </c>
    </row>
    <row r="13" s="1" customFormat="1" ht="24" customHeight="1" spans="1:14">
      <c r="A13" s="7" t="s">
        <v>21</v>
      </c>
      <c r="B13" s="13">
        <v>256</v>
      </c>
      <c r="C13" s="11">
        <v>246</v>
      </c>
      <c r="D13" s="11">
        <v>247</v>
      </c>
      <c r="E13" s="12">
        <f t="shared" si="0"/>
        <v>0.96484375</v>
      </c>
      <c r="F13" s="10">
        <v>105</v>
      </c>
      <c r="G13" s="13">
        <v>118</v>
      </c>
      <c r="H13" s="14">
        <f t="shared" si="1"/>
        <v>1.12380952380952</v>
      </c>
      <c r="I13" s="13">
        <f t="shared" si="2"/>
        <v>151</v>
      </c>
      <c r="J13" s="13">
        <v>129</v>
      </c>
      <c r="K13" s="14">
        <f t="shared" si="3"/>
        <v>0.854304635761589</v>
      </c>
      <c r="L13" s="13">
        <v>13</v>
      </c>
      <c r="M13" s="15">
        <v>13</v>
      </c>
      <c r="N13" s="16">
        <f t="shared" si="5"/>
        <v>1</v>
      </c>
    </row>
    <row r="14" s="1" customFormat="1" ht="24" customHeight="1" spans="1:14">
      <c r="A14" s="7" t="s">
        <v>22</v>
      </c>
      <c r="B14" s="13">
        <v>256</v>
      </c>
      <c r="C14" s="11">
        <v>275</v>
      </c>
      <c r="D14" s="11">
        <v>275</v>
      </c>
      <c r="E14" s="12">
        <f t="shared" si="0"/>
        <v>1.07421875</v>
      </c>
      <c r="F14" s="10">
        <v>90</v>
      </c>
      <c r="G14" s="13">
        <v>114</v>
      </c>
      <c r="H14" s="14">
        <f t="shared" si="1"/>
        <v>1.26666666666667</v>
      </c>
      <c r="I14" s="13">
        <f t="shared" si="2"/>
        <v>166</v>
      </c>
      <c r="J14" s="13">
        <v>161</v>
      </c>
      <c r="K14" s="14">
        <f t="shared" si="3"/>
        <v>0.969879518072289</v>
      </c>
      <c r="L14" s="13">
        <v>11</v>
      </c>
      <c r="M14" s="15">
        <v>11</v>
      </c>
      <c r="N14" s="16">
        <f t="shared" si="5"/>
        <v>1</v>
      </c>
    </row>
    <row r="15" s="1" customFormat="1" ht="24" customHeight="1" spans="1:14">
      <c r="A15" s="7" t="s">
        <v>23</v>
      </c>
      <c r="B15" s="13">
        <v>245</v>
      </c>
      <c r="C15" s="11">
        <v>259</v>
      </c>
      <c r="D15" s="11">
        <v>261</v>
      </c>
      <c r="E15" s="12">
        <f t="shared" si="0"/>
        <v>1.06530612244898</v>
      </c>
      <c r="F15" s="10">
        <v>104</v>
      </c>
      <c r="G15" s="13">
        <v>121</v>
      </c>
      <c r="H15" s="14">
        <f t="shared" si="1"/>
        <v>1.16346153846154</v>
      </c>
      <c r="I15" s="13">
        <f t="shared" si="2"/>
        <v>141</v>
      </c>
      <c r="J15" s="13">
        <v>140</v>
      </c>
      <c r="K15" s="14">
        <f t="shared" si="3"/>
        <v>0.99290780141844</v>
      </c>
      <c r="L15" s="13">
        <v>13</v>
      </c>
      <c r="M15" s="15">
        <v>13</v>
      </c>
      <c r="N15" s="16">
        <f t="shared" si="5"/>
        <v>1</v>
      </c>
    </row>
    <row r="16" s="1" customFormat="1" ht="24" customHeight="1" spans="1:14">
      <c r="A16" s="7" t="s">
        <v>24</v>
      </c>
      <c r="B16" s="13">
        <v>216</v>
      </c>
      <c r="C16" s="11">
        <v>235</v>
      </c>
      <c r="D16" s="11">
        <v>250</v>
      </c>
      <c r="E16" s="12">
        <f t="shared" si="0"/>
        <v>1.15740740740741</v>
      </c>
      <c r="F16" s="10">
        <v>104</v>
      </c>
      <c r="G16" s="13">
        <v>104</v>
      </c>
      <c r="H16" s="14">
        <f t="shared" si="1"/>
        <v>1</v>
      </c>
      <c r="I16" s="13">
        <f t="shared" si="2"/>
        <v>112</v>
      </c>
      <c r="J16" s="13">
        <v>146</v>
      </c>
      <c r="K16" s="14">
        <f t="shared" si="3"/>
        <v>1.30357142857143</v>
      </c>
      <c r="L16" s="13">
        <v>13</v>
      </c>
      <c r="M16" s="15">
        <v>14</v>
      </c>
      <c r="N16" s="16">
        <f t="shared" si="5"/>
        <v>1.07692307692308</v>
      </c>
    </row>
    <row r="17" s="1" customFormat="1" ht="24" customHeight="1" spans="1:14">
      <c r="A17" s="7" t="s">
        <v>25</v>
      </c>
      <c r="B17" s="13">
        <v>206</v>
      </c>
      <c r="C17" s="11">
        <v>188</v>
      </c>
      <c r="D17" s="11">
        <v>186</v>
      </c>
      <c r="E17" s="12">
        <f t="shared" si="0"/>
        <v>0.902912621359223</v>
      </c>
      <c r="F17" s="10">
        <v>104</v>
      </c>
      <c r="G17" s="13">
        <v>93</v>
      </c>
      <c r="H17" s="14">
        <f t="shared" si="1"/>
        <v>0.894230769230769</v>
      </c>
      <c r="I17" s="13">
        <f t="shared" si="2"/>
        <v>102</v>
      </c>
      <c r="J17" s="13">
        <v>93</v>
      </c>
      <c r="K17" s="14">
        <f t="shared" si="3"/>
        <v>0.911764705882353</v>
      </c>
      <c r="L17" s="13">
        <v>11</v>
      </c>
      <c r="M17" s="15">
        <v>12</v>
      </c>
      <c r="N17" s="16">
        <f t="shared" si="5"/>
        <v>1.09090909090909</v>
      </c>
    </row>
    <row r="18" s="1" customFormat="1" ht="24" customHeight="1" spans="1:14">
      <c r="A18" s="7" t="s">
        <v>26</v>
      </c>
      <c r="B18" s="13">
        <v>206</v>
      </c>
      <c r="C18" s="11">
        <v>241</v>
      </c>
      <c r="D18" s="11">
        <v>241</v>
      </c>
      <c r="E18" s="12">
        <f t="shared" si="0"/>
        <v>1.16990291262136</v>
      </c>
      <c r="F18" s="10">
        <v>105</v>
      </c>
      <c r="G18" s="13">
        <v>108</v>
      </c>
      <c r="H18" s="14">
        <f t="shared" si="1"/>
        <v>1.02857142857143</v>
      </c>
      <c r="I18" s="13">
        <f t="shared" si="2"/>
        <v>101</v>
      </c>
      <c r="J18" s="13">
        <v>133</v>
      </c>
      <c r="K18" s="14">
        <f t="shared" si="3"/>
        <v>1.31683168316832</v>
      </c>
      <c r="L18" s="13">
        <v>11</v>
      </c>
      <c r="M18" s="15">
        <v>13</v>
      </c>
      <c r="N18" s="16">
        <f t="shared" si="5"/>
        <v>1.18181818181818</v>
      </c>
    </row>
    <row r="19" s="1" customFormat="1" ht="24" customHeight="1" spans="1:14">
      <c r="A19" s="7" t="s">
        <v>27</v>
      </c>
      <c r="B19" s="10">
        <v>228</v>
      </c>
      <c r="C19" s="11">
        <v>226</v>
      </c>
      <c r="D19" s="11">
        <v>228</v>
      </c>
      <c r="E19" s="12">
        <f t="shared" si="0"/>
        <v>1</v>
      </c>
      <c r="F19" s="10">
        <v>111</v>
      </c>
      <c r="G19" s="13">
        <v>116</v>
      </c>
      <c r="H19" s="14">
        <f t="shared" si="1"/>
        <v>1.04504504504505</v>
      </c>
      <c r="I19" s="13">
        <f t="shared" si="2"/>
        <v>117</v>
      </c>
      <c r="J19" s="13">
        <v>112</v>
      </c>
      <c r="K19" s="14">
        <f t="shared" si="3"/>
        <v>0.957264957264957</v>
      </c>
      <c r="L19" s="13">
        <v>14</v>
      </c>
      <c r="M19" s="15">
        <v>14</v>
      </c>
      <c r="N19" s="16">
        <f t="shared" si="5"/>
        <v>1</v>
      </c>
    </row>
    <row r="20" s="1" customFormat="1" ht="24" customHeight="1" spans="1:14">
      <c r="A20" s="7" t="s">
        <v>28</v>
      </c>
      <c r="B20" s="10">
        <v>30</v>
      </c>
      <c r="C20" s="11">
        <v>26</v>
      </c>
      <c r="D20" s="11">
        <v>26</v>
      </c>
      <c r="E20" s="12">
        <f t="shared" si="0"/>
        <v>0.866666666666667</v>
      </c>
      <c r="F20" s="10">
        <v>16</v>
      </c>
      <c r="G20" s="13">
        <v>17</v>
      </c>
      <c r="H20" s="14">
        <f t="shared" si="1"/>
        <v>1.0625</v>
      </c>
      <c r="I20" s="13">
        <f t="shared" si="2"/>
        <v>14</v>
      </c>
      <c r="J20" s="13">
        <v>9</v>
      </c>
      <c r="K20" s="14">
        <f t="shared" si="3"/>
        <v>0.642857142857143</v>
      </c>
      <c r="L20" s="13">
        <v>1</v>
      </c>
      <c r="M20" s="15">
        <v>1</v>
      </c>
      <c r="N20" s="16">
        <f t="shared" si="5"/>
        <v>1</v>
      </c>
    </row>
    <row r="21" s="1" customFormat="1" ht="24" customHeight="1" spans="1:14">
      <c r="A21" s="7" t="s">
        <v>29</v>
      </c>
      <c r="B21" s="10">
        <v>270</v>
      </c>
      <c r="C21" s="11">
        <v>272</v>
      </c>
      <c r="D21" s="11">
        <v>268</v>
      </c>
      <c r="E21" s="12">
        <f t="shared" si="0"/>
        <v>0.992592592592593</v>
      </c>
      <c r="F21" s="10">
        <v>125</v>
      </c>
      <c r="G21" s="13">
        <v>171</v>
      </c>
      <c r="H21" s="14">
        <f t="shared" si="1"/>
        <v>1.368</v>
      </c>
      <c r="I21" s="13">
        <f t="shared" si="2"/>
        <v>145</v>
      </c>
      <c r="J21" s="13">
        <v>97</v>
      </c>
      <c r="K21" s="14">
        <f t="shared" si="3"/>
        <v>0.668965517241379</v>
      </c>
      <c r="L21" s="13">
        <v>14</v>
      </c>
      <c r="M21" s="15">
        <v>18</v>
      </c>
      <c r="N21" s="16">
        <f t="shared" si="5"/>
        <v>1.28571428571429</v>
      </c>
    </row>
    <row r="22" s="1" customFormat="1" ht="24" customHeight="1" spans="1:14">
      <c r="A22" s="7" t="s">
        <v>30</v>
      </c>
      <c r="B22" s="10">
        <v>192</v>
      </c>
      <c r="C22" s="11">
        <v>148</v>
      </c>
      <c r="D22" s="11">
        <v>148</v>
      </c>
      <c r="E22" s="12">
        <f t="shared" si="0"/>
        <v>0.770833333333333</v>
      </c>
      <c r="F22" s="10">
        <v>89</v>
      </c>
      <c r="G22" s="13">
        <v>75</v>
      </c>
      <c r="H22" s="14">
        <f t="shared" si="1"/>
        <v>0.842696629213483</v>
      </c>
      <c r="I22" s="13">
        <f t="shared" si="2"/>
        <v>103</v>
      </c>
      <c r="J22" s="13">
        <v>73</v>
      </c>
      <c r="K22" s="14">
        <f t="shared" si="3"/>
        <v>0.70873786407767</v>
      </c>
      <c r="L22" s="13">
        <v>9</v>
      </c>
      <c r="M22" s="15">
        <v>9</v>
      </c>
      <c r="N22" s="16">
        <f t="shared" si="5"/>
        <v>1</v>
      </c>
    </row>
    <row r="23" s="1" customFormat="1" ht="24" customHeight="1" spans="1:14">
      <c r="A23" s="7" t="s">
        <v>31</v>
      </c>
      <c r="B23" s="10">
        <v>280</v>
      </c>
      <c r="C23" s="11">
        <v>278</v>
      </c>
      <c r="D23" s="11">
        <v>279</v>
      </c>
      <c r="E23" s="12">
        <f t="shared" si="0"/>
        <v>0.996428571428571</v>
      </c>
      <c r="F23" s="10">
        <v>125</v>
      </c>
      <c r="G23" s="13">
        <v>127</v>
      </c>
      <c r="H23" s="14">
        <f t="shared" si="1"/>
        <v>1.016</v>
      </c>
      <c r="I23" s="13">
        <f t="shared" si="2"/>
        <v>155</v>
      </c>
      <c r="J23" s="13">
        <v>152</v>
      </c>
      <c r="K23" s="14">
        <f t="shared" si="3"/>
        <v>0.980645161290323</v>
      </c>
      <c r="L23" s="13">
        <v>17</v>
      </c>
      <c r="M23" s="15">
        <v>17</v>
      </c>
      <c r="N23" s="16">
        <f t="shared" si="5"/>
        <v>1</v>
      </c>
    </row>
    <row r="24" s="1" customFormat="1" ht="24" customHeight="1" spans="1:14">
      <c r="A24" s="7" t="s">
        <v>32</v>
      </c>
      <c r="B24" s="10">
        <v>328</v>
      </c>
      <c r="C24" s="11">
        <v>328</v>
      </c>
      <c r="D24" s="11">
        <v>333</v>
      </c>
      <c r="E24" s="12">
        <f t="shared" si="0"/>
        <v>1.01524390243902</v>
      </c>
      <c r="F24" s="10">
        <v>156</v>
      </c>
      <c r="G24" s="13">
        <v>160</v>
      </c>
      <c r="H24" s="14">
        <f t="shared" si="1"/>
        <v>1.02564102564103</v>
      </c>
      <c r="I24" s="13">
        <f t="shared" si="2"/>
        <v>172</v>
      </c>
      <c r="J24" s="13">
        <v>173</v>
      </c>
      <c r="K24" s="14">
        <f t="shared" si="3"/>
        <v>1.00581395348837</v>
      </c>
      <c r="L24" s="13">
        <v>18</v>
      </c>
      <c r="M24" s="15">
        <v>18</v>
      </c>
      <c r="N24" s="16">
        <f t="shared" si="5"/>
        <v>1</v>
      </c>
    </row>
  </sheetData>
  <mergeCells count="6">
    <mergeCell ref="A1:N1"/>
    <mergeCell ref="B3:E3"/>
    <mergeCell ref="F3:H3"/>
    <mergeCell ref="I3:K3"/>
    <mergeCell ref="L3:N3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      </cp:lastModifiedBy>
  <dcterms:created xsi:type="dcterms:W3CDTF">2023-12-25T02:00:40Z</dcterms:created>
  <dcterms:modified xsi:type="dcterms:W3CDTF">2023-12-25T02:07:08Z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57633D6A8F434CCA8E74BDFC8A14DA3C_11</vt:lpwstr>
  </property>
  <property fmtid="{D5CDD505-2E9C-101B-9397-08002B2CF9AE}" pid="3" name="KSOProductBuildVer">
    <vt:lpwstr>2052-12.1.0.15990</vt:lpwstr>
  </property>
</Properties>
</file>