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9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1"/>
  <c r="I73"/>
  <c r="E73"/>
  <c r="I72"/>
  <c r="I71"/>
  <c r="I70"/>
  <c r="I69"/>
  <c r="I68"/>
  <c r="I66"/>
  <c r="I65"/>
  <c r="I64"/>
  <c r="I63"/>
  <c r="I62"/>
  <c r="I61"/>
  <c r="I60"/>
  <c r="I59"/>
  <c r="I58"/>
  <c r="I57"/>
  <c r="I55"/>
  <c r="I54"/>
  <c r="I53"/>
  <c r="I52"/>
  <c r="I51"/>
  <c r="I50"/>
  <c r="I49"/>
  <c r="I48"/>
  <c r="I47"/>
  <c r="I46"/>
  <c r="I45"/>
  <c r="I42"/>
  <c r="I41"/>
  <c r="I40"/>
  <c r="I38"/>
  <c r="I37"/>
  <c r="I36"/>
  <c r="I35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2"/>
  <c r="I11"/>
  <c r="I10"/>
  <c r="I9"/>
  <c r="I8"/>
  <c r="I6"/>
  <c r="I5"/>
  <c r="I4"/>
</calcChain>
</file>

<file path=xl/sharedStrings.xml><?xml version="1.0" encoding="utf-8"?>
<sst xmlns="http://schemas.openxmlformats.org/spreadsheetml/2006/main" count="228" uniqueCount="216">
  <si>
    <t>序号</t>
  </si>
  <si>
    <t>养殖场</t>
  </si>
  <si>
    <t>法人</t>
  </si>
  <si>
    <t>地  址</t>
  </si>
  <si>
    <t>奖  补  项  目</t>
  </si>
  <si>
    <t>奖   励  金  额</t>
  </si>
  <si>
    <t xml:space="preserve"> 合 计</t>
  </si>
  <si>
    <t>生猪调出数据（头）</t>
  </si>
  <si>
    <t>仔猪出栏数据（头）</t>
  </si>
  <si>
    <t>省外种猪引进（头）</t>
  </si>
  <si>
    <t>改扩、新建栏舍面积（平方米）</t>
  </si>
  <si>
    <t>生猪调出（元）</t>
  </si>
  <si>
    <t>仔猪调出（元）</t>
  </si>
  <si>
    <t>改扩、新建栏舍（元）</t>
  </si>
  <si>
    <t>株洲县博华农业发展有限公司</t>
  </si>
  <si>
    <t>文  博</t>
  </si>
  <si>
    <t>朱亭镇金福村望日组</t>
  </si>
  <si>
    <t>株洲鑫鼎生态种养殖专业合作社</t>
  </si>
  <si>
    <t>丁泽文</t>
  </si>
  <si>
    <t>朱亭镇天台寺村正龙组</t>
  </si>
  <si>
    <t>株洲明扬农业科技股份公司</t>
  </si>
  <si>
    <t>朱守官</t>
  </si>
  <si>
    <t>朱亭镇蒲湾村兴隆组</t>
  </si>
  <si>
    <t>株洲县朱亭镇湘玉种养殖专业合作社</t>
  </si>
  <si>
    <t>谭新国</t>
  </si>
  <si>
    <t>朱亭镇黄洲村北冲组</t>
  </si>
  <si>
    <t>株洲兴华农牧有限公司</t>
  </si>
  <si>
    <t>谭新国
黄海洲</t>
  </si>
  <si>
    <t>朱亭镇杉桥村太塘组</t>
  </si>
  <si>
    <t>株洲长田坡种养殖专业合作社</t>
  </si>
  <si>
    <t>陈国泉</t>
  </si>
  <si>
    <t>朱亭镇双江村清塘村</t>
  </si>
  <si>
    <t>何丰年养殖场</t>
  </si>
  <si>
    <t>何丰年</t>
  </si>
  <si>
    <t>朱亭镇九都湖村上湾组</t>
  </si>
  <si>
    <t>颜开云养殖场</t>
  </si>
  <si>
    <t>颜开云</t>
  </si>
  <si>
    <t>朱亭镇朱亭村腊树组</t>
  </si>
  <si>
    <t>唐备仁养殖场</t>
  </si>
  <si>
    <t>唐备仁</t>
  </si>
  <si>
    <t>朱亭镇金福村 廖家组</t>
  </si>
  <si>
    <t>向云辉养殖场</t>
  </si>
  <si>
    <t>向云辉</t>
  </si>
  <si>
    <t>朱亭镇森田村箭形组</t>
  </si>
  <si>
    <t>0</t>
  </si>
  <si>
    <t>文锦养殖场</t>
  </si>
  <si>
    <t>文  锦</t>
  </si>
  <si>
    <t>龙船镇梅山村上山组</t>
  </si>
  <si>
    <t>株洲市渌口区龙船镇立加养殖场·</t>
  </si>
  <si>
    <t>李立加</t>
  </si>
  <si>
    <t>渌口区龙船镇板塘村</t>
  </si>
  <si>
    <t>株洲市渌口去区龙船镇颜家村胡家组</t>
  </si>
  <si>
    <t>唐健祥</t>
  </si>
  <si>
    <t>刘慧菊养殖场</t>
  </si>
  <si>
    <t>刘慧菊</t>
  </si>
  <si>
    <t>株洲市渌口去区龙船镇梅山村九斗组</t>
  </si>
  <si>
    <t>齐福新养殖场</t>
  </si>
  <si>
    <t>齐福新</t>
  </si>
  <si>
    <t>龙潭镇西冲村</t>
  </si>
  <si>
    <t>杨雷养殖场</t>
  </si>
  <si>
    <t>杨雷</t>
  </si>
  <si>
    <t>龙潭镇砖桥村</t>
  </si>
  <si>
    <t>王立养殖场</t>
  </si>
  <si>
    <t>王立</t>
  </si>
  <si>
    <t>龙潭镇花田村</t>
  </si>
  <si>
    <t>罗利民养殖场</t>
  </si>
  <si>
    <t>罗利民</t>
  </si>
  <si>
    <t>黄育林养殖场</t>
  </si>
  <si>
    <t>黄育林</t>
  </si>
  <si>
    <t>龙潭镇紫云村</t>
  </si>
  <si>
    <t>刘艳辉养殖场</t>
  </si>
  <si>
    <t>刘艳辉</t>
  </si>
  <si>
    <t>龙潭镇龙潭村</t>
  </si>
  <si>
    <t>尹智超养殖场</t>
  </si>
  <si>
    <t>尹智超</t>
  </si>
  <si>
    <t>陈启军养殖场</t>
  </si>
  <si>
    <t>陈启军</t>
  </si>
  <si>
    <t>肖壮坤养殖场</t>
  </si>
  <si>
    <t>肖壮坤</t>
  </si>
  <si>
    <t>吴光明养殖场</t>
  </si>
  <si>
    <t>吴光明</t>
  </si>
  <si>
    <t>株洲兆兴生态种养殖专业合作社</t>
  </si>
  <si>
    <t>颜伟其</t>
  </si>
  <si>
    <t>古岳峰镇红旗村季虎组</t>
  </si>
  <si>
    <t>株洲市渌口区汤盎生态农业发展有限责任公司</t>
  </si>
  <si>
    <t>皮汉良</t>
  </si>
  <si>
    <t>古岳峰镇岳峰村蔡家组</t>
  </si>
  <si>
    <t>株洲新勇农业发展有限公司</t>
  </si>
  <si>
    <t>田  辉</t>
  </si>
  <si>
    <t>古岳峰镇三旺村公路组</t>
  </si>
  <si>
    <t>株洲市农意达生态种养殖专业合作社</t>
  </si>
  <si>
    <t>唐懿苗</t>
  </si>
  <si>
    <t>古岳峰镇红旗村碰塘组</t>
  </si>
  <si>
    <t>唐清娥养殖场</t>
  </si>
  <si>
    <t>唐清娥</t>
  </si>
  <si>
    <t>古岳峰镇三旺村苏塘组</t>
  </si>
  <si>
    <t>株洲市三旺现代农业发展有限公司</t>
  </si>
  <si>
    <t>文新和</t>
  </si>
  <si>
    <t>古岳峰镇三旺村</t>
  </si>
  <si>
    <t>肖开新养殖场</t>
  </si>
  <si>
    <t>肖开新</t>
  </si>
  <si>
    <t>龙门镇龙形村光辉组</t>
  </si>
  <si>
    <t>易铁良养殖场</t>
  </si>
  <si>
    <t>易铁良</t>
  </si>
  <si>
    <t>狮凤村丁家组</t>
  </si>
  <si>
    <t>唐昆仑养殖场</t>
  </si>
  <si>
    <t>唐昆仑</t>
  </si>
  <si>
    <t>太湖村立新组</t>
  </si>
  <si>
    <t>琳恒养殖场</t>
  </si>
  <si>
    <t>唐  琳</t>
  </si>
  <si>
    <t>永福村上佳组</t>
  </si>
  <si>
    <t>谢爱民养殖场</t>
  </si>
  <si>
    <t>谢爱民</t>
  </si>
  <si>
    <t>桐梓村仙鹅组</t>
  </si>
  <si>
    <t>雄宇养殖场</t>
  </si>
  <si>
    <t>王立雄</t>
  </si>
  <si>
    <t>狮凤村文家组</t>
  </si>
  <si>
    <t>毛家冲生态养殖场</t>
  </si>
  <si>
    <t>曾立军</t>
  </si>
  <si>
    <t>桐梓村毛家组</t>
  </si>
  <si>
    <t>马建忠养殖场</t>
  </si>
  <si>
    <t>马建忠</t>
  </si>
  <si>
    <t>花冲村开家组</t>
  </si>
  <si>
    <t>亿达养殖场</t>
  </si>
  <si>
    <t>曾  忠</t>
  </si>
  <si>
    <t>桐梓村雷家组</t>
  </si>
  <si>
    <t>湖南新正德</t>
  </si>
  <si>
    <t>刘  娟
杨天旭</t>
  </si>
  <si>
    <t>永福村</t>
  </si>
  <si>
    <t>株洲景源丰生态农业发展有限公司</t>
  </si>
  <si>
    <t>陈济平</t>
  </si>
  <si>
    <t>福生村陈家老屋组</t>
  </si>
  <si>
    <t>渌口区诚鑫种养殖专业合作社</t>
  </si>
  <si>
    <t>晏新华</t>
  </si>
  <si>
    <t>张公岭村肖家冲组</t>
  </si>
  <si>
    <t>株洲家庆生态农业发展有限公司</t>
  </si>
  <si>
    <t>唐友山</t>
  </si>
  <si>
    <t>凳头村楼下组</t>
  </si>
  <si>
    <t>陈款文养殖场</t>
  </si>
  <si>
    <t>陈款文</t>
  </si>
  <si>
    <t>福生村石冲组</t>
  </si>
  <si>
    <t>李玲养殖场</t>
  </si>
  <si>
    <t>李 玲</t>
  </si>
  <si>
    <t>凳头村晏家组</t>
  </si>
  <si>
    <t>富德养殖场</t>
  </si>
  <si>
    <t>张雪源</t>
  </si>
  <si>
    <t>蛇头村苍下组</t>
  </si>
  <si>
    <t>株洲伟珍生态农业开发有限公司</t>
  </si>
  <si>
    <t>朱伟珍</t>
  </si>
  <si>
    <t>均坝村桐木冲组</t>
  </si>
  <si>
    <t>渌口区渌口镇林良家庭农场</t>
  </si>
  <si>
    <t>杨友良</t>
  </si>
  <si>
    <t>高泉村大王山组</t>
  </si>
  <si>
    <t>何雨声养殖场</t>
  </si>
  <si>
    <t>何雨声</t>
  </si>
  <si>
    <t>宏夏桥村马岭组</t>
  </si>
  <si>
    <t>渌口区鑫鑫家庭农场</t>
  </si>
  <si>
    <t>朱暑和</t>
  </si>
  <si>
    <t>油圳村上湾组</t>
  </si>
  <si>
    <t>株洲县佳旺种养殖农民专业合作社</t>
  </si>
  <si>
    <t>谢林辉</t>
  </si>
  <si>
    <t>晓岭村老屋组</t>
  </si>
  <si>
    <t>张自习养殖场</t>
  </si>
  <si>
    <t>张自习</t>
  </si>
  <si>
    <t>杨梅村石塘组</t>
  </si>
  <si>
    <t>株洲美神种猪</t>
  </si>
  <si>
    <t>龙军华</t>
  </si>
  <si>
    <t>渌口区淦田镇铜锣村太竹组</t>
  </si>
  <si>
    <t>八斗旺兴养殖场</t>
  </si>
  <si>
    <t>肖义</t>
  </si>
  <si>
    <t>渌口区淦田镇八斗村八斗组</t>
  </si>
  <si>
    <t>正良生猪养殖场</t>
  </si>
  <si>
    <t>彭正良</t>
  </si>
  <si>
    <t>渌口区淦田镇宏图村门楼组</t>
  </si>
  <si>
    <t>唐炳文养殖场</t>
  </si>
  <si>
    <t>唐炳文</t>
  </si>
  <si>
    <t>渌口区淦田镇横岭村坪里组</t>
  </si>
  <si>
    <t>贺媛养殖场</t>
  </si>
  <si>
    <t>贺媛</t>
  </si>
  <si>
    <t>渌口区淦田镇清溪村青山组</t>
  </si>
  <si>
    <t>周光辉养殖场</t>
  </si>
  <si>
    <t>周光辉</t>
  </si>
  <si>
    <t>渌口区淦田镇铜锣村匡家组</t>
  </si>
  <si>
    <t>承优养殖</t>
  </si>
  <si>
    <t>李继承</t>
  </si>
  <si>
    <t>渌口区淦田镇白鱼村藕塘组</t>
  </si>
  <si>
    <t>郭海泉养殖场</t>
  </si>
  <si>
    <t>郭海泉</t>
  </si>
  <si>
    <t>渌口区淦田镇白鱼村板桥组</t>
  </si>
  <si>
    <t>株洲雷星种养殖专业合作社</t>
  </si>
  <si>
    <t>雷星</t>
  </si>
  <si>
    <t>南洲镇荷塘村荷塘组</t>
  </si>
  <si>
    <t>渌口区雷家养殖场</t>
  </si>
  <si>
    <t>雷爱国</t>
  </si>
  <si>
    <t>株洲洪杰农业开发有限公司</t>
  </si>
  <si>
    <t>郭文杰</t>
  </si>
  <si>
    <t>南洲镇大观村象形组</t>
  </si>
  <si>
    <t>湖南酒钢神生态农业发展有限公司</t>
  </si>
  <si>
    <t>李婷</t>
  </si>
  <si>
    <t>南洲镇洪桥村东风组</t>
  </si>
  <si>
    <t>株洲晨宇生态种养殖专业合作社</t>
  </si>
  <si>
    <t>丁水平</t>
  </si>
  <si>
    <t>南洲镇泗马村龙形组</t>
  </si>
  <si>
    <t>陶铁钢养殖场</t>
  </si>
  <si>
    <t>陶铁钢</t>
  </si>
  <si>
    <t>南洲镇马家湾村野鸭坡组</t>
  </si>
  <si>
    <t>张长庚养殖场</t>
  </si>
  <si>
    <t>张长庚</t>
  </si>
  <si>
    <t>思旭家庭农场</t>
  </si>
  <si>
    <t>王俊</t>
  </si>
  <si>
    <t>南洲镇泗马村荷塘组</t>
  </si>
  <si>
    <t>刘跃飞养殖场</t>
  </si>
  <si>
    <t>刘跃飞</t>
  </si>
  <si>
    <t>南洲镇早竹村徐家组</t>
  </si>
  <si>
    <t>合计</t>
  </si>
  <si>
    <t>株洲市渌口区2023年生猪调出大县奖励资金明细表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</si>
</sst>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</cellXfs>
  <cellStyles count="2">
    <cellStyle name="常规" xfId="0" builtinId="0"/>
    <cellStyle name="常规 3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22.240.165.2:8070/index.html" TargetMode="External"/><Relationship Id="rId2" Type="http://schemas.openxmlformats.org/officeDocument/2006/relationships/hyperlink" Target="http://222.240.165.2:8070/index.html" TargetMode="External"/><Relationship Id="rId1" Type="http://schemas.openxmlformats.org/officeDocument/2006/relationships/hyperlink" Target="http://222.240.165.2:8070/index.html" TargetMode="External"/><Relationship Id="rId4" Type="http://schemas.openxmlformats.org/officeDocument/2006/relationships/hyperlink" Target="http://222.240.165.2:8070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sqref="A1:N1"/>
    </sheetView>
  </sheetViews>
  <sheetFormatPr defaultColWidth="9" defaultRowHeight="13.5"/>
  <cols>
    <col min="1" max="1" width="6.375" customWidth="1"/>
    <col min="2" max="2" width="11.25" customWidth="1"/>
    <col min="3" max="3" width="5.875" customWidth="1"/>
    <col min="4" max="4" width="10.5" customWidth="1"/>
    <col min="5" max="5" width="7.375" customWidth="1"/>
    <col min="6" max="6" width="7" customWidth="1"/>
    <col min="7" max="7" width="7.625" customWidth="1"/>
    <col min="8" max="8" width="8.375" customWidth="1"/>
    <col min="9" max="9" width="10.125" customWidth="1"/>
    <col min="10" max="10" width="8.625" hidden="1" customWidth="1"/>
    <col min="11" max="11" width="9.5" customWidth="1"/>
  </cols>
  <sheetData>
    <row r="1" spans="1:14" ht="33.950000000000003" customHeight="1">
      <c r="A1" s="50" t="s">
        <v>215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1" t="s">
        <v>0</v>
      </c>
      <c r="B2" s="45" t="s">
        <v>1</v>
      </c>
      <c r="C2" s="41" t="s">
        <v>2</v>
      </c>
      <c r="D2" s="41" t="s">
        <v>3</v>
      </c>
      <c r="E2" s="41" t="s">
        <v>4</v>
      </c>
      <c r="F2" s="41"/>
      <c r="G2" s="41"/>
      <c r="H2" s="41"/>
      <c r="I2" s="42" t="s">
        <v>5</v>
      </c>
      <c r="J2" s="43"/>
      <c r="K2" s="43"/>
      <c r="L2" s="43"/>
      <c r="M2" s="44"/>
      <c r="N2" s="47" t="s">
        <v>6</v>
      </c>
    </row>
    <row r="3" spans="1:14" ht="40.5">
      <c r="A3" s="41"/>
      <c r="B3" s="46"/>
      <c r="C3" s="41"/>
      <c r="D3" s="41"/>
      <c r="E3" s="2" t="s">
        <v>7</v>
      </c>
      <c r="F3" s="2" t="s">
        <v>8</v>
      </c>
      <c r="G3" s="2" t="s">
        <v>9</v>
      </c>
      <c r="H3" s="3" t="s">
        <v>10</v>
      </c>
      <c r="I3" s="2" t="s">
        <v>11</v>
      </c>
      <c r="J3" s="2" t="s">
        <v>11</v>
      </c>
      <c r="K3" s="2" t="s">
        <v>12</v>
      </c>
      <c r="L3" s="2" t="s">
        <v>9</v>
      </c>
      <c r="M3" s="2" t="s">
        <v>13</v>
      </c>
      <c r="N3" s="48"/>
    </row>
    <row r="4" spans="1:14" ht="27.95" customHeight="1">
      <c r="A4" s="4">
        <v>1</v>
      </c>
      <c r="B4" s="5" t="s">
        <v>14</v>
      </c>
      <c r="C4" s="6" t="s">
        <v>15</v>
      </c>
      <c r="D4" s="5" t="s">
        <v>16</v>
      </c>
      <c r="E4" s="7">
        <v>1188</v>
      </c>
      <c r="F4" s="8"/>
      <c r="G4" s="8"/>
      <c r="H4" s="9"/>
      <c r="I4" s="36">
        <f>J4+800</f>
        <v>14800</v>
      </c>
      <c r="J4" s="9">
        <v>14000</v>
      </c>
      <c r="K4" s="9"/>
      <c r="L4" s="9"/>
      <c r="M4" s="9"/>
      <c r="N4" s="37">
        <v>14800</v>
      </c>
    </row>
    <row r="5" spans="1:14" ht="27.95" customHeight="1">
      <c r="A5" s="4">
        <v>2</v>
      </c>
      <c r="B5" s="10" t="s">
        <v>17</v>
      </c>
      <c r="C5" s="11" t="s">
        <v>18</v>
      </c>
      <c r="D5" s="10" t="s">
        <v>19</v>
      </c>
      <c r="E5" s="7">
        <v>3931</v>
      </c>
      <c r="F5" s="8"/>
      <c r="G5" s="8"/>
      <c r="H5" s="9"/>
      <c r="I5" s="36">
        <f t="shared" ref="I5:I36" si="0">J5+800</f>
        <v>46900</v>
      </c>
      <c r="J5" s="9">
        <v>46100</v>
      </c>
      <c r="K5" s="9"/>
      <c r="L5" s="9"/>
      <c r="M5" s="9"/>
      <c r="N5" s="37">
        <v>46900</v>
      </c>
    </row>
    <row r="6" spans="1:14" ht="27.95" customHeight="1">
      <c r="A6" s="4">
        <v>3</v>
      </c>
      <c r="B6" s="10" t="s">
        <v>20</v>
      </c>
      <c r="C6" s="11" t="s">
        <v>21</v>
      </c>
      <c r="D6" s="10" t="s">
        <v>22</v>
      </c>
      <c r="E6" s="12">
        <v>906</v>
      </c>
      <c r="F6" s="8">
        <v>7475</v>
      </c>
      <c r="G6" s="8"/>
      <c r="H6" s="9"/>
      <c r="I6" s="36">
        <f t="shared" si="0"/>
        <v>12300</v>
      </c>
      <c r="J6" s="9">
        <v>11500</v>
      </c>
      <c r="K6" s="9">
        <v>15000</v>
      </c>
      <c r="L6" s="9"/>
      <c r="M6" s="9"/>
      <c r="N6" s="38">
        <v>27300</v>
      </c>
    </row>
    <row r="7" spans="1:14" ht="27.95" customHeight="1">
      <c r="A7" s="4">
        <v>4</v>
      </c>
      <c r="B7" s="10" t="s">
        <v>23</v>
      </c>
      <c r="C7" s="11" t="s">
        <v>24</v>
      </c>
      <c r="D7" s="10" t="s">
        <v>25</v>
      </c>
      <c r="E7" s="12">
        <v>12175</v>
      </c>
      <c r="F7" s="8"/>
      <c r="G7" s="8"/>
      <c r="H7" s="9"/>
      <c r="I7" s="36">
        <v>120000</v>
      </c>
      <c r="J7" s="9">
        <v>120000</v>
      </c>
      <c r="K7" s="9"/>
      <c r="L7" s="9"/>
      <c r="M7" s="9"/>
      <c r="N7" s="37">
        <v>120000</v>
      </c>
    </row>
    <row r="8" spans="1:14" ht="27.95" customHeight="1">
      <c r="A8" s="4">
        <v>5</v>
      </c>
      <c r="B8" s="10" t="s">
        <v>26</v>
      </c>
      <c r="C8" s="13" t="s">
        <v>27</v>
      </c>
      <c r="D8" s="10" t="s">
        <v>28</v>
      </c>
      <c r="E8" s="12">
        <v>2612</v>
      </c>
      <c r="F8" s="14"/>
      <c r="G8" s="14"/>
      <c r="H8" s="15"/>
      <c r="I8" s="36">
        <f t="shared" si="0"/>
        <v>32300</v>
      </c>
      <c r="J8" s="15">
        <v>31500</v>
      </c>
      <c r="K8" s="15"/>
      <c r="L8" s="15"/>
      <c r="M8" s="15"/>
      <c r="N8" s="37">
        <v>32300</v>
      </c>
    </row>
    <row r="9" spans="1:14" ht="27.95" customHeight="1">
      <c r="A9" s="4">
        <v>6</v>
      </c>
      <c r="B9" s="10" t="s">
        <v>29</v>
      </c>
      <c r="C9" s="11" t="s">
        <v>30</v>
      </c>
      <c r="D9" s="10" t="s">
        <v>31</v>
      </c>
      <c r="E9" s="12">
        <v>2104</v>
      </c>
      <c r="F9" s="16"/>
      <c r="G9" s="16"/>
      <c r="H9" s="17"/>
      <c r="I9" s="36">
        <f t="shared" si="0"/>
        <v>26300</v>
      </c>
      <c r="J9" s="15">
        <v>25500</v>
      </c>
      <c r="K9" s="15"/>
      <c r="L9" s="15"/>
      <c r="M9" s="15"/>
      <c r="N9" s="37">
        <v>26300</v>
      </c>
    </row>
    <row r="10" spans="1:14" ht="27.95" customHeight="1">
      <c r="A10" s="4">
        <v>7</v>
      </c>
      <c r="B10" s="5" t="s">
        <v>32</v>
      </c>
      <c r="C10" s="11" t="s">
        <v>33</v>
      </c>
      <c r="D10" s="10" t="s">
        <v>34</v>
      </c>
      <c r="E10" s="12">
        <v>600</v>
      </c>
      <c r="F10" s="16"/>
      <c r="G10" s="16"/>
      <c r="H10" s="17"/>
      <c r="I10" s="36">
        <f t="shared" si="0"/>
        <v>7900</v>
      </c>
      <c r="J10" s="15">
        <v>7100</v>
      </c>
      <c r="K10" s="15"/>
      <c r="L10" s="15"/>
      <c r="M10" s="15"/>
      <c r="N10" s="37">
        <v>7900</v>
      </c>
    </row>
    <row r="11" spans="1:14" ht="27.95" customHeight="1">
      <c r="A11" s="4">
        <v>8</v>
      </c>
      <c r="B11" s="5" t="s">
        <v>35</v>
      </c>
      <c r="C11" s="11" t="s">
        <v>36</v>
      </c>
      <c r="D11" s="18" t="s">
        <v>37</v>
      </c>
      <c r="E11" s="12">
        <v>2269</v>
      </c>
      <c r="F11" s="16"/>
      <c r="G11" s="16"/>
      <c r="H11" s="17"/>
      <c r="I11" s="36">
        <f t="shared" si="0"/>
        <v>28300</v>
      </c>
      <c r="J11" s="15">
        <v>27500</v>
      </c>
      <c r="K11" s="15"/>
      <c r="L11" s="15"/>
      <c r="M11" s="15"/>
      <c r="N11" s="37">
        <v>28300</v>
      </c>
    </row>
    <row r="12" spans="1:14" ht="27.95" customHeight="1">
      <c r="A12" s="4">
        <v>9</v>
      </c>
      <c r="B12" s="5" t="s">
        <v>38</v>
      </c>
      <c r="C12" s="11" t="s">
        <v>39</v>
      </c>
      <c r="D12" s="10" t="s">
        <v>40</v>
      </c>
      <c r="E12" s="12">
        <v>1255</v>
      </c>
      <c r="F12" s="16"/>
      <c r="G12" s="16"/>
      <c r="H12" s="17"/>
      <c r="I12" s="36">
        <f t="shared" si="0"/>
        <v>15800</v>
      </c>
      <c r="J12" s="15">
        <v>15000</v>
      </c>
      <c r="K12" s="15"/>
      <c r="L12" s="15"/>
      <c r="M12" s="15"/>
      <c r="N12" s="37">
        <v>15800</v>
      </c>
    </row>
    <row r="13" spans="1:14" ht="27.95" customHeight="1">
      <c r="A13" s="4">
        <v>10</v>
      </c>
      <c r="B13" s="10" t="s">
        <v>41</v>
      </c>
      <c r="C13" s="11" t="s">
        <v>42</v>
      </c>
      <c r="D13" s="10" t="s">
        <v>43</v>
      </c>
      <c r="E13" s="19">
        <v>0</v>
      </c>
      <c r="F13" s="16"/>
      <c r="G13" s="16"/>
      <c r="H13" s="17">
        <v>808</v>
      </c>
      <c r="I13" s="36" t="s">
        <v>44</v>
      </c>
      <c r="J13" s="15">
        <v>0</v>
      </c>
      <c r="K13" s="15"/>
      <c r="L13" s="15"/>
      <c r="M13" s="15">
        <v>50000</v>
      </c>
      <c r="N13" s="38">
        <v>50000</v>
      </c>
    </row>
    <row r="14" spans="1:14" ht="27.95" customHeight="1">
      <c r="A14" s="4">
        <v>11</v>
      </c>
      <c r="B14" s="5" t="s">
        <v>45</v>
      </c>
      <c r="C14" s="6" t="s">
        <v>46</v>
      </c>
      <c r="D14" s="5" t="s">
        <v>47</v>
      </c>
      <c r="E14" s="7">
        <v>630</v>
      </c>
      <c r="F14" s="16"/>
      <c r="G14" s="16"/>
      <c r="H14" s="17"/>
      <c r="I14" s="36">
        <f t="shared" si="0"/>
        <v>8300</v>
      </c>
      <c r="J14" s="15">
        <v>7500</v>
      </c>
      <c r="K14" s="15"/>
      <c r="L14" s="15"/>
      <c r="M14" s="15"/>
      <c r="N14" s="37">
        <v>8300</v>
      </c>
    </row>
    <row r="15" spans="1:14" ht="27.95" customHeight="1">
      <c r="A15" s="4">
        <v>12</v>
      </c>
      <c r="B15" s="10" t="s">
        <v>48</v>
      </c>
      <c r="C15" s="11" t="s">
        <v>49</v>
      </c>
      <c r="D15" s="10" t="s">
        <v>50</v>
      </c>
      <c r="E15" s="7">
        <v>697</v>
      </c>
      <c r="F15" s="16"/>
      <c r="G15" s="16"/>
      <c r="H15" s="17"/>
      <c r="I15" s="36">
        <f t="shared" si="0"/>
        <v>9100</v>
      </c>
      <c r="J15" s="15">
        <v>8300</v>
      </c>
      <c r="K15" s="15"/>
      <c r="L15" s="15"/>
      <c r="M15" s="15"/>
      <c r="N15" s="37">
        <v>9100</v>
      </c>
    </row>
    <row r="16" spans="1:14" ht="27.95" customHeight="1">
      <c r="A16" s="4">
        <v>13</v>
      </c>
      <c r="B16" s="10" t="s">
        <v>51</v>
      </c>
      <c r="C16" s="11" t="s">
        <v>52</v>
      </c>
      <c r="D16" s="10" t="s">
        <v>51</v>
      </c>
      <c r="E16" s="12">
        <v>708</v>
      </c>
      <c r="F16" s="16"/>
      <c r="G16" s="16"/>
      <c r="H16" s="17"/>
      <c r="I16" s="36">
        <f t="shared" si="0"/>
        <v>9200</v>
      </c>
      <c r="J16" s="15">
        <v>8400</v>
      </c>
      <c r="K16" s="15"/>
      <c r="L16" s="15"/>
      <c r="M16" s="15"/>
      <c r="N16" s="37">
        <v>9200</v>
      </c>
    </row>
    <row r="17" spans="1:14" ht="27.95" customHeight="1">
      <c r="A17" s="4">
        <v>14</v>
      </c>
      <c r="B17" s="10" t="s">
        <v>53</v>
      </c>
      <c r="C17" s="11" t="s">
        <v>54</v>
      </c>
      <c r="D17" s="10" t="s">
        <v>55</v>
      </c>
      <c r="E17" s="12">
        <v>668</v>
      </c>
      <c r="F17" s="16"/>
      <c r="G17" s="16"/>
      <c r="H17" s="17"/>
      <c r="I17" s="36">
        <f t="shared" si="0"/>
        <v>8800</v>
      </c>
      <c r="J17" s="15">
        <v>8000</v>
      </c>
      <c r="K17" s="15"/>
      <c r="L17" s="15"/>
      <c r="M17" s="15"/>
      <c r="N17" s="37">
        <v>8800</v>
      </c>
    </row>
    <row r="18" spans="1:14" ht="27.95" customHeight="1">
      <c r="A18" s="4">
        <v>15</v>
      </c>
      <c r="B18" s="7" t="s">
        <v>56</v>
      </c>
      <c r="C18" s="7" t="s">
        <v>57</v>
      </c>
      <c r="D18" s="7" t="s">
        <v>58</v>
      </c>
      <c r="E18" s="20">
        <v>1372</v>
      </c>
      <c r="F18" s="16"/>
      <c r="G18" s="16"/>
      <c r="H18" s="17"/>
      <c r="I18" s="36">
        <f t="shared" si="0"/>
        <v>17300</v>
      </c>
      <c r="J18" s="15">
        <v>16500</v>
      </c>
      <c r="K18" s="15"/>
      <c r="L18" s="15"/>
      <c r="M18" s="15"/>
      <c r="N18" s="37">
        <v>17300</v>
      </c>
    </row>
    <row r="19" spans="1:14" ht="27.95" customHeight="1">
      <c r="A19" s="4">
        <v>16</v>
      </c>
      <c r="B19" s="21" t="s">
        <v>59</v>
      </c>
      <c r="C19" s="21" t="s">
        <v>60</v>
      </c>
      <c r="D19" s="21" t="s">
        <v>61</v>
      </c>
      <c r="E19" s="20">
        <v>980</v>
      </c>
      <c r="F19" s="22"/>
      <c r="G19" s="22"/>
      <c r="H19" s="17"/>
      <c r="I19" s="36">
        <f t="shared" si="0"/>
        <v>12500</v>
      </c>
      <c r="J19" s="15">
        <v>11700</v>
      </c>
      <c r="K19" s="15"/>
      <c r="L19" s="15"/>
      <c r="M19" s="15"/>
      <c r="N19" s="37">
        <v>12500</v>
      </c>
    </row>
    <row r="20" spans="1:14" ht="27.95" customHeight="1">
      <c r="A20" s="4">
        <v>17</v>
      </c>
      <c r="B20" s="21" t="s">
        <v>62</v>
      </c>
      <c r="C20" s="21" t="s">
        <v>63</v>
      </c>
      <c r="D20" s="21" t="s">
        <v>64</v>
      </c>
      <c r="E20" s="20">
        <v>1148</v>
      </c>
      <c r="F20" s="23"/>
      <c r="G20" s="22"/>
      <c r="H20" s="17"/>
      <c r="I20" s="36">
        <f t="shared" si="0"/>
        <v>14400</v>
      </c>
      <c r="J20" s="15">
        <v>13600</v>
      </c>
      <c r="K20" s="15"/>
      <c r="L20" s="15"/>
      <c r="M20" s="15"/>
      <c r="N20" s="37">
        <v>14400</v>
      </c>
    </row>
    <row r="21" spans="1:14" ht="27.95" customHeight="1">
      <c r="A21" s="4">
        <v>18</v>
      </c>
      <c r="B21" s="21" t="s">
        <v>65</v>
      </c>
      <c r="C21" s="21" t="s">
        <v>66</v>
      </c>
      <c r="D21" s="21" t="s">
        <v>64</v>
      </c>
      <c r="E21" s="20">
        <v>780</v>
      </c>
      <c r="F21" s="22"/>
      <c r="G21" s="22"/>
      <c r="H21" s="17"/>
      <c r="I21" s="36">
        <f t="shared" si="0"/>
        <v>10000</v>
      </c>
      <c r="J21" s="17">
        <v>9200</v>
      </c>
      <c r="K21" s="17"/>
      <c r="L21" s="17"/>
      <c r="M21" s="17"/>
      <c r="N21" s="37">
        <v>10000</v>
      </c>
    </row>
    <row r="22" spans="1:14" ht="27.95" customHeight="1">
      <c r="A22" s="4">
        <v>19</v>
      </c>
      <c r="B22" s="21" t="s">
        <v>67</v>
      </c>
      <c r="C22" s="21" t="s">
        <v>68</v>
      </c>
      <c r="D22" s="21" t="s">
        <v>69</v>
      </c>
      <c r="E22" s="20">
        <v>1729</v>
      </c>
      <c r="F22" s="22"/>
      <c r="G22" s="22"/>
      <c r="H22" s="17"/>
      <c r="I22" s="36">
        <f t="shared" si="0"/>
        <v>22300</v>
      </c>
      <c r="J22" s="17">
        <v>21500</v>
      </c>
      <c r="K22" s="17"/>
      <c r="L22" s="17"/>
      <c r="M22" s="17"/>
      <c r="N22" s="37">
        <v>22300</v>
      </c>
    </row>
    <row r="23" spans="1:14" ht="27.95" customHeight="1">
      <c r="A23" s="4">
        <v>20</v>
      </c>
      <c r="B23" s="24" t="s">
        <v>70</v>
      </c>
      <c r="C23" s="24" t="s">
        <v>71</v>
      </c>
      <c r="D23" s="7" t="s">
        <v>72</v>
      </c>
      <c r="E23" s="20">
        <v>1680</v>
      </c>
      <c r="F23" s="22"/>
      <c r="G23" s="22"/>
      <c r="H23" s="17"/>
      <c r="I23" s="36">
        <f t="shared" si="0"/>
        <v>20800</v>
      </c>
      <c r="J23" s="17">
        <v>20000</v>
      </c>
      <c r="K23" s="17"/>
      <c r="L23" s="17"/>
      <c r="M23" s="17"/>
      <c r="N23" s="37">
        <v>20800</v>
      </c>
    </row>
    <row r="24" spans="1:14" ht="27.95" customHeight="1">
      <c r="A24" s="4">
        <v>21</v>
      </c>
      <c r="B24" s="25" t="s">
        <v>73</v>
      </c>
      <c r="C24" s="25" t="s">
        <v>74</v>
      </c>
      <c r="D24" s="7" t="s">
        <v>58</v>
      </c>
      <c r="E24" s="20">
        <v>810</v>
      </c>
      <c r="F24" s="22"/>
      <c r="G24" s="22"/>
      <c r="H24" s="17"/>
      <c r="I24" s="36">
        <f t="shared" si="0"/>
        <v>10400</v>
      </c>
      <c r="J24" s="17">
        <v>9600</v>
      </c>
      <c r="K24" s="17"/>
      <c r="L24" s="17"/>
      <c r="M24" s="17"/>
      <c r="N24" s="37">
        <v>10400</v>
      </c>
    </row>
    <row r="25" spans="1:14" ht="27.95" customHeight="1">
      <c r="A25" s="4">
        <v>22</v>
      </c>
      <c r="B25" s="25" t="s">
        <v>75</v>
      </c>
      <c r="C25" s="25" t="s">
        <v>76</v>
      </c>
      <c r="D25" s="7" t="s">
        <v>64</v>
      </c>
      <c r="E25" s="20">
        <v>520</v>
      </c>
      <c r="F25" s="16"/>
      <c r="G25" s="16"/>
      <c r="H25" s="26"/>
      <c r="I25" s="36">
        <f t="shared" si="0"/>
        <v>7000</v>
      </c>
      <c r="J25" s="15">
        <v>6200</v>
      </c>
      <c r="K25" s="15"/>
      <c r="L25" s="15"/>
      <c r="M25" s="15"/>
      <c r="N25" s="37">
        <v>7000</v>
      </c>
    </row>
    <row r="26" spans="1:14" ht="27.95" customHeight="1">
      <c r="A26" s="4">
        <v>23</v>
      </c>
      <c r="B26" s="7" t="s">
        <v>77</v>
      </c>
      <c r="C26" s="7" t="s">
        <v>78</v>
      </c>
      <c r="D26" s="7" t="s">
        <v>61</v>
      </c>
      <c r="E26" s="20">
        <v>601</v>
      </c>
      <c r="F26" s="16"/>
      <c r="G26" s="16"/>
      <c r="H26" s="26"/>
      <c r="I26" s="36">
        <f t="shared" si="0"/>
        <v>7900</v>
      </c>
      <c r="J26" s="15">
        <v>7100</v>
      </c>
      <c r="K26" s="15"/>
      <c r="L26" s="15"/>
      <c r="M26" s="15"/>
      <c r="N26" s="37">
        <v>7900</v>
      </c>
    </row>
    <row r="27" spans="1:14" ht="27.95" customHeight="1">
      <c r="A27" s="4">
        <v>24</v>
      </c>
      <c r="B27" s="7" t="s">
        <v>79</v>
      </c>
      <c r="C27" s="7" t="s">
        <v>80</v>
      </c>
      <c r="D27" s="7" t="s">
        <v>69</v>
      </c>
      <c r="E27" s="20">
        <v>737</v>
      </c>
      <c r="F27" s="16"/>
      <c r="G27" s="16"/>
      <c r="H27" s="26"/>
      <c r="I27" s="36">
        <f t="shared" si="0"/>
        <v>9500</v>
      </c>
      <c r="J27" s="15">
        <v>8700</v>
      </c>
      <c r="K27" s="15"/>
      <c r="L27" s="39"/>
      <c r="M27" s="39"/>
      <c r="N27" s="37">
        <v>9500</v>
      </c>
    </row>
    <row r="28" spans="1:14" ht="27.95" customHeight="1">
      <c r="A28" s="4">
        <v>25</v>
      </c>
      <c r="B28" s="27" t="s">
        <v>81</v>
      </c>
      <c r="C28" s="28" t="s">
        <v>82</v>
      </c>
      <c r="D28" s="5" t="s">
        <v>83</v>
      </c>
      <c r="E28" s="29">
        <v>5028</v>
      </c>
      <c r="F28" s="30"/>
      <c r="G28" s="16"/>
      <c r="H28" s="26"/>
      <c r="I28" s="36">
        <f t="shared" si="0"/>
        <v>65800</v>
      </c>
      <c r="J28" s="15">
        <v>65000</v>
      </c>
      <c r="K28" s="15"/>
      <c r="L28" s="15"/>
      <c r="M28" s="15"/>
      <c r="N28" s="37">
        <v>65800</v>
      </c>
    </row>
    <row r="29" spans="1:14" ht="27.95" customHeight="1">
      <c r="A29" s="4">
        <v>26</v>
      </c>
      <c r="B29" s="27" t="s">
        <v>84</v>
      </c>
      <c r="C29" s="31" t="s">
        <v>85</v>
      </c>
      <c r="D29" s="10" t="s">
        <v>86</v>
      </c>
      <c r="E29" s="29">
        <v>6835</v>
      </c>
      <c r="F29" s="30"/>
      <c r="G29" s="16"/>
      <c r="H29" s="26"/>
      <c r="I29" s="36">
        <v>82700</v>
      </c>
      <c r="J29" s="17">
        <v>82000</v>
      </c>
      <c r="K29" s="17"/>
      <c r="L29" s="17"/>
      <c r="M29" s="17"/>
      <c r="N29" s="37">
        <v>82700</v>
      </c>
    </row>
    <row r="30" spans="1:14" ht="27.95" customHeight="1">
      <c r="A30" s="4">
        <v>27</v>
      </c>
      <c r="B30" s="27" t="s">
        <v>87</v>
      </c>
      <c r="C30" s="31" t="s">
        <v>88</v>
      </c>
      <c r="D30" s="10" t="s">
        <v>89</v>
      </c>
      <c r="E30" s="29">
        <v>1717</v>
      </c>
      <c r="F30" s="30">
        <v>2466</v>
      </c>
      <c r="G30" s="16"/>
      <c r="H30" s="26"/>
      <c r="I30" s="36">
        <f t="shared" si="0"/>
        <v>21300</v>
      </c>
      <c r="J30" s="15">
        <v>20500</v>
      </c>
      <c r="K30" s="15"/>
      <c r="L30" s="15"/>
      <c r="M30" s="15"/>
      <c r="N30" s="37">
        <v>21300</v>
      </c>
    </row>
    <row r="31" spans="1:14" ht="27.95" customHeight="1">
      <c r="A31" s="4">
        <v>28</v>
      </c>
      <c r="B31" s="27" t="s">
        <v>90</v>
      </c>
      <c r="C31" s="31" t="s">
        <v>91</v>
      </c>
      <c r="D31" s="10" t="s">
        <v>92</v>
      </c>
      <c r="E31" s="29">
        <v>825</v>
      </c>
      <c r="F31" s="30">
        <v>880</v>
      </c>
      <c r="G31" s="16"/>
      <c r="H31" s="17"/>
      <c r="I31" s="36">
        <f t="shared" si="0"/>
        <v>10600</v>
      </c>
      <c r="J31" s="15">
        <v>9800</v>
      </c>
      <c r="K31" s="15"/>
      <c r="L31" s="15"/>
      <c r="M31" s="15"/>
      <c r="N31" s="37">
        <v>10600</v>
      </c>
    </row>
    <row r="32" spans="1:14" ht="27.95" customHeight="1">
      <c r="A32" s="4">
        <v>29</v>
      </c>
      <c r="B32" s="27" t="s">
        <v>93</v>
      </c>
      <c r="C32" s="13" t="s">
        <v>94</v>
      </c>
      <c r="D32" s="10" t="s">
        <v>95</v>
      </c>
      <c r="E32" s="29">
        <v>556</v>
      </c>
      <c r="F32" s="30"/>
      <c r="G32" s="16"/>
      <c r="H32" s="17"/>
      <c r="I32" s="36">
        <f t="shared" si="0"/>
        <v>7400</v>
      </c>
      <c r="J32" s="15">
        <v>6600</v>
      </c>
      <c r="K32" s="15"/>
      <c r="L32" s="15"/>
      <c r="M32" s="15"/>
      <c r="N32" s="37">
        <v>7400</v>
      </c>
    </row>
    <row r="33" spans="1:14" ht="27.95" customHeight="1">
      <c r="A33" s="4">
        <v>30</v>
      </c>
      <c r="B33" s="27" t="s">
        <v>96</v>
      </c>
      <c r="C33" s="31" t="s">
        <v>97</v>
      </c>
      <c r="D33" s="10" t="s">
        <v>98</v>
      </c>
      <c r="E33" s="29">
        <v>1081</v>
      </c>
      <c r="F33" s="30"/>
      <c r="G33" s="16"/>
      <c r="H33" s="17"/>
      <c r="I33" s="36">
        <f t="shared" si="0"/>
        <v>13800</v>
      </c>
      <c r="J33" s="15">
        <v>13000</v>
      </c>
      <c r="K33" s="15"/>
      <c r="L33" s="15"/>
      <c r="M33" s="15"/>
      <c r="N33" s="37">
        <v>13800</v>
      </c>
    </row>
    <row r="34" spans="1:14" ht="27.95" customHeight="1">
      <c r="A34" s="4">
        <v>31</v>
      </c>
      <c r="B34" s="5" t="s">
        <v>99</v>
      </c>
      <c r="C34" s="6" t="s">
        <v>100</v>
      </c>
      <c r="D34" s="5" t="s">
        <v>101</v>
      </c>
      <c r="E34" s="7">
        <v>1830</v>
      </c>
      <c r="F34" s="16"/>
      <c r="G34" s="16"/>
      <c r="H34" s="26"/>
      <c r="I34" s="36">
        <f t="shared" si="0"/>
        <v>21800</v>
      </c>
      <c r="J34" s="15">
        <v>21000</v>
      </c>
      <c r="K34" s="15"/>
      <c r="L34" s="15"/>
      <c r="M34" s="15"/>
      <c r="N34" s="37">
        <v>21800</v>
      </c>
    </row>
    <row r="35" spans="1:14" ht="27.95" customHeight="1">
      <c r="A35" s="4">
        <v>32</v>
      </c>
      <c r="B35" s="10" t="s">
        <v>102</v>
      </c>
      <c r="C35" s="11" t="s">
        <v>103</v>
      </c>
      <c r="D35" s="10" t="s">
        <v>104</v>
      </c>
      <c r="E35" s="7">
        <v>722</v>
      </c>
      <c r="F35" s="16"/>
      <c r="G35" s="16"/>
      <c r="H35" s="26"/>
      <c r="I35" s="36">
        <f t="shared" si="0"/>
        <v>9400</v>
      </c>
      <c r="J35" s="15">
        <v>8600</v>
      </c>
      <c r="K35" s="15"/>
      <c r="L35" s="15"/>
      <c r="M35" s="15"/>
      <c r="N35" s="37">
        <v>9400</v>
      </c>
    </row>
    <row r="36" spans="1:14" ht="27.95" customHeight="1">
      <c r="A36" s="4">
        <v>33</v>
      </c>
      <c r="B36" s="10" t="s">
        <v>105</v>
      </c>
      <c r="C36" s="11" t="s">
        <v>106</v>
      </c>
      <c r="D36" s="10" t="s">
        <v>107</v>
      </c>
      <c r="E36" s="12">
        <v>1595</v>
      </c>
      <c r="F36" s="16"/>
      <c r="G36" s="16"/>
      <c r="H36" s="26"/>
      <c r="I36" s="36">
        <f t="shared" si="0"/>
        <v>19800</v>
      </c>
      <c r="J36" s="15">
        <v>19000</v>
      </c>
      <c r="K36" s="15"/>
      <c r="L36" s="15"/>
      <c r="M36" s="15"/>
      <c r="N36" s="37">
        <v>19800</v>
      </c>
    </row>
    <row r="37" spans="1:14" ht="27.95" customHeight="1">
      <c r="A37" s="4">
        <v>34</v>
      </c>
      <c r="B37" s="10" t="s">
        <v>108</v>
      </c>
      <c r="C37" s="11" t="s">
        <v>109</v>
      </c>
      <c r="D37" s="10" t="s">
        <v>110</v>
      </c>
      <c r="E37" s="12">
        <v>1370</v>
      </c>
      <c r="F37" s="16"/>
      <c r="G37" s="16"/>
      <c r="H37" s="26"/>
      <c r="I37" s="36">
        <f t="shared" ref="I37:I72" si="1">J37+800</f>
        <v>16800</v>
      </c>
      <c r="J37" s="15">
        <v>16000</v>
      </c>
      <c r="K37" s="15"/>
      <c r="L37" s="15"/>
      <c r="M37" s="15"/>
      <c r="N37" s="37">
        <v>16800</v>
      </c>
    </row>
    <row r="38" spans="1:14" ht="27.95" customHeight="1">
      <c r="A38" s="4">
        <v>35</v>
      </c>
      <c r="B38" s="10" t="s">
        <v>111</v>
      </c>
      <c r="C38" s="13" t="s">
        <v>112</v>
      </c>
      <c r="D38" s="10" t="s">
        <v>113</v>
      </c>
      <c r="E38" s="12">
        <v>813</v>
      </c>
      <c r="F38" s="16"/>
      <c r="G38" s="16"/>
      <c r="H38" s="26"/>
      <c r="I38" s="36">
        <f t="shared" si="1"/>
        <v>10400</v>
      </c>
      <c r="J38" s="15">
        <v>9600</v>
      </c>
      <c r="K38" s="15"/>
      <c r="L38" s="15"/>
      <c r="M38" s="15"/>
      <c r="N38" s="37">
        <v>10400</v>
      </c>
    </row>
    <row r="39" spans="1:14" ht="27.95" customHeight="1">
      <c r="A39" s="4">
        <v>36</v>
      </c>
      <c r="B39" s="10" t="s">
        <v>114</v>
      </c>
      <c r="C39" s="11" t="s">
        <v>115</v>
      </c>
      <c r="D39" s="10" t="s">
        <v>116</v>
      </c>
      <c r="E39" s="12">
        <v>8970</v>
      </c>
      <c r="F39" s="16"/>
      <c r="G39" s="16"/>
      <c r="H39" s="26"/>
      <c r="I39" s="36">
        <v>109000</v>
      </c>
      <c r="J39" s="15">
        <v>109000</v>
      </c>
      <c r="K39" s="15"/>
      <c r="L39" s="15"/>
      <c r="M39" s="15"/>
      <c r="N39" s="37">
        <v>109000</v>
      </c>
    </row>
    <row r="40" spans="1:14" ht="27.95" customHeight="1">
      <c r="A40" s="4">
        <v>37</v>
      </c>
      <c r="B40" s="5" t="s">
        <v>117</v>
      </c>
      <c r="C40" s="11" t="s">
        <v>118</v>
      </c>
      <c r="D40" s="10" t="s">
        <v>119</v>
      </c>
      <c r="E40" s="12">
        <v>2095</v>
      </c>
      <c r="F40" s="16"/>
      <c r="G40" s="16"/>
      <c r="H40" s="26"/>
      <c r="I40" s="36">
        <f t="shared" si="1"/>
        <v>27300</v>
      </c>
      <c r="J40" s="17">
        <v>26500</v>
      </c>
      <c r="K40" s="17"/>
      <c r="L40" s="17"/>
      <c r="M40" s="17"/>
      <c r="N40" s="37">
        <v>27300</v>
      </c>
    </row>
    <row r="41" spans="1:14" ht="27.95" customHeight="1">
      <c r="A41" s="4">
        <v>38</v>
      </c>
      <c r="B41" s="5" t="s">
        <v>120</v>
      </c>
      <c r="C41" s="11" t="s">
        <v>121</v>
      </c>
      <c r="D41" s="18" t="s">
        <v>122</v>
      </c>
      <c r="E41" s="12">
        <v>561</v>
      </c>
      <c r="F41" s="16"/>
      <c r="G41" s="16"/>
      <c r="H41" s="26"/>
      <c r="I41" s="36">
        <f t="shared" si="1"/>
        <v>7400</v>
      </c>
      <c r="J41" s="17">
        <v>6600</v>
      </c>
      <c r="K41" s="17"/>
      <c r="L41" s="17"/>
      <c r="M41" s="17"/>
      <c r="N41" s="37">
        <v>7400</v>
      </c>
    </row>
    <row r="42" spans="1:14" ht="27.95" customHeight="1">
      <c r="A42" s="4">
        <v>39</v>
      </c>
      <c r="B42" s="5" t="s">
        <v>123</v>
      </c>
      <c r="C42" s="11" t="s">
        <v>124</v>
      </c>
      <c r="D42" s="10" t="s">
        <v>125</v>
      </c>
      <c r="E42" s="12">
        <v>2322</v>
      </c>
      <c r="F42" s="16"/>
      <c r="G42" s="16"/>
      <c r="H42" s="26"/>
      <c r="I42" s="36">
        <f t="shared" si="1"/>
        <v>29800</v>
      </c>
      <c r="J42" s="17">
        <v>29000</v>
      </c>
      <c r="K42" s="17"/>
      <c r="L42" s="17"/>
      <c r="M42" s="17"/>
      <c r="N42" s="37">
        <v>29800</v>
      </c>
    </row>
    <row r="43" spans="1:14" ht="27.95" customHeight="1">
      <c r="A43" s="4">
        <v>40</v>
      </c>
      <c r="B43" s="10" t="s">
        <v>126</v>
      </c>
      <c r="C43" s="10" t="s">
        <v>127</v>
      </c>
      <c r="D43" s="10" t="s">
        <v>128</v>
      </c>
      <c r="E43" s="19">
        <v>0</v>
      </c>
      <c r="F43" s="22"/>
      <c r="G43" s="22"/>
      <c r="H43" s="17">
        <v>30000</v>
      </c>
      <c r="I43" s="36" t="s">
        <v>44</v>
      </c>
      <c r="J43" s="15">
        <v>0</v>
      </c>
      <c r="K43" s="15"/>
      <c r="L43" s="15"/>
      <c r="M43" s="15">
        <v>150000</v>
      </c>
      <c r="N43" s="38">
        <v>150000</v>
      </c>
    </row>
    <row r="44" spans="1:14" ht="27.95" customHeight="1">
      <c r="A44" s="4">
        <v>41</v>
      </c>
      <c r="B44" s="32" t="s">
        <v>129</v>
      </c>
      <c r="C44" s="7" t="s">
        <v>130</v>
      </c>
      <c r="D44" s="32" t="s">
        <v>131</v>
      </c>
      <c r="E44" s="7">
        <v>7462</v>
      </c>
      <c r="F44" s="7">
        <v>4550</v>
      </c>
      <c r="G44" s="16"/>
      <c r="H44" s="26"/>
      <c r="I44" s="36">
        <v>88000</v>
      </c>
      <c r="J44" s="15">
        <v>87500</v>
      </c>
      <c r="K44" s="15"/>
      <c r="L44" s="15"/>
      <c r="M44" s="15"/>
      <c r="N44" s="37">
        <v>88000</v>
      </c>
    </row>
    <row r="45" spans="1:14" ht="27.95" customHeight="1">
      <c r="A45" s="4">
        <v>42</v>
      </c>
      <c r="B45" s="33" t="s">
        <v>132</v>
      </c>
      <c r="C45" s="12" t="s">
        <v>133</v>
      </c>
      <c r="D45" s="33" t="s">
        <v>134</v>
      </c>
      <c r="E45" s="7">
        <v>585</v>
      </c>
      <c r="F45" s="9"/>
      <c r="G45" s="9"/>
      <c r="H45" s="9"/>
      <c r="I45" s="36">
        <f t="shared" si="1"/>
        <v>7700</v>
      </c>
      <c r="J45" s="15">
        <v>6900</v>
      </c>
      <c r="K45" s="15"/>
      <c r="L45" s="15"/>
      <c r="M45" s="15"/>
      <c r="N45" s="37">
        <v>7700</v>
      </c>
    </row>
    <row r="46" spans="1:14" ht="27.95" customHeight="1">
      <c r="A46" s="4">
        <v>43</v>
      </c>
      <c r="B46" s="33" t="s">
        <v>135</v>
      </c>
      <c r="C46" s="12" t="s">
        <v>136</v>
      </c>
      <c r="D46" s="33" t="s">
        <v>137</v>
      </c>
      <c r="E46" s="12">
        <v>3457</v>
      </c>
      <c r="F46" s="9"/>
      <c r="G46" s="9"/>
      <c r="H46" s="9"/>
      <c r="I46" s="36">
        <f t="shared" si="1"/>
        <v>46000</v>
      </c>
      <c r="J46" s="15">
        <v>45200</v>
      </c>
      <c r="K46" s="15"/>
      <c r="L46" s="15"/>
      <c r="M46" s="15"/>
      <c r="N46" s="37">
        <v>46000</v>
      </c>
    </row>
    <row r="47" spans="1:14" ht="27.95" customHeight="1">
      <c r="A47" s="4">
        <v>44</v>
      </c>
      <c r="B47" s="33" t="s">
        <v>138</v>
      </c>
      <c r="C47" s="12" t="s">
        <v>139</v>
      </c>
      <c r="D47" s="33" t="s">
        <v>140</v>
      </c>
      <c r="E47" s="12">
        <v>2245</v>
      </c>
      <c r="F47" s="9"/>
      <c r="G47" s="9"/>
      <c r="H47" s="9"/>
      <c r="I47" s="36">
        <f t="shared" si="1"/>
        <v>29300</v>
      </c>
      <c r="J47" s="15">
        <v>28500</v>
      </c>
      <c r="K47" s="15"/>
      <c r="L47" s="15"/>
      <c r="M47" s="15"/>
      <c r="N47" s="37">
        <v>29300</v>
      </c>
    </row>
    <row r="48" spans="1:14" ht="27.95" customHeight="1">
      <c r="A48" s="4">
        <v>45</v>
      </c>
      <c r="B48" s="33" t="s">
        <v>141</v>
      </c>
      <c r="C48" s="34" t="s">
        <v>142</v>
      </c>
      <c r="D48" s="33" t="s">
        <v>143</v>
      </c>
      <c r="E48" s="12">
        <v>1255</v>
      </c>
      <c r="F48" s="9"/>
      <c r="G48" s="9"/>
      <c r="H48" s="9"/>
      <c r="I48" s="36">
        <f t="shared" si="1"/>
        <v>15800</v>
      </c>
      <c r="J48" s="15">
        <v>15000</v>
      </c>
      <c r="K48" s="15"/>
      <c r="L48" s="15"/>
      <c r="M48" s="15"/>
      <c r="N48" s="37">
        <v>15800</v>
      </c>
    </row>
    <row r="49" spans="1:14" ht="27.95" customHeight="1">
      <c r="A49" s="4">
        <v>46</v>
      </c>
      <c r="B49" s="33" t="s">
        <v>144</v>
      </c>
      <c r="C49" s="12" t="s">
        <v>145</v>
      </c>
      <c r="D49" s="33" t="s">
        <v>146</v>
      </c>
      <c r="E49" s="12">
        <v>2498</v>
      </c>
      <c r="F49" s="9"/>
      <c r="G49" s="9"/>
      <c r="H49" s="9"/>
      <c r="I49" s="36">
        <f t="shared" si="1"/>
        <v>32300</v>
      </c>
      <c r="J49" s="15">
        <v>31500</v>
      </c>
      <c r="K49" s="15"/>
      <c r="L49" s="15"/>
      <c r="M49" s="15"/>
      <c r="N49" s="37">
        <v>32300</v>
      </c>
    </row>
    <row r="50" spans="1:14" ht="27.95" customHeight="1">
      <c r="A50" s="4">
        <v>47</v>
      </c>
      <c r="B50" s="32" t="s">
        <v>147</v>
      </c>
      <c r="C50" s="12" t="s">
        <v>148</v>
      </c>
      <c r="D50" s="33" t="s">
        <v>149</v>
      </c>
      <c r="E50" s="12">
        <v>1102</v>
      </c>
      <c r="F50" s="9"/>
      <c r="G50" s="9"/>
      <c r="H50" s="9"/>
      <c r="I50" s="36">
        <f t="shared" si="1"/>
        <v>13800</v>
      </c>
      <c r="J50" s="15">
        <v>13000</v>
      </c>
      <c r="K50" s="15"/>
      <c r="L50" s="15"/>
      <c r="M50" s="15"/>
      <c r="N50" s="37">
        <v>13800</v>
      </c>
    </row>
    <row r="51" spans="1:14" ht="27.95" customHeight="1">
      <c r="A51" s="4">
        <v>48</v>
      </c>
      <c r="B51" s="32" t="s">
        <v>150</v>
      </c>
      <c r="C51" s="12" t="s">
        <v>151</v>
      </c>
      <c r="D51" s="35" t="s">
        <v>152</v>
      </c>
      <c r="E51" s="12">
        <v>1338</v>
      </c>
      <c r="F51" s="9"/>
      <c r="G51" s="9"/>
      <c r="H51" s="9"/>
      <c r="I51" s="36">
        <f t="shared" si="1"/>
        <v>17300</v>
      </c>
      <c r="J51" s="15">
        <v>16500</v>
      </c>
      <c r="K51" s="15"/>
      <c r="L51" s="15"/>
      <c r="M51" s="15"/>
      <c r="N51" s="37">
        <v>17300</v>
      </c>
    </row>
    <row r="52" spans="1:14" ht="27.95" customHeight="1">
      <c r="A52" s="4">
        <v>49</v>
      </c>
      <c r="B52" s="32" t="s">
        <v>153</v>
      </c>
      <c r="C52" s="12" t="s">
        <v>154</v>
      </c>
      <c r="D52" s="33" t="s">
        <v>155</v>
      </c>
      <c r="E52" s="12">
        <v>767</v>
      </c>
      <c r="F52" s="9"/>
      <c r="G52" s="9"/>
      <c r="H52" s="9"/>
      <c r="I52" s="36">
        <f t="shared" si="1"/>
        <v>9900</v>
      </c>
      <c r="J52" s="15">
        <v>9100</v>
      </c>
      <c r="K52" s="15"/>
      <c r="L52" s="15"/>
      <c r="M52" s="15"/>
      <c r="N52" s="37">
        <v>9900</v>
      </c>
    </row>
    <row r="53" spans="1:14" ht="27.95" customHeight="1">
      <c r="A53" s="4">
        <v>50</v>
      </c>
      <c r="B53" s="33" t="s">
        <v>156</v>
      </c>
      <c r="C53" s="12" t="s">
        <v>157</v>
      </c>
      <c r="D53" s="33" t="s">
        <v>158</v>
      </c>
      <c r="E53" s="12">
        <v>1481</v>
      </c>
      <c r="F53" s="9"/>
      <c r="G53" s="9"/>
      <c r="H53" s="9">
        <v>326</v>
      </c>
      <c r="I53" s="36">
        <f t="shared" si="1"/>
        <v>18400</v>
      </c>
      <c r="J53" s="15">
        <v>17600</v>
      </c>
      <c r="K53" s="15"/>
      <c r="L53" s="15"/>
      <c r="M53" s="15"/>
      <c r="N53" s="37">
        <v>18400</v>
      </c>
    </row>
    <row r="54" spans="1:14" ht="27.95" customHeight="1">
      <c r="A54" s="4">
        <v>51</v>
      </c>
      <c r="B54" s="32" t="s">
        <v>159</v>
      </c>
      <c r="C54" s="7" t="s">
        <v>160</v>
      </c>
      <c r="D54" s="7" t="s">
        <v>161</v>
      </c>
      <c r="E54" s="12">
        <v>939</v>
      </c>
      <c r="F54" s="9"/>
      <c r="G54" s="9"/>
      <c r="H54" s="9"/>
      <c r="I54" s="36">
        <f t="shared" si="1"/>
        <v>11800</v>
      </c>
      <c r="J54" s="15">
        <v>11000</v>
      </c>
      <c r="K54" s="15"/>
      <c r="L54" s="15"/>
      <c r="M54" s="15"/>
      <c r="N54" s="37">
        <v>11800</v>
      </c>
    </row>
    <row r="55" spans="1:14" ht="27.95" customHeight="1">
      <c r="A55" s="4">
        <v>52</v>
      </c>
      <c r="B55" s="12" t="s">
        <v>162</v>
      </c>
      <c r="C55" s="12" t="s">
        <v>163</v>
      </c>
      <c r="D55" s="33" t="s">
        <v>164</v>
      </c>
      <c r="E55" s="12">
        <v>503</v>
      </c>
      <c r="F55" s="9"/>
      <c r="G55" s="9"/>
      <c r="H55" s="9"/>
      <c r="I55" s="36">
        <f t="shared" si="1"/>
        <v>6800</v>
      </c>
      <c r="J55" s="15">
        <v>6000</v>
      </c>
      <c r="K55" s="15"/>
      <c r="L55" s="15"/>
      <c r="M55" s="15"/>
      <c r="N55" s="37">
        <v>6800</v>
      </c>
    </row>
    <row r="56" spans="1:14" ht="27.95" customHeight="1">
      <c r="A56" s="4">
        <v>53</v>
      </c>
      <c r="B56" s="5" t="s">
        <v>165</v>
      </c>
      <c r="C56" s="6" t="s">
        <v>166</v>
      </c>
      <c r="D56" s="5" t="s">
        <v>167</v>
      </c>
      <c r="E56" s="1">
        <v>0</v>
      </c>
      <c r="F56" s="15">
        <v>38073</v>
      </c>
      <c r="G56" s="15"/>
      <c r="H56" s="15"/>
      <c r="I56" s="36" t="s">
        <v>44</v>
      </c>
      <c r="J56" s="15">
        <v>0</v>
      </c>
      <c r="K56" s="15">
        <v>50000</v>
      </c>
      <c r="L56" s="15"/>
      <c r="M56" s="15"/>
      <c r="N56" s="38">
        <v>50000</v>
      </c>
    </row>
    <row r="57" spans="1:14" ht="27.95" customHeight="1">
      <c r="A57" s="4">
        <v>54</v>
      </c>
      <c r="B57" s="10" t="s">
        <v>168</v>
      </c>
      <c r="C57" s="11" t="s">
        <v>169</v>
      </c>
      <c r="D57" s="5" t="s">
        <v>170</v>
      </c>
      <c r="E57" s="7">
        <v>2287</v>
      </c>
      <c r="F57" s="15"/>
      <c r="G57" s="15"/>
      <c r="H57" s="15"/>
      <c r="I57" s="36">
        <f t="shared" si="1"/>
        <v>29800</v>
      </c>
      <c r="J57" s="15">
        <v>29000</v>
      </c>
      <c r="K57" s="15"/>
      <c r="L57" s="15"/>
      <c r="M57" s="15"/>
      <c r="N57" s="37">
        <v>29800</v>
      </c>
    </row>
    <row r="58" spans="1:14" ht="27.95" customHeight="1">
      <c r="A58" s="4">
        <v>55</v>
      </c>
      <c r="B58" s="10" t="s">
        <v>171</v>
      </c>
      <c r="C58" s="11" t="s">
        <v>172</v>
      </c>
      <c r="D58" s="5" t="s">
        <v>173</v>
      </c>
      <c r="E58" s="12">
        <v>1310</v>
      </c>
      <c r="F58" s="15"/>
      <c r="G58" s="15"/>
      <c r="H58" s="15"/>
      <c r="I58" s="36">
        <f t="shared" si="1"/>
        <v>16300</v>
      </c>
      <c r="J58" s="15">
        <v>15500</v>
      </c>
      <c r="K58" s="15"/>
      <c r="L58" s="15"/>
      <c r="M58" s="15"/>
      <c r="N58" s="37">
        <v>16300</v>
      </c>
    </row>
    <row r="59" spans="1:14" ht="27.95" customHeight="1">
      <c r="A59" s="4">
        <v>56</v>
      </c>
      <c r="B59" s="10" t="s">
        <v>174</v>
      </c>
      <c r="C59" s="11" t="s">
        <v>175</v>
      </c>
      <c r="D59" s="5" t="s">
        <v>176</v>
      </c>
      <c r="E59" s="12">
        <v>1572</v>
      </c>
      <c r="F59" s="15"/>
      <c r="G59" s="15"/>
      <c r="H59" s="15"/>
      <c r="I59" s="36">
        <f t="shared" si="1"/>
        <v>19500</v>
      </c>
      <c r="J59" s="15">
        <v>18700</v>
      </c>
      <c r="K59" s="15"/>
      <c r="L59" s="15"/>
      <c r="M59" s="15"/>
      <c r="N59" s="37">
        <v>19500</v>
      </c>
    </row>
    <row r="60" spans="1:14" ht="27.95" customHeight="1">
      <c r="A60" s="4">
        <v>57</v>
      </c>
      <c r="B60" s="10" t="s">
        <v>177</v>
      </c>
      <c r="C60" s="13" t="s">
        <v>178</v>
      </c>
      <c r="D60" s="5" t="s">
        <v>179</v>
      </c>
      <c r="E60" s="12">
        <v>1444</v>
      </c>
      <c r="F60" s="15"/>
      <c r="G60" s="15"/>
      <c r="H60" s="15"/>
      <c r="I60" s="36">
        <f t="shared" si="1"/>
        <v>17800</v>
      </c>
      <c r="J60" s="15">
        <v>17000</v>
      </c>
      <c r="K60" s="15"/>
      <c r="L60" s="15"/>
      <c r="M60" s="15"/>
      <c r="N60" s="37">
        <v>17800</v>
      </c>
    </row>
    <row r="61" spans="1:14" ht="27.95" customHeight="1">
      <c r="A61" s="4">
        <v>58</v>
      </c>
      <c r="B61" s="10" t="s">
        <v>180</v>
      </c>
      <c r="C61" s="11" t="s">
        <v>181</v>
      </c>
      <c r="D61" s="5" t="s">
        <v>182</v>
      </c>
      <c r="E61" s="12">
        <v>790</v>
      </c>
      <c r="F61" s="15"/>
      <c r="G61" s="15"/>
      <c r="H61" s="15"/>
      <c r="I61" s="36">
        <f t="shared" si="1"/>
        <v>10200</v>
      </c>
      <c r="J61" s="15">
        <v>9400</v>
      </c>
      <c r="K61" s="15"/>
      <c r="L61" s="15"/>
      <c r="M61" s="15"/>
      <c r="N61" s="37">
        <v>10200</v>
      </c>
    </row>
    <row r="62" spans="1:14" ht="27.95" customHeight="1">
      <c r="A62" s="4">
        <v>59</v>
      </c>
      <c r="B62" s="5" t="s">
        <v>183</v>
      </c>
      <c r="C62" s="11" t="s">
        <v>184</v>
      </c>
      <c r="D62" s="5" t="s">
        <v>185</v>
      </c>
      <c r="E62" s="12">
        <v>530</v>
      </c>
      <c r="F62" s="15"/>
      <c r="G62" s="15"/>
      <c r="H62" s="15"/>
      <c r="I62" s="36">
        <f t="shared" si="1"/>
        <v>7100</v>
      </c>
      <c r="J62" s="15">
        <v>6300</v>
      </c>
      <c r="K62" s="15"/>
      <c r="L62" s="15"/>
      <c r="M62" s="15"/>
      <c r="N62" s="37">
        <v>7100</v>
      </c>
    </row>
    <row r="63" spans="1:14" ht="27.95" customHeight="1">
      <c r="A63" s="4">
        <v>60</v>
      </c>
      <c r="B63" s="5" t="s">
        <v>186</v>
      </c>
      <c r="C63" s="11" t="s">
        <v>187</v>
      </c>
      <c r="D63" s="5" t="s">
        <v>188</v>
      </c>
      <c r="E63" s="12">
        <v>518</v>
      </c>
      <c r="F63" s="15"/>
      <c r="G63" s="15"/>
      <c r="H63" s="15"/>
      <c r="I63" s="36">
        <f t="shared" si="1"/>
        <v>7000</v>
      </c>
      <c r="J63" s="15">
        <v>6200</v>
      </c>
      <c r="K63" s="15"/>
      <c r="L63" s="15"/>
      <c r="M63" s="15"/>
      <c r="N63" s="37">
        <v>7000</v>
      </c>
    </row>
    <row r="64" spans="1:14" ht="27.95" customHeight="1">
      <c r="A64" s="4">
        <v>62</v>
      </c>
      <c r="B64" s="32" t="s">
        <v>189</v>
      </c>
      <c r="C64" s="32" t="s">
        <v>190</v>
      </c>
      <c r="D64" s="32" t="s">
        <v>191</v>
      </c>
      <c r="E64" s="32">
        <v>3432</v>
      </c>
      <c r="F64" s="15"/>
      <c r="G64" s="15"/>
      <c r="H64" s="15"/>
      <c r="I64" s="36">
        <f t="shared" si="1"/>
        <v>44800</v>
      </c>
      <c r="J64" s="15">
        <v>44000</v>
      </c>
      <c r="K64" s="15"/>
      <c r="L64" s="15"/>
      <c r="M64" s="15"/>
      <c r="N64" s="37">
        <v>44800</v>
      </c>
    </row>
    <row r="65" spans="1:14" ht="27.95" customHeight="1">
      <c r="A65" s="4">
        <v>63</v>
      </c>
      <c r="B65" s="32" t="s">
        <v>192</v>
      </c>
      <c r="C65" s="32" t="s">
        <v>193</v>
      </c>
      <c r="D65" s="32" t="s">
        <v>191</v>
      </c>
      <c r="E65" s="32">
        <v>635</v>
      </c>
      <c r="F65" s="15"/>
      <c r="G65" s="15"/>
      <c r="H65" s="15"/>
      <c r="I65" s="36">
        <f t="shared" si="1"/>
        <v>8300</v>
      </c>
      <c r="J65" s="15">
        <v>7500</v>
      </c>
      <c r="K65" s="15"/>
      <c r="L65" s="15"/>
      <c r="M65" s="15"/>
      <c r="N65" s="37">
        <v>8300</v>
      </c>
    </row>
    <row r="66" spans="1:14" ht="27.95" customHeight="1">
      <c r="A66" s="4">
        <v>64</v>
      </c>
      <c r="B66" s="32" t="s">
        <v>194</v>
      </c>
      <c r="C66" s="32" t="s">
        <v>195</v>
      </c>
      <c r="D66" s="32" t="s">
        <v>196</v>
      </c>
      <c r="E66" s="32">
        <v>886</v>
      </c>
      <c r="F66" s="15"/>
      <c r="G66" s="15"/>
      <c r="H66" s="15"/>
      <c r="I66" s="36">
        <f t="shared" si="1"/>
        <v>11300</v>
      </c>
      <c r="J66" s="15">
        <v>10500</v>
      </c>
      <c r="K66" s="15"/>
      <c r="L66" s="15"/>
      <c r="M66" s="15"/>
      <c r="N66" s="37">
        <v>11300</v>
      </c>
    </row>
    <row r="67" spans="1:14" ht="27.95" customHeight="1">
      <c r="A67" s="4">
        <v>65</v>
      </c>
      <c r="B67" s="32" t="s">
        <v>197</v>
      </c>
      <c r="C67" s="32" t="s">
        <v>198</v>
      </c>
      <c r="D67" s="32" t="s">
        <v>199</v>
      </c>
      <c r="E67" s="32">
        <v>8862</v>
      </c>
      <c r="F67" s="15"/>
      <c r="G67" s="15"/>
      <c r="H67" s="15"/>
      <c r="I67" s="36">
        <v>110000</v>
      </c>
      <c r="J67" s="15">
        <v>110000</v>
      </c>
      <c r="K67" s="15"/>
      <c r="L67" s="15"/>
      <c r="M67" s="15"/>
      <c r="N67" s="37">
        <v>110000</v>
      </c>
    </row>
    <row r="68" spans="1:14" ht="27.95" customHeight="1">
      <c r="A68" s="4">
        <v>66</v>
      </c>
      <c r="B68" s="32" t="s">
        <v>200</v>
      </c>
      <c r="C68" s="32" t="s">
        <v>201</v>
      </c>
      <c r="D68" s="32" t="s">
        <v>202</v>
      </c>
      <c r="E68" s="32">
        <v>1006</v>
      </c>
      <c r="F68" s="15"/>
      <c r="G68" s="15"/>
      <c r="H68" s="15"/>
      <c r="I68" s="36">
        <f t="shared" si="1"/>
        <v>12800</v>
      </c>
      <c r="J68" s="15">
        <v>12000</v>
      </c>
      <c r="K68" s="15"/>
      <c r="L68" s="15"/>
      <c r="M68" s="15"/>
      <c r="N68" s="37">
        <v>12800</v>
      </c>
    </row>
    <row r="69" spans="1:14" ht="27.95" customHeight="1">
      <c r="A69" s="4">
        <v>67</v>
      </c>
      <c r="B69" s="32" t="s">
        <v>203</v>
      </c>
      <c r="C69" s="32" t="s">
        <v>204</v>
      </c>
      <c r="D69" s="32" t="s">
        <v>205</v>
      </c>
      <c r="E69" s="32">
        <v>607</v>
      </c>
      <c r="F69" s="15"/>
      <c r="G69" s="15"/>
      <c r="H69" s="15"/>
      <c r="I69" s="36">
        <f t="shared" si="1"/>
        <v>8000</v>
      </c>
      <c r="J69" s="15">
        <v>7200</v>
      </c>
      <c r="K69" s="15"/>
      <c r="L69" s="15"/>
      <c r="M69" s="15"/>
      <c r="N69" s="37">
        <v>8000</v>
      </c>
    </row>
    <row r="70" spans="1:14" ht="27.95" customHeight="1">
      <c r="A70" s="4">
        <v>68</v>
      </c>
      <c r="B70" s="32" t="s">
        <v>206</v>
      </c>
      <c r="C70" s="32" t="s">
        <v>207</v>
      </c>
      <c r="D70" s="32" t="s">
        <v>205</v>
      </c>
      <c r="E70" s="32">
        <v>725</v>
      </c>
      <c r="F70" s="15"/>
      <c r="G70" s="15"/>
      <c r="H70" s="15"/>
      <c r="I70" s="36">
        <f t="shared" si="1"/>
        <v>9400</v>
      </c>
      <c r="J70" s="15">
        <v>8600</v>
      </c>
      <c r="K70" s="15"/>
      <c r="L70" s="15"/>
      <c r="M70" s="15"/>
      <c r="N70" s="37">
        <v>9400</v>
      </c>
    </row>
    <row r="71" spans="1:14" ht="27.95" customHeight="1">
      <c r="A71" s="4">
        <v>69</v>
      </c>
      <c r="B71" s="32" t="s">
        <v>208</v>
      </c>
      <c r="C71" s="32" t="s">
        <v>209</v>
      </c>
      <c r="D71" s="32" t="s">
        <v>210</v>
      </c>
      <c r="E71" s="32">
        <v>687</v>
      </c>
      <c r="F71" s="15"/>
      <c r="G71" s="15"/>
      <c r="H71" s="15"/>
      <c r="I71" s="36">
        <f t="shared" si="1"/>
        <v>8900</v>
      </c>
      <c r="J71" s="15">
        <v>8100</v>
      </c>
      <c r="K71" s="15"/>
      <c r="L71" s="15"/>
      <c r="M71" s="15"/>
      <c r="N71" s="37">
        <v>8900</v>
      </c>
    </row>
    <row r="72" spans="1:14" ht="27.95" customHeight="1">
      <c r="A72" s="4">
        <v>70</v>
      </c>
      <c r="B72" s="32" t="s">
        <v>211</v>
      </c>
      <c r="C72" s="32" t="s">
        <v>212</v>
      </c>
      <c r="D72" s="32" t="s">
        <v>213</v>
      </c>
      <c r="E72" s="32">
        <v>886</v>
      </c>
      <c r="F72" s="15"/>
      <c r="G72" s="15"/>
      <c r="H72" s="15"/>
      <c r="I72" s="36">
        <f t="shared" si="1"/>
        <v>11300</v>
      </c>
      <c r="J72" s="15">
        <v>10500</v>
      </c>
      <c r="K72" s="15"/>
      <c r="L72" s="15"/>
      <c r="M72" s="15"/>
      <c r="N72" s="37">
        <v>11300</v>
      </c>
    </row>
    <row r="73" spans="1:14">
      <c r="A73" s="40"/>
      <c r="B73" s="42" t="s">
        <v>214</v>
      </c>
      <c r="C73" s="43"/>
      <c r="D73" s="43"/>
      <c r="E73" s="15">
        <f>SUM(E4:E72)</f>
        <v>126229</v>
      </c>
      <c r="F73" s="15"/>
      <c r="G73" s="15"/>
      <c r="H73" s="15"/>
      <c r="I73" s="15">
        <f>SUM(I4:I72)</f>
        <v>1555000</v>
      </c>
      <c r="J73" s="15"/>
      <c r="K73" s="15">
        <v>65000</v>
      </c>
      <c r="L73" s="15"/>
      <c r="M73" s="15">
        <v>200000</v>
      </c>
      <c r="N73" s="15">
        <f>SUM(N4:N72)</f>
        <v>1820000</v>
      </c>
    </row>
  </sheetData>
  <mergeCells count="9">
    <mergeCell ref="A1:N1"/>
    <mergeCell ref="E2:H2"/>
    <mergeCell ref="I2:M2"/>
    <mergeCell ref="B73:D73"/>
    <mergeCell ref="A2:A3"/>
    <mergeCell ref="B2:B3"/>
    <mergeCell ref="C2:C3"/>
    <mergeCell ref="D2:D3"/>
    <mergeCell ref="N2:N3"/>
  </mergeCells>
  <phoneticPr fontId="10" type="noConversion"/>
  <hyperlinks>
    <hyperlink ref="B28" r:id="rId1" location="/inspect/javascript:;" tooltip="http://222.240.165.2:8070/index.html#/inspect/javascript:;"/>
    <hyperlink ref="B29" r:id="rId2" location="/inspect/javascript:;" tooltip="http://222.240.165.2:8070/index.html#/inspect/javascript:;"/>
    <hyperlink ref="B30" r:id="rId3" location="/inspect/javascript:;" tooltip="http://222.240.165.2:8070/index.html#/inspect/javascript:;"/>
    <hyperlink ref="B31" r:id="rId4" location="/inspect/javascript:;" tooltip="http://222.240.165.2:8070/index.html#/inspect/javascript:;"/>
  </hyperlink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2023-12-21T08:38:00Z</dcterms:created>
  <dcterms:modified xsi:type="dcterms:W3CDTF">2023-12-21T12:44:01Z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9066F8D427D247849079ED2BA946B72D_13</vt:lpwstr>
  </property>
  <property fmtid="{D5CDD505-2E9C-101B-9397-08002B2CF9AE}" pid="3" name="KSOProductBuildVer">
    <vt:lpwstr>2052-12.1.0.16120</vt:lpwstr>
  </property>
</Properties>
</file>