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<sst xmlns="http://schemas.openxmlformats.org/spreadsheetml/2006/main" count="48" uniqueCount="24">
  <si>
    <t>2023年株洲市民生实事农村公路完成情况表</t>
  </si>
  <si>
    <t>单位名称（公章）：市交通运输局</t>
  </si>
  <si>
    <t>序号</t>
  </si>
  <si>
    <t>考核指标</t>
  </si>
  <si>
    <t>单位</t>
  </si>
  <si>
    <t>工作目标</t>
  </si>
  <si>
    <t>完成投资</t>
  </si>
  <si>
    <t>已完成数</t>
  </si>
  <si>
    <t>占年任务之比
（%）</t>
  </si>
  <si>
    <t>备注</t>
  </si>
  <si>
    <t>省重点民生实事</t>
  </si>
  <si>
    <t>农村公路提质改造</t>
  </si>
  <si>
    <t>合计</t>
  </si>
  <si>
    <t>公里</t>
  </si>
  <si>
    <t>醴陵市</t>
  </si>
  <si>
    <t>攸县</t>
  </si>
  <si>
    <t>茶陵县</t>
  </si>
  <si>
    <t>炎陵县</t>
  </si>
  <si>
    <t>渌口区</t>
  </si>
  <si>
    <t>芦淞区</t>
  </si>
  <si>
    <t>天元区</t>
  </si>
  <si>
    <t>农村公路安防设施</t>
  </si>
  <si>
    <t>石峰区</t>
  </si>
  <si>
    <t>普通国省道安防精细化提升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</si>
</sst>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3" sqref="L3"/>
    </sheetView>
  </sheetViews>
  <sheetFormatPr defaultColWidth="8.89166666666667" defaultRowHeight="13.5"/>
  <cols>
    <col min="1" max="1" width="4.125" customWidth="1"/>
    <col min="4" max="4" width="11.75" customWidth="1"/>
    <col min="6" max="6" width="13.25" customWidth="1"/>
    <col min="7" max="8" width="13.6666666666667" customWidth="1"/>
    <col min="9" max="9" width="19.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2" customHeight="1" spans="1:12">
      <c r="A3" s="2" t="s">
        <v>1</v>
      </c>
      <c r="B3" s="2"/>
      <c r="C3" s="3"/>
      <c r="D3" s="4"/>
      <c r="E3" s="4"/>
      <c r="F3" s="4"/>
      <c r="G3" s="4"/>
      <c r="H3" s="4"/>
      <c r="I3" s="4"/>
      <c r="J3" s="10"/>
      <c r="K3" s="10"/>
      <c r="L3" s="11"/>
    </row>
    <row r="4" spans="1:11">
      <c r="A4" s="5" t="s">
        <v>2</v>
      </c>
      <c r="B4" s="5" t="s">
        <v>3</v>
      </c>
      <c r="C4" s="5"/>
      <c r="D4" s="5"/>
      <c r="E4" s="5" t="s">
        <v>4</v>
      </c>
      <c r="F4" s="6" t="s">
        <v>5</v>
      </c>
      <c r="G4" s="6" t="s">
        <v>6</v>
      </c>
      <c r="H4" s="6" t="s">
        <v>7</v>
      </c>
      <c r="I4" s="5" t="s">
        <v>8</v>
      </c>
      <c r="J4" s="5" t="s">
        <v>9</v>
      </c>
      <c r="K4" s="5"/>
    </row>
    <row r="5" ht="16" customHeight="1" spans="1:11">
      <c r="A5" s="5"/>
      <c r="B5" s="5"/>
      <c r="C5" s="5"/>
      <c r="D5" s="5"/>
      <c r="E5" s="5"/>
      <c r="F5" s="6"/>
      <c r="G5" s="6"/>
      <c r="H5" s="6"/>
      <c r="I5" s="5"/>
      <c r="J5" s="5"/>
      <c r="K5" s="5"/>
    </row>
    <row r="6" ht="14.25" spans="1:11">
      <c r="A6" s="7">
        <v>1</v>
      </c>
      <c r="B6" s="8" t="s">
        <v>10</v>
      </c>
      <c r="C6" s="8" t="s">
        <v>11</v>
      </c>
      <c r="D6" s="7" t="s">
        <v>12</v>
      </c>
      <c r="E6" s="7" t="s">
        <v>13</v>
      </c>
      <c r="F6" s="6">
        <f>SUM(F7:F13)</f>
        <v>261</v>
      </c>
      <c r="G6" s="6">
        <f>SUM(G7:G13)</f>
        <v>33483.6</v>
      </c>
      <c r="H6" s="6">
        <f>SUM(H7:H13)</f>
        <v>291.677</v>
      </c>
      <c r="I6" s="12">
        <f>H6/F6</f>
        <v>1.11753639846743</v>
      </c>
      <c r="J6" s="13"/>
      <c r="K6" s="14"/>
    </row>
    <row r="7" ht="14.25" spans="1:11">
      <c r="A7" s="7"/>
      <c r="B7" s="8"/>
      <c r="C7" s="8"/>
      <c r="D7" s="7" t="s">
        <v>14</v>
      </c>
      <c r="E7" s="7" t="s">
        <v>13</v>
      </c>
      <c r="F7" s="9">
        <v>59.2</v>
      </c>
      <c r="G7" s="9">
        <v>4753.44</v>
      </c>
      <c r="H7" s="9">
        <v>72.463</v>
      </c>
      <c r="I7" s="15">
        <f>H7/F7</f>
        <v>1.22403716216216</v>
      </c>
      <c r="J7" s="13"/>
      <c r="K7" s="14"/>
    </row>
    <row r="8" ht="14.25" spans="1:11">
      <c r="A8" s="7"/>
      <c r="B8" s="8"/>
      <c r="C8" s="8"/>
      <c r="D8" s="7" t="s">
        <v>15</v>
      </c>
      <c r="E8" s="7" t="s">
        <v>13</v>
      </c>
      <c r="F8" s="9">
        <v>106.3</v>
      </c>
      <c r="G8" s="9">
        <v>11303</v>
      </c>
      <c r="H8" s="9">
        <v>122.521</v>
      </c>
      <c r="I8" s="15">
        <f t="shared" ref="I8:I14" si="0">H8/F8</f>
        <v>1.15259642521167</v>
      </c>
      <c r="J8" s="13"/>
      <c r="K8" s="14"/>
    </row>
    <row r="9" ht="14.25" spans="1:11">
      <c r="A9" s="7"/>
      <c r="B9" s="8"/>
      <c r="C9" s="8"/>
      <c r="D9" s="7" t="s">
        <v>16</v>
      </c>
      <c r="E9" s="7" t="s">
        <v>13</v>
      </c>
      <c r="F9" s="9">
        <v>27.2</v>
      </c>
      <c r="G9" s="9">
        <v>8638</v>
      </c>
      <c r="H9" s="9">
        <v>28.286</v>
      </c>
      <c r="I9" s="15">
        <f t="shared" si="0"/>
        <v>1.03992647058824</v>
      </c>
      <c r="J9" s="13"/>
      <c r="K9" s="14"/>
    </row>
    <row r="10" ht="14.25" spans="1:11">
      <c r="A10" s="7"/>
      <c r="B10" s="8"/>
      <c r="C10" s="8"/>
      <c r="D10" s="7" t="s">
        <v>17</v>
      </c>
      <c r="E10" s="7" t="s">
        <v>13</v>
      </c>
      <c r="F10" s="9">
        <v>51.1</v>
      </c>
      <c r="G10" s="9">
        <v>6641.16</v>
      </c>
      <c r="H10" s="9">
        <v>51.188</v>
      </c>
      <c r="I10" s="15">
        <f t="shared" si="0"/>
        <v>1.00172211350294</v>
      </c>
      <c r="J10" s="13"/>
      <c r="K10" s="14"/>
    </row>
    <row r="11" ht="14.25" spans="1:11">
      <c r="A11" s="7"/>
      <c r="B11" s="8"/>
      <c r="C11" s="8"/>
      <c r="D11" s="7" t="s">
        <v>18</v>
      </c>
      <c r="E11" s="7" t="s">
        <v>13</v>
      </c>
      <c r="F11" s="9">
        <v>13.8</v>
      </c>
      <c r="G11" s="9">
        <v>1737</v>
      </c>
      <c r="H11" s="9">
        <v>13.79</v>
      </c>
      <c r="I11" s="15">
        <v>1</v>
      </c>
      <c r="J11" s="13"/>
      <c r="K11" s="14"/>
    </row>
    <row r="12" ht="14.25" spans="1:11">
      <c r="A12" s="7"/>
      <c r="B12" s="8"/>
      <c r="C12" s="8"/>
      <c r="D12" s="7" t="s">
        <v>19</v>
      </c>
      <c r="E12" s="7" t="s">
        <v>13</v>
      </c>
      <c r="F12" s="9">
        <v>0.8</v>
      </c>
      <c r="G12" s="9">
        <v>104</v>
      </c>
      <c r="H12" s="9">
        <v>0.867</v>
      </c>
      <c r="I12" s="15">
        <f t="shared" si="0"/>
        <v>1.08375</v>
      </c>
      <c r="J12" s="13"/>
      <c r="K12" s="14"/>
    </row>
    <row r="13" ht="14.25" spans="1:11">
      <c r="A13" s="7"/>
      <c r="B13" s="8"/>
      <c r="C13" s="8"/>
      <c r="D13" s="7" t="s">
        <v>20</v>
      </c>
      <c r="E13" s="7" t="s">
        <v>13</v>
      </c>
      <c r="F13" s="9">
        <v>2.6</v>
      </c>
      <c r="G13" s="9">
        <v>307</v>
      </c>
      <c r="H13" s="9">
        <v>2.562</v>
      </c>
      <c r="I13" s="15">
        <v>1</v>
      </c>
      <c r="J13" s="13"/>
      <c r="K13" s="14"/>
    </row>
    <row r="14" ht="14.25" spans="1:11">
      <c r="A14" s="7">
        <v>2</v>
      </c>
      <c r="B14" s="8"/>
      <c r="C14" s="8" t="s">
        <v>21</v>
      </c>
      <c r="D14" s="7" t="s">
        <v>12</v>
      </c>
      <c r="E14" s="7" t="s">
        <v>13</v>
      </c>
      <c r="F14" s="6">
        <f>SUM(F15:F19)</f>
        <v>124</v>
      </c>
      <c r="G14" s="6">
        <f>SUM(G15:G19)</f>
        <v>3009.516</v>
      </c>
      <c r="H14" s="6">
        <f>SUM(H15:H19)</f>
        <v>144.855</v>
      </c>
      <c r="I14" s="12">
        <f t="shared" si="0"/>
        <v>1.16818548387097</v>
      </c>
      <c r="J14" s="13"/>
      <c r="K14" s="14"/>
    </row>
    <row r="15" ht="14.25" spans="1:11">
      <c r="A15" s="7"/>
      <c r="B15" s="8"/>
      <c r="C15" s="8"/>
      <c r="D15" s="7" t="s">
        <v>14</v>
      </c>
      <c r="E15" s="7" t="s">
        <v>13</v>
      </c>
      <c r="F15" s="9">
        <v>17</v>
      </c>
      <c r="G15" s="9">
        <v>347.616</v>
      </c>
      <c r="H15" s="9">
        <v>19.327</v>
      </c>
      <c r="I15" s="15">
        <f t="shared" ref="I15:I22" si="1">H15/F15</f>
        <v>1.13688235294118</v>
      </c>
      <c r="J15" s="13"/>
      <c r="K15" s="14"/>
    </row>
    <row r="16" ht="14.25" spans="1:11">
      <c r="A16" s="7"/>
      <c r="B16" s="8"/>
      <c r="C16" s="8"/>
      <c r="D16" s="7" t="s">
        <v>15</v>
      </c>
      <c r="E16" s="7" t="s">
        <v>13</v>
      </c>
      <c r="F16" s="9">
        <v>49.8</v>
      </c>
      <c r="G16" s="9">
        <v>996</v>
      </c>
      <c r="H16" s="9">
        <v>53.556</v>
      </c>
      <c r="I16" s="15">
        <f t="shared" si="1"/>
        <v>1.07542168674699</v>
      </c>
      <c r="J16" s="13"/>
      <c r="K16" s="14"/>
    </row>
    <row r="17" ht="14.25" spans="1:11">
      <c r="A17" s="7"/>
      <c r="B17" s="8"/>
      <c r="C17" s="8"/>
      <c r="D17" s="7" t="s">
        <v>17</v>
      </c>
      <c r="E17" s="7" t="s">
        <v>13</v>
      </c>
      <c r="F17" s="9">
        <v>51.2</v>
      </c>
      <c r="G17" s="9">
        <v>1539.2</v>
      </c>
      <c r="H17" s="9">
        <v>65.791</v>
      </c>
      <c r="I17" s="15">
        <f t="shared" si="1"/>
        <v>1.28498046875</v>
      </c>
      <c r="J17" s="13"/>
      <c r="K17" s="14"/>
    </row>
    <row r="18" ht="14.25" spans="1:11">
      <c r="A18" s="7"/>
      <c r="B18" s="8"/>
      <c r="C18" s="8"/>
      <c r="D18" s="7" t="s">
        <v>19</v>
      </c>
      <c r="E18" s="7" t="s">
        <v>13</v>
      </c>
      <c r="F18" s="9">
        <v>4.5</v>
      </c>
      <c r="G18" s="9">
        <v>92.9</v>
      </c>
      <c r="H18" s="9">
        <v>4.645</v>
      </c>
      <c r="I18" s="15">
        <f t="shared" si="1"/>
        <v>1.03222222222222</v>
      </c>
      <c r="J18" s="13"/>
      <c r="K18" s="14"/>
    </row>
    <row r="19" ht="14.25" spans="1:11">
      <c r="A19" s="7"/>
      <c r="B19" s="8"/>
      <c r="C19" s="8"/>
      <c r="D19" s="7" t="s">
        <v>22</v>
      </c>
      <c r="E19" s="7" t="s">
        <v>13</v>
      </c>
      <c r="F19" s="9">
        <v>1.5</v>
      </c>
      <c r="G19" s="9">
        <v>33.8</v>
      </c>
      <c r="H19" s="9">
        <v>1.536</v>
      </c>
      <c r="I19" s="15">
        <f t="shared" si="1"/>
        <v>1.024</v>
      </c>
      <c r="J19" s="13"/>
      <c r="K19" s="14"/>
    </row>
    <row r="20" ht="14.25" spans="1:11">
      <c r="A20" s="7">
        <v>3</v>
      </c>
      <c r="B20" s="8"/>
      <c r="C20" s="8" t="s">
        <v>23</v>
      </c>
      <c r="D20" s="7" t="s">
        <v>12</v>
      </c>
      <c r="E20" s="7" t="s">
        <v>13</v>
      </c>
      <c r="F20" s="6">
        <f>SUM(F21:F22)</f>
        <v>20</v>
      </c>
      <c r="G20" s="6">
        <f>SUM(G21:G22)</f>
        <v>530.026</v>
      </c>
      <c r="H20" s="6">
        <f>SUM(H21:H22)</f>
        <v>28.434</v>
      </c>
      <c r="I20" s="12">
        <f t="shared" si="1"/>
        <v>1.4217</v>
      </c>
      <c r="J20" s="13"/>
      <c r="K20" s="14"/>
    </row>
    <row r="21" ht="14.25" spans="1:11">
      <c r="A21" s="7"/>
      <c r="B21" s="8"/>
      <c r="C21" s="8"/>
      <c r="D21" s="7" t="s">
        <v>15</v>
      </c>
      <c r="E21" s="7" t="s">
        <v>13</v>
      </c>
      <c r="F21" s="9">
        <v>13</v>
      </c>
      <c r="G21" s="9">
        <v>237.926</v>
      </c>
      <c r="H21" s="9">
        <v>18.082</v>
      </c>
      <c r="I21" s="15">
        <f t="shared" si="1"/>
        <v>1.39092307692308</v>
      </c>
      <c r="J21" s="13"/>
      <c r="K21" s="14"/>
    </row>
    <row r="22" ht="19" customHeight="1" spans="1:11">
      <c r="A22" s="7"/>
      <c r="B22" s="8"/>
      <c r="C22" s="8"/>
      <c r="D22" s="7" t="s">
        <v>17</v>
      </c>
      <c r="E22" s="7" t="s">
        <v>13</v>
      </c>
      <c r="F22" s="9">
        <v>7</v>
      </c>
      <c r="G22" s="9">
        <v>292.1</v>
      </c>
      <c r="H22" s="9">
        <v>10.352</v>
      </c>
      <c r="I22" s="15">
        <f t="shared" si="1"/>
        <v>1.47885714285714</v>
      </c>
      <c r="J22" s="13"/>
      <c r="K22" s="14"/>
    </row>
  </sheetData>
  <mergeCells count="34">
    <mergeCell ref="J3:K3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A4:A5"/>
    <mergeCell ref="A6:A13"/>
    <mergeCell ref="A14:A19"/>
    <mergeCell ref="A20:A22"/>
    <mergeCell ref="B6:B22"/>
    <mergeCell ref="C6:C13"/>
    <mergeCell ref="C14:C19"/>
    <mergeCell ref="C20:C22"/>
    <mergeCell ref="E4:E5"/>
    <mergeCell ref="F4:F5"/>
    <mergeCell ref="G4:G5"/>
    <mergeCell ref="H4:H5"/>
    <mergeCell ref="I4:I5"/>
    <mergeCell ref="B4:D5"/>
    <mergeCell ref="A1:K2"/>
    <mergeCell ref="J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折戟沉沙</cp:lastModifiedBy>
  <dcterms:created xsi:type="dcterms:W3CDTF">2023-12-04T01:31:00Z</dcterms:created>
  <dcterms:modified xsi:type="dcterms:W3CDTF">2023-12-07T09:12:17Z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44D12EB2FB684F979F3588FD34025CED_11</vt:lpwstr>
  </property>
  <property fmtid="{D5CDD505-2E9C-101B-9397-08002B2CF9AE}" pid="3" name="KSOProductBuildVer">
    <vt:lpwstr>2052-12.1.0.15712</vt:lpwstr>
  </property>
</Properties>
</file>