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definedNames>
    <definedName name="_xlnm._FilterDatabase" localSheetId="0" hidden="1">Sheet1!$A$5:$Z$92</definedName>
    <definedName name="_xlnm.Print_Titles" localSheetId="0">Sheet1!$D:$E,Sheet1!$1:$5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<sst xmlns="http://schemas.openxmlformats.org/spreadsheetml/2006/main" count="1315" uniqueCount="581">
  <si>
    <t>渌口区2024年度巩固拓展脱贫攻坚成果和乡村振兴项目计划表</t>
  </si>
  <si>
    <t>单位：（盖章）                                                                                                      时间：    年   月   日</t>
  </si>
  <si>
    <t>序号</t>
  </si>
  <si>
    <t>项目编号</t>
  </si>
  <si>
    <t>项目类别</t>
  </si>
  <si>
    <t>乡</t>
  </si>
  <si>
    <t>村</t>
  </si>
  <si>
    <t>项目
名称</t>
  </si>
  <si>
    <t>建设 性质</t>
  </si>
  <si>
    <t>实施
地点</t>
  </si>
  <si>
    <t>时间进度</t>
  </si>
  <si>
    <t>责任 单位</t>
  </si>
  <si>
    <t>建设内容及规模</t>
  </si>
  <si>
    <t>资金规模和筹资方式</t>
  </si>
  <si>
    <t>受益对象</t>
  </si>
  <si>
    <t>绩效目标</t>
  </si>
  <si>
    <t>联农带农机制</t>
  </si>
  <si>
    <t>行业主管部门</t>
  </si>
  <si>
    <t>项目
类型</t>
  </si>
  <si>
    <t>二级项目 类型</t>
  </si>
  <si>
    <t>项目子类型</t>
  </si>
  <si>
    <t>计划开工时间</t>
  </si>
  <si>
    <t>计划完工时间</t>
  </si>
  <si>
    <t>项目 预算 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</si>
  <si>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</si>
  <si>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</si>
  <si>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</si>
  <si>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</si>
  <si>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</si>
  <si>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</si>
  <si>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</si>
  <si>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</si>
  <si>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</si>
  <si>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2024-0001</t>
  </si>
  <si>
    <t>乡村建设行动</t>
  </si>
  <si>
    <t>农村基础设施</t>
  </si>
  <si>
    <t>其他</t>
  </si>
  <si>
    <t>朱亭镇</t>
  </si>
  <si>
    <t>福冲村</t>
  </si>
  <si>
    <t>渌口区凤凰山国有林场2024年欠发达国有林场巩固提升项目(林业局)</t>
  </si>
  <si>
    <t>新建</t>
  </si>
  <si>
    <t>渌口区凤凰山
国有林场范围内</t>
  </si>
  <si>
    <t>2024.1.1</t>
  </si>
  <si>
    <t>2024.12.1</t>
  </si>
  <si>
    <t>渌口区凤凰山国有林场</t>
  </si>
  <si>
    <t>新建生物防火林带4.15公里，建设宽度15米，栽植树种为木荷；新建蓄水池6个，20立方米/个。</t>
  </si>
  <si>
    <t>年度内完成建设任务。</t>
  </si>
  <si>
    <t>增加周边劳动力务工收入。</t>
  </si>
  <si>
    <t>林业局</t>
  </si>
  <si>
    <t>2024-0002</t>
  </si>
  <si>
    <t>就业项目</t>
  </si>
  <si>
    <t>务工补助</t>
  </si>
  <si>
    <t>交通费补助</t>
  </si>
  <si>
    <t>区本级</t>
  </si>
  <si>
    <t>一次性交通补助（乡村振兴局）</t>
  </si>
  <si>
    <t>渌口区</t>
  </si>
  <si>
    <t>渌口区乡村振兴局</t>
  </si>
  <si>
    <t>对脱贫人口（监测对象）外出务工劳动力发放一次性交通补助，标准为：跨省400元/人，省内市外200元/人，市内县外100元/人。</t>
  </si>
  <si>
    <t>对跨区域转移就业的脱贫人口、监测对象进行一次性交通补助，孤立脱贫群众外出务工，助推脱贫家庭增收。</t>
  </si>
  <si>
    <t>预计补助对象1500户，资金通过一卡通系统发放，补贴到户。</t>
  </si>
  <si>
    <t>乡村振兴局</t>
  </si>
  <si>
    <t>2024-0003</t>
  </si>
  <si>
    <t>巩固三保障成果</t>
  </si>
  <si>
    <t>综合保障</t>
  </si>
  <si>
    <t>接受临时救助</t>
  </si>
  <si>
    <t>应急救助（乡村振兴局）</t>
  </si>
  <si>
    <t>区乡村振兴局</t>
  </si>
  <si>
    <t>健全防返贫监测与帮扶机制，强化防返贫监测帮扶与应急救助，做到早发现、早帮扶。</t>
  </si>
  <si>
    <t>对突发严重困难家庭支出剧增，导致基本生活困难的户进行应急救助，及时帮扶。</t>
  </si>
  <si>
    <t>预计补助对象100户，资金通过银行卡发放，救助到户。</t>
  </si>
  <si>
    <t>2024-0004</t>
  </si>
  <si>
    <t>教育补贴</t>
  </si>
  <si>
    <t>职业教育补助</t>
  </si>
  <si>
    <t>雨露计划（乡村振兴局）</t>
  </si>
  <si>
    <t>支持巩固拓展脱贫攻坚成果，继续向符合条件的脱贫家庭（含监测帮扶对象家庭）安排“雨露计划”职业学历教育补助。</t>
  </si>
  <si>
    <t>向符合条件的脱贫家庭（含监测帮扶对象家庭）安排“雨露计划”补助，1500元/人/期。</t>
  </si>
  <si>
    <t>鼓励脱贫家庭学生就读职业院校。</t>
  </si>
  <si>
    <t>2024-0005</t>
  </si>
  <si>
    <t>公益性岗位</t>
  </si>
  <si>
    <t>公益性岗位（乡村振兴局）</t>
  </si>
  <si>
    <t>解决弱半劳动力以及无法外出就业的劳动力就近就地就业，通过就业增收。</t>
  </si>
  <si>
    <t>安置就业困难的脱贫人口及监测对象，兜牢民生底线，实现就业增收。</t>
  </si>
  <si>
    <t>脱贫人口及监测对象家庭通过就近就业实现增收。</t>
  </si>
  <si>
    <t>2024-0006</t>
  </si>
  <si>
    <t>产业发展项目</t>
  </si>
  <si>
    <t>配套基础设施项目</t>
  </si>
  <si>
    <t>小型农田水利设施建设</t>
  </si>
  <si>
    <t>恢复农村小水源蓄水能力项目（水利局）</t>
  </si>
  <si>
    <t>修缮</t>
  </si>
  <si>
    <t>渌口镇、南洲镇等8个镇</t>
  </si>
  <si>
    <t>区水利局</t>
  </si>
  <si>
    <t>全区8个镇300口山塘清淤整修，增强蓄水能力，为农田和山上作物提供灌溉水源。</t>
  </si>
  <si>
    <t>提高农田和山上经济作物灌溉水量，保障粮食和经济作物生产安全。</t>
  </si>
  <si>
    <t>预计能带动600人参与务工就业，增加100万元收入。</t>
  </si>
  <si>
    <t>水利局</t>
  </si>
  <si>
    <t>2024-0007</t>
  </si>
  <si>
    <t>金融保险配套项目</t>
  </si>
  <si>
    <t>新型经营主体贷款贴息</t>
  </si>
  <si>
    <t>新型经营主体贷款贴息（农业农村局）</t>
  </si>
  <si>
    <t>全区</t>
  </si>
  <si>
    <t>农业农村局</t>
  </si>
  <si>
    <t>新型农业经营主体获得贷款贴息。</t>
  </si>
  <si>
    <t>对新型农业经营主体实施贷款贴息，缓解融资负担。</t>
  </si>
  <si>
    <t>减轻了新型农业经营主体、种养大户的融资负担，扩大了农业有效投资，新型农业经营主体带动周边农户发展产业。</t>
  </si>
  <si>
    <t>2024-0008</t>
  </si>
  <si>
    <t>加工流通项目</t>
  </si>
  <si>
    <t>农产品仓储保鲜冷链基础设施建设</t>
  </si>
  <si>
    <t>农产品产地冷藏保鲜设施建设（农业农村局）</t>
  </si>
  <si>
    <t>支持家庭农场或合作社建设农产品产地冷藏保鲜设施。</t>
  </si>
  <si>
    <t>预计冷库面积增加5000立方。</t>
  </si>
  <si>
    <t>带动农户2000户，增加收入。</t>
  </si>
  <si>
    <t>2024-0009</t>
  </si>
  <si>
    <t>2024年度省级美丽乡村（和美乡村）示范创建（农业农村局）</t>
  </si>
  <si>
    <t>新建、改扩建</t>
  </si>
  <si>
    <t>支持1个村发展产业，壮大村集体经济。</t>
  </si>
  <si>
    <t>发展产业，壮大企业和农民合作社等新型经营主体，不断拓展农业新功能，增加农村集体经济收入，提高农民生活水平。</t>
  </si>
  <si>
    <t>提升全村脱贫户的生活满意度，带动脱贫户发展产业。</t>
  </si>
  <si>
    <t>2024-0010</t>
  </si>
  <si>
    <t>生产项目</t>
  </si>
  <si>
    <t>种植养殖加工服务</t>
  </si>
  <si>
    <t>壮大村集体经济（农业农村局）</t>
  </si>
  <si>
    <t>支持4个村发展产业，壮大村集体经济。</t>
  </si>
  <si>
    <t>预计每年为村集体经济增加收入，解决脱贫人口就业5人、脱贫户增收100元/人。</t>
  </si>
  <si>
    <t xml:space="preserve">  为村集体经济创收，并解决部分村民的务工问题。</t>
  </si>
  <si>
    <t>2024-0011</t>
  </si>
  <si>
    <t>种植业基地</t>
  </si>
  <si>
    <t>巩固拓展产业扶贫成果项目（农业农村局）</t>
  </si>
  <si>
    <t>支持1个农业企业，4个合作社发展产业，巩固拓展产业扶贫成果。</t>
  </si>
  <si>
    <t>带动村集体经济发展，带动监测对象．周边农户发展产业。</t>
  </si>
  <si>
    <t>安置本村有劳动能力监测对象就业；对监测对象进行技术指导，保底回收产品。</t>
  </si>
  <si>
    <t>2024-0012</t>
  </si>
  <si>
    <t>就业培训</t>
  </si>
  <si>
    <t>技能培训</t>
  </si>
  <si>
    <t>致富带头人培训（乡村振兴局）</t>
  </si>
  <si>
    <t>对产业发展、乡村建设以及乡村治理三类型人才开展培训，带动脱贫（监测）劳动力发展生产致富增收。</t>
  </si>
  <si>
    <t>加强乡村振兴人才队伍建设，通过专业的培训体系和课程设计,以创新思维和资源整合为培训方向，提升乡村振兴致富带头人管理能力、专业技术能力和综合素养。</t>
  </si>
  <si>
    <t>培养一批创业能力强、带动有成效、能帮助脱贫户增收的乡村振兴致富带头人，不断提高培育工作的针对性、科学性、实效性，更好实现巩固拓展脱贫攻坚成果同乡村振兴有效衔接的重要举措。</t>
  </si>
  <si>
    <t>2024-0013</t>
  </si>
  <si>
    <t>小额贷款贴息</t>
  </si>
  <si>
    <t>株洲市渌口区“小额信贷贴息”补助项目（乡村振兴局）</t>
  </si>
  <si>
    <t>支持脱贫户监测户发展产业。</t>
  </si>
  <si>
    <t>支持发展产业提供必要资金。</t>
  </si>
  <si>
    <t>支持脱贫户监测户发展产业，提高收入。</t>
  </si>
  <si>
    <t>2024-0014</t>
  </si>
  <si>
    <t>创业</t>
  </si>
  <si>
    <t>创业补助</t>
  </si>
  <si>
    <t>帮扶车间（乡村振兴局）</t>
  </si>
  <si>
    <t>鼓励就业帮扶车间就近、就地吸纳脱贫劳动力就近就业。</t>
  </si>
  <si>
    <t>鼓励帮扶车间积极吸纳脱贫人口就业，吸纳就业人数较2022年有所增加。</t>
  </si>
  <si>
    <t>帮助脱贫人口监测对象就就近就地就业，增收。</t>
  </si>
  <si>
    <t>2024-1004</t>
  </si>
  <si>
    <t>龙潭镇</t>
  </si>
  <si>
    <t>龙潭村</t>
  </si>
  <si>
    <t>龙潭镇龙潭村水塘维修背护项目</t>
  </si>
  <si>
    <t>修整</t>
  </si>
  <si>
    <t>将龙潭村B冲水塘、蓑衣塘进行维修及背护，面积4.8亩。</t>
  </si>
  <si>
    <t>将龙潭村B冲水塘、蓑衣塘修建背护，保障下游农田灌溉，实现村民生产生活便利。</t>
  </si>
  <si>
    <t>保障村民农业生产便利，方便农作物灌溉。</t>
  </si>
  <si>
    <t>2024-1005</t>
  </si>
  <si>
    <t>龙潭镇龙潭村水渠建设项目</t>
  </si>
  <si>
    <t>扩建</t>
  </si>
  <si>
    <t>龙潭村黄密组、子机组、范家组、新排组、新湖组、荷叶组等水渠建设，长约1000米。</t>
  </si>
  <si>
    <t>将龙潭村黄密组、子机组、范家组、新排组、新湖组、荷叶组水渠建设，保障农田灌溉实现村民生产生活便利。</t>
  </si>
  <si>
    <t>为农业生产用水提供便利，方便种植作物生产。</t>
  </si>
  <si>
    <t>2024-1006</t>
  </si>
  <si>
    <t>农村道路建设（通村、通户路）</t>
  </si>
  <si>
    <t>龙潭镇龙潭村乐华组、新华组道路硬化项目</t>
  </si>
  <si>
    <t>龙潭村乐华组、新华组道路硬化长约700米、宽3.5米。</t>
  </si>
  <si>
    <t>将龙潭村乐华组、新华组道路硬化长约700米、宽3.5米保障村民出行方便。</t>
  </si>
  <si>
    <t>为村民出行方便实现生产生活便利，提高幸福指数。</t>
  </si>
  <si>
    <t>交通运输局</t>
  </si>
  <si>
    <t>2024-1007</t>
  </si>
  <si>
    <t>产业路、资源路、旅游路建设</t>
  </si>
  <si>
    <t>龙潭镇龙潭村蓬源峰道路“白改黑”项目</t>
  </si>
  <si>
    <t>龙潭村蓬源峰文旅康养道路白改黑提质改造，长约3公里、宽6米。</t>
  </si>
  <si>
    <t>龙潭村蓬源峰文旅康养道路白改黑提质改造宽6米、长约3公里。提升景区品质，打造旅游品牌。</t>
  </si>
  <si>
    <t>提高景区品质，带动村民创业。</t>
  </si>
  <si>
    <t>2024-1010</t>
  </si>
  <si>
    <t>新燕村</t>
  </si>
  <si>
    <t>龙潭镇新燕村水稻种植产业发展项目</t>
  </si>
  <si>
    <t>新燕村农民种养殖专业合作社</t>
  </si>
  <si>
    <t>全面发展水稻种植500余亩，一期项目进行部分农田整治、土地流转、灌溉水塘修复等。</t>
  </si>
  <si>
    <t>全面发展种植水稻500亩，一期项目进行部分农田整治及土地流转，项目实施后可有效提升机械化作业并减少土地撂荒压力，实现农民种植增收。</t>
  </si>
  <si>
    <t>项目实施后可有效提升机械化作业并减少土地撂荒压力，实现农民种植增收。</t>
  </si>
  <si>
    <t>2024-1011</t>
  </si>
  <si>
    <t>龙潭镇新燕村产业路附属工程建设项目</t>
  </si>
  <si>
    <t>新燕村产业路X037修复性养护工程（斋公垅路段）因弯道超150度属U字型，曾因发生过严重交通事故，现急需弯道改道拉直降坡（含新建路面填土方8000方、两岸护坡长度200米、涵洞7处200米长）。</t>
  </si>
  <si>
    <t>新燕村跨县公路护坡建设，提升全村村民出行安全，农产品货物运输，便利村民生产生活，全村386户1486人受益。</t>
  </si>
  <si>
    <t>有效的提高村民出行安全、便捷。</t>
  </si>
  <si>
    <t>2024-1012</t>
  </si>
  <si>
    <t>龙潭镇新燕村水利设施建设项目</t>
  </si>
  <si>
    <t>文家组山塘，新枫组山塘两口山塘为灌溉山塘，现塘堤部分出现崩塌，蓄水能力差。现除险加固、塘堤硬化，全长约140米。</t>
  </si>
  <si>
    <t>保证农业灌溉用水，为粮食生产提供水利保障。</t>
  </si>
  <si>
    <t>能够帮助脱贫户增加粮食生产受益。</t>
  </si>
  <si>
    <t>2024-1013</t>
  </si>
  <si>
    <t>新燕村新春组拦河坝（湾坝）坝基跨度25米，宽5米，高度2米。</t>
  </si>
  <si>
    <t>2024-1014</t>
  </si>
  <si>
    <t>龙潭镇新燕村油茶基地产业发展项目</t>
  </si>
  <si>
    <t>油茶基地苗期管理120余亩，新修油茶基地两岸护坡约80余米。</t>
  </si>
  <si>
    <t>壮大村集体经济，25户脱贫户和剩余劳动力可来合作社务工、入股分红、增加收入。</t>
  </si>
  <si>
    <t>项目实施后，壮大村集体收入，吸纳村上剩余劳动力就业。</t>
  </si>
  <si>
    <t>2024-1015</t>
  </si>
  <si>
    <t>花田村</t>
  </si>
  <si>
    <t>龙潭镇花田村道路加宽硬化通畅项目</t>
  </si>
  <si>
    <t>谭家、阳家、齐家、太岭、皮家等组道路加宽硬化通畅工程，总长3公里。</t>
  </si>
  <si>
    <t>道路加宽硬化3公里。项目实施后，210户680名村民受益，其中12名38脱贫户对象直接受益。</t>
  </si>
  <si>
    <t>实现村民出行安全，农产品货物运输，便利村民生产生活。</t>
  </si>
  <si>
    <t>2024-1016</t>
  </si>
  <si>
    <t>龙潭镇花田村港堤清淤项目</t>
  </si>
  <si>
    <t>扩增</t>
  </si>
  <si>
    <t>花田村主干水渠全部疏通、全长约4公里。</t>
  </si>
  <si>
    <t>水渠清淤疏通后，185户680名村民受益，其中8户26人脱贫户受益。</t>
  </si>
  <si>
    <t>村民种田有水灌溉、让他们增产增收。</t>
  </si>
  <si>
    <t>2024-1017</t>
  </si>
  <si>
    <t>龙潭镇花田村水库、山塘整修项目</t>
  </si>
  <si>
    <t>新湾、谭家水库阳家山塘整修。</t>
  </si>
  <si>
    <t>水库、山塘整修后，320户1800名村民受益，其中15户62名脱贫户受益。</t>
  </si>
  <si>
    <t>整修后，农田得到灌溉，增产增收、可养鱼增加收入。</t>
  </si>
  <si>
    <t>2024-1018</t>
  </si>
  <si>
    <t>龙潭镇花田村种养殖产业发展项目</t>
  </si>
  <si>
    <t>花田生态种养殖专业合作社</t>
  </si>
  <si>
    <t>种植水稻500亩，养殖黑山羊90头。</t>
  </si>
  <si>
    <t>土地流转承包种植水稻、27户脱贫户和剩余劳动力可来社里务工、增加收入。</t>
  </si>
  <si>
    <t>该项目实施后，壮大了村集体收入。全村村民都受益。</t>
  </si>
  <si>
    <t>2024-1019</t>
  </si>
  <si>
    <t>龙潭镇花田村水圳新修项目</t>
  </si>
  <si>
    <t>花田村原同花线</t>
  </si>
  <si>
    <t>水圳新修3000米。</t>
  </si>
  <si>
    <t>保障水田灌溉，项目实施后，310户1500名村民受益，其中18户56名脱贫户直接受益。</t>
  </si>
  <si>
    <t>为农业生产用水提供便利，使农作物保障耕种、增产增收。</t>
  </si>
  <si>
    <t>2024-1024</t>
  </si>
  <si>
    <t>砖桥村</t>
  </si>
  <si>
    <t>龙潭镇砖桥村村级路拓宽工程</t>
  </si>
  <si>
    <t>小冲组、铁沙组等</t>
  </si>
  <si>
    <t>小冲组至铁沙组等村级路拓宽工程3.5公里，接诸前片区新建桥。</t>
  </si>
  <si>
    <t>小冲组至铁沙组等村级路拓宽工程3.5公里，方便村民出行安全。</t>
  </si>
  <si>
    <t>实施后保障村民出行安全，148户592人受益。</t>
  </si>
  <si>
    <t>2024-1025</t>
  </si>
  <si>
    <t>龙潭镇砖桥村阳光水库清淤工程</t>
  </si>
  <si>
    <t>杨家组</t>
  </si>
  <si>
    <t>杨家组阳光水库清淤36亩。</t>
  </si>
  <si>
    <t>杨家组阳光水库清淤，解决村民水田灌溉，使得粮田增产增收。</t>
  </si>
  <si>
    <t>筹工酬劳，带动务工就业。解决村民水田灌溉，使得粮田增产增收，改善部分村民88户352人粮田干旱问题，1户1脱贫户直接受益。</t>
  </si>
  <si>
    <t>2024-1026</t>
  </si>
  <si>
    <t>龙潭镇砖桥村砖桥组水圳新建工程</t>
  </si>
  <si>
    <t>砖桥组</t>
  </si>
  <si>
    <t>砖桥组水圳新建长800米。</t>
  </si>
  <si>
    <t>砖桥组水圳新建长800米，解决村民水田灌溉，使得粮田增产增收。</t>
  </si>
  <si>
    <t>筹工酬劳，带动务工就业。解决村民水田灌溉，使得粮田增产增收，改善部分村民86户344人粮田干旱问题，6户18脱贫户、监测户直接受益。</t>
  </si>
  <si>
    <t>2024-1027</t>
  </si>
  <si>
    <t>龙潭镇砖桥村石龙组过水桥新建工程</t>
  </si>
  <si>
    <t>石龙组</t>
  </si>
  <si>
    <t>石龙组过水桥加宽2尺。</t>
  </si>
  <si>
    <t>石龙组过水桥加宽2尺，解决村民水田灌溉，使得粮田增产增收。</t>
  </si>
  <si>
    <t>筹工酬劳，带动务工就业。解决村民水田灌溉，使得粮田增产增收，改善部分村民32户128人粮田干旱问题，2户10人脱贫户直接受益。</t>
  </si>
  <si>
    <t>2024-1028</t>
  </si>
  <si>
    <t>龙潭镇砖桥村老湾组河堤新建工程</t>
  </si>
  <si>
    <t>老湾组</t>
  </si>
  <si>
    <t>老湾组河堤新建长130米及土方工程。</t>
  </si>
  <si>
    <t>老湾组河堤新建长130米，决村民水田灌溉，使得粮田增产增收。</t>
  </si>
  <si>
    <t>筹工酬劳，带动务工就业。解决村民水田灌溉，使得粮田增产增收，改善部分村民118户472人粮田干旱问题，2户3脱贫户、监测户直接受益。</t>
  </si>
  <si>
    <t>2024-1029</t>
  </si>
  <si>
    <t>龙潭镇砖桥村株洲华湘农机专业合作社种植有机米玉珍香项目</t>
  </si>
  <si>
    <t>杨柳组等</t>
  </si>
  <si>
    <t>龙潭镇砖桥村株洲华湘农机专业合作社种植有机米玉珍香260亩。</t>
  </si>
  <si>
    <t>实施后促进村集体产业发展，增加脱贫户、监测户，重残户劳务收入。</t>
  </si>
  <si>
    <t>筹工酬劳，带动务工就业。实施后促进村集体产业发展，140户680人受益，脱贫户监测户41户125人直接受益。</t>
  </si>
  <si>
    <t>2024-1030</t>
  </si>
  <si>
    <t>龙潭镇砖桥村“红美人”柑橘种植二期工程</t>
  </si>
  <si>
    <t>杨柳组</t>
  </si>
  <si>
    <t>砖桥村“红美人”柑橘种植新增27亩。建设内容包括种苗、土地流转、机械、生产辅料（肥料、农药、膜等），基地开梯、灌溉设施等。</t>
  </si>
  <si>
    <t>种植“红美人”柑橘新增27亩。项目实施后，增加村集体经济收入。带动部分村民6余人，脱贫户12人左右增加劳动收入。</t>
  </si>
  <si>
    <t>土地流转27亩、带动务工就业、实现监测户收益分红。10户未消除风险的监测户直接受益。</t>
  </si>
  <si>
    <t>2024-1031</t>
  </si>
  <si>
    <t>龙潭镇砖桥村道路加宽工程</t>
  </si>
  <si>
    <t>石龙组、医院至砖桥村村部道路加宽长600米，宽1.5米。</t>
  </si>
  <si>
    <t>石龙组、医院至砖桥村村部道路加宽长600米。方便全村村民出行安全。</t>
  </si>
  <si>
    <t>项目实施后提高村民生活质量及方便村民出行安全，890户3874人村民受益。</t>
  </si>
  <si>
    <t>2024-1032</t>
  </si>
  <si>
    <t>龙潭镇砖桥村石龙组水圳新建工程</t>
  </si>
  <si>
    <t>石龙组等</t>
  </si>
  <si>
    <t>砖桥村主渠道接石龙组水圳工程，全长150米，1.4米高，宽1.2米。</t>
  </si>
  <si>
    <t>解决村民水田灌溉，使得粮田增产增收。</t>
  </si>
  <si>
    <t>筹工酬劳，带动务工就业。解决村民水田灌溉，使得粮田增产增收，改善部分村民480户1920人粮田干旱问题，13户48脱贫户、监测户直接受益。</t>
  </si>
  <si>
    <t>2024-1033</t>
  </si>
  <si>
    <t>龙潭镇砖桥村原庙湾村部至河堤水圳新建工程</t>
  </si>
  <si>
    <t>砖桥村原庙湾村部至河堤水圳新建工程，长300米，高0.8米。</t>
  </si>
  <si>
    <t>解决水圳泄洪问题，防止山洪暴发。</t>
  </si>
  <si>
    <t>筹工酬劳，带动务工就业。解决水圳泄洪问题，防止山洪暴发，改善部分村民480户1920人泄洪问题，13户48脱贫户、监测户直接受益。</t>
  </si>
  <si>
    <t>2024-1034</t>
  </si>
  <si>
    <t>龙潭镇砖桥村杨柳组水库处产业路路基工程</t>
  </si>
  <si>
    <t>杨柳组水库处产业路路基800米。</t>
  </si>
  <si>
    <t>杨柳组水库处产业路打造路基800米，方便村民出行安全，促进村集体产业发展。</t>
  </si>
  <si>
    <t>项目实施后提高村民生活质量及方便村民出行安全，880户3874人村民受益。</t>
  </si>
  <si>
    <t>2024-1035</t>
  </si>
  <si>
    <t>龙潭镇砖桥村杨柳组水圳新建工程</t>
  </si>
  <si>
    <t>杨柳组产业处水圳200米。</t>
  </si>
  <si>
    <t>杨柳组产业处水圳200米，解决村民水田灌溉，使得粮田增产增收，促进村集体产业发展。</t>
  </si>
  <si>
    <t>筹工酬劳，带动务工就业。解决村民水田灌溉，使得粮田增产增收，890户3874人粮田干旱问题，41户125人脱贫户、监测户直接受益。</t>
  </si>
  <si>
    <t>2024-1036</t>
  </si>
  <si>
    <t>龙潭镇砖桥村河堤土方及护坡工程</t>
  </si>
  <si>
    <t>荷叶组、老屋组等</t>
  </si>
  <si>
    <t>砖桥村荷叶组至老屋组等河堤土方及护坡硬化长100米。</t>
  </si>
  <si>
    <t>砖桥村荷叶组至老屋组等河堤土方及护坡硬化长100米，解决村民水田灌溉，使得粮田增产增收。</t>
  </si>
  <si>
    <t>筹工酬劳，带动务工就业。解决村民水田灌溉，使得粮田增产增收，改善部分村民68户272人粮田干旱问题，7户26人脱贫户、监测户直接受益。</t>
  </si>
  <si>
    <t>2024-1037</t>
  </si>
  <si>
    <t>龙潭镇砖桥村路基硬化工程</t>
  </si>
  <si>
    <t>小冲组、太河组等</t>
  </si>
  <si>
    <t>砖桥村小冲组、太河组等路基基础硬化100米。</t>
  </si>
  <si>
    <t>小冲组、太河组等路基基础硬化100米，方便村民出行安全。</t>
  </si>
  <si>
    <t>项目实施后提高村民生活质量及方便村民出行安全，86户366人村民受益。</t>
  </si>
  <si>
    <t>2024-2003</t>
  </si>
  <si>
    <t>龙凤村、生田村、长远村</t>
  </si>
  <si>
    <t>朱亭镇凤凰山旅游路建设</t>
  </si>
  <si>
    <t>对凤凰山出入道路5.5公里，宽6米进行白改黑。</t>
  </si>
  <si>
    <t>方便五个村的村民出行，带动凤凰山旅游项目的开发，利于多个种养殖合作社的发展。</t>
  </si>
  <si>
    <t>带动脱贫户务工就业，方便安全出行、生产运输，增加收入。</t>
  </si>
  <si>
    <t>2024-2018</t>
  </si>
  <si>
    <t>农村道路建设</t>
  </si>
  <si>
    <t>生田村</t>
  </si>
  <si>
    <t>船形组至深塘组道路建设</t>
  </si>
  <si>
    <t>2024.1</t>
  </si>
  <si>
    <t>2024.4</t>
  </si>
  <si>
    <t>船形组至深塘组道路拓宽硬化1.5-2米，长1.24公里。建设内容为水泥硬化和护栏安装600米。</t>
  </si>
  <si>
    <t>道路拓宽1.5-2米，长1240米，安装护栏600米后，145户520人村民出行更便利，更安全，9户32人受益脱贫户（监测户）满意率100%。</t>
  </si>
  <si>
    <t>项目实施后，3个脱贫户通过务工，增加年收入1000元，方便村民农业、林业生产运输。</t>
  </si>
  <si>
    <t>2024-2019</t>
  </si>
  <si>
    <t>水产养殖业发展</t>
  </si>
  <si>
    <t>生田村山塘鱼养殖项目</t>
  </si>
  <si>
    <t>养殖山塘鱼240亩，完善基础设施建设，内容包括：鱼苗采购及饲养，设备购置，机耕路修建约1公里。</t>
  </si>
  <si>
    <t>为村集体经济增收5-6万元，15户50人受益脱贫户满意率100%。</t>
  </si>
  <si>
    <t>带动脱贫户务工就业，5户脱贫户增加年收入1000元。</t>
  </si>
  <si>
    <t>2024-2020</t>
  </si>
  <si>
    <t>船形组灌溉水渠建设</t>
  </si>
  <si>
    <t>2024.9</t>
  </si>
  <si>
    <t>2024.10</t>
  </si>
  <si>
    <t>水渠建设长400米，宽0.4米，高0.5米，建设内容包括水渠清淤、修整及硬化。</t>
  </si>
  <si>
    <t>灌溉农田94亩，提高粮食生产效益，保证4户14人脱贫户满意率100%。</t>
  </si>
  <si>
    <t>带动脱贫户务工就业，提高粮食生产效益，4户脱贫户每亩增收200元。</t>
  </si>
  <si>
    <t>2024-2021</t>
  </si>
  <si>
    <t>船形组江堤护
坡建设</t>
  </si>
  <si>
    <t>水毁江提护坡砌护，长50米高5米。</t>
  </si>
  <si>
    <t>灌溉农田6亩，保证粮食生产安全，受益脱贫户满意率100%。</t>
  </si>
  <si>
    <t>提高粮食生产效益，带动2户脱贫户增收500元。</t>
  </si>
  <si>
    <t>2024-2022</t>
  </si>
  <si>
    <t>兴隆组道路拓宽</t>
  </si>
  <si>
    <t>2024.8</t>
  </si>
  <si>
    <t>兴隆组道路长1000米，拓宽路基1-1.5米。</t>
  </si>
  <si>
    <t>方便村民出行，改善交通条件，减少交通事故的发生，受益脱贫户满意率100%。</t>
  </si>
  <si>
    <t>带动务工就业，本村脱贫人户增收500元。</t>
  </si>
  <si>
    <t>2024-2033</t>
  </si>
  <si>
    <t>龙凤村</t>
  </si>
  <si>
    <t>颜家组水圳修缮</t>
  </si>
  <si>
    <t>改建</t>
  </si>
  <si>
    <t>2024.3</t>
  </si>
  <si>
    <t>颜家组水圳清挖，修砌被覆，涵洞整修，水圳长600米，宽0.6米，高1米。</t>
  </si>
  <si>
    <t>灌溉农田90亩，保障粮食生产安全，受益脱贫户满意率100%。</t>
  </si>
  <si>
    <t>为脱贫户带来务工就业岗位，增加收入500元/人，解决农田灌溉难问题。</t>
  </si>
  <si>
    <t>2024-2034</t>
  </si>
  <si>
    <t>月形组道路拓宽及硬化</t>
  </si>
  <si>
    <t>月形组道路拓宽及硬化，路长1000米，宽2米。</t>
  </si>
  <si>
    <t>方便106人出行，解决村民及脱贫户农副产品出售，受益脱贫户满意率100%。</t>
  </si>
  <si>
    <t>帮助村民及脱贫户农副产品出售，增加收入。</t>
  </si>
  <si>
    <t>2024-2035</t>
  </si>
  <si>
    <t>许家组山塘修缮</t>
  </si>
  <si>
    <t>山塘淤泥清挖，铺设管道，堤干重新修砌，硬化，堤干长200米，高4.5米。</t>
  </si>
  <si>
    <t>灌溉农田120亩，保障粮食生产安全，受益脱贫户满意率100%。</t>
  </si>
  <si>
    <t>为脱贫户带来务工就业岗位，增加收入。</t>
  </si>
  <si>
    <t>2024-2036</t>
  </si>
  <si>
    <t>莫家组山塘修缮</t>
  </si>
  <si>
    <t>山塘淤泥清挖，铺设管道，修砌涵洞。</t>
  </si>
  <si>
    <t>能解决农田灌溉50亩，保障粮食生产安全，受益脱贫户满意率100%。</t>
  </si>
  <si>
    <t>2024-2037</t>
  </si>
  <si>
    <t>兴台组山塘修缮</t>
  </si>
  <si>
    <t>山塘淤泥清挖，铺设管道，堤干重新修砌，硬化，堤干长100米，高3.5米。</t>
  </si>
  <si>
    <t>能解决农田灌溉90亩，保障粮食生产安全，受益脱贫户满意率100%。</t>
  </si>
  <si>
    <t>2024-2038</t>
  </si>
  <si>
    <t>易家组水圳修缮</t>
  </si>
  <si>
    <t>2024.5</t>
  </si>
  <si>
    <t>水圳清挖，修砌被覆，涵洞整修，水圳长300米，宽0.6米，高1米。</t>
  </si>
  <si>
    <t>能解决农田灌溉60亩，保障粮食生产安全，受益脱贫户满意率100%。</t>
  </si>
  <si>
    <t>2024-2039</t>
  </si>
  <si>
    <t>产地初加工和精深加工</t>
  </si>
  <si>
    <t>龙凤村农副产品加工厂建设</t>
  </si>
  <si>
    <t>搭建加工厂房一座，长12米，宽10米，场地平整及硬化120平方米。</t>
  </si>
  <si>
    <t>能解决村民农副产品加工、储藏及销售。</t>
  </si>
  <si>
    <t>为脱贫户提供务工就业岗位，订单收购农产品，增加收入。</t>
  </si>
  <si>
    <t>2024-2040</t>
  </si>
  <si>
    <t>红芽芋种植</t>
  </si>
  <si>
    <t>新增种植红芽芋150亩，包括水圳清理疏通，挖机开沟及耕田机翻土整块、购苗施肥等。</t>
  </si>
  <si>
    <t>种植红芽芋150亩，为村集体经济增收3-5万元，受益脱贫户满意率100%。</t>
  </si>
  <si>
    <t>为脱贫户带来务工就业岗位，土地流转，增加收入。</t>
  </si>
  <si>
    <t>2024-2041</t>
  </si>
  <si>
    <t>新建龙凤村蔬菜种植基地</t>
  </si>
  <si>
    <t>种植时令蔬菜150亩，包括平整、种苗购买、施肥、管理。</t>
  </si>
  <si>
    <t>种植时令蔬菜150亩，增加村集体经济收入3-5万元。</t>
  </si>
  <si>
    <t>为脱贫户增加就业岗位，土地流转，增加其家庭收入。</t>
  </si>
  <si>
    <t>2024-2042</t>
  </si>
  <si>
    <t>龙凤港水坝改造</t>
  </si>
  <si>
    <t>对龙凤港水坝拓宽2-3米，修砌护坡300-400米。</t>
  </si>
  <si>
    <t>提高水坝蓄水量，保证出行安全和农田正常灌溉，提高粮食产量。</t>
  </si>
  <si>
    <t>带来就业岗位，提高粮食生产效益，增加收入。</t>
  </si>
  <si>
    <t>2024-2060</t>
  </si>
  <si>
    <t>长远村</t>
  </si>
  <si>
    <t>长远村水圳新建</t>
  </si>
  <si>
    <t>2024.6</t>
  </si>
  <si>
    <t>株衡组、小冲组、左家组修建水圳1.7公里，宽60厘米，包括清淤整修、硬化。</t>
  </si>
  <si>
    <t>能解决农田灌溉100亩，提高村民及脱贫户的种植收入，受益脱贫户满意率100%。</t>
  </si>
  <si>
    <t>为脱贫户提供务工就业岗位，提高粮食生产效益，增加经济收益。</t>
  </si>
  <si>
    <t>2024-2061</t>
  </si>
  <si>
    <t>水湖组水圳新建</t>
  </si>
  <si>
    <t>修建水圳长800米，高50厘米，宽60厘米，包括清淤整修、硬化。</t>
  </si>
  <si>
    <t>能解决农田灌溉35亩，提高村民及脱贫户的种植收入，受益脱贫户满意率100%。</t>
  </si>
  <si>
    <t>2024-2062</t>
  </si>
  <si>
    <t>枫树组大塘维修</t>
  </si>
  <si>
    <t>维修</t>
  </si>
  <si>
    <t>山塘整修，水面积约3.5亩，包括清淤、堤干硬化长70米，高4米。</t>
  </si>
  <si>
    <t>能解决农田灌溉120亩，提高村民及脱贫户的种植收入，受益脱贫户满意率100%。</t>
  </si>
  <si>
    <t>2024-2063</t>
  </si>
  <si>
    <t>枫树组水圳新建</t>
  </si>
  <si>
    <t>修建水圳长200米，高50厘米，宽60厘米，包括清淤整修、硬化。</t>
  </si>
  <si>
    <t>能解决农田灌溉20亩，提高村民及脱贫户的种植收入，受益脱贫户满意率100%。</t>
  </si>
  <si>
    <t>2024-2064</t>
  </si>
  <si>
    <t>万冲组水圳新建</t>
  </si>
  <si>
    <t>修建水圳长500米，高50厘米，宽60厘米，包括清淤整修、硬化。</t>
  </si>
  <si>
    <t>能解决农田灌溉70亩，提高村民及脱贫户的种植收入，受益脱贫户满意率100%。</t>
  </si>
  <si>
    <t>2024-2065</t>
  </si>
  <si>
    <t>长远村至生田交界处主干道附属工程建设</t>
  </si>
  <si>
    <t>安装涵洞约30个，路面整修3公里等附属工程。</t>
  </si>
  <si>
    <t>方便全村村民安全出行，提升村容村貌，脱贫户满意率100%。</t>
  </si>
  <si>
    <t>为脱贫户提供务工就业岗位，方便村民出行、生产运输。</t>
  </si>
  <si>
    <t>2024-2066</t>
  </si>
  <si>
    <t>新建长远村油茶林基地</t>
  </si>
  <si>
    <t>新建油茶林100亩，包括开垦、栽种、油茶苗购买、施肥、管理。</t>
  </si>
  <si>
    <t>为村集体经济创收3-5万元，带动村民就业。</t>
  </si>
  <si>
    <t>带来务工就业，土地流转，增加收入，其中4户15人直接受益。</t>
  </si>
  <si>
    <t>2024-2067</t>
  </si>
  <si>
    <t>长远村山塘鱼养殖</t>
  </si>
  <si>
    <t>养殖山塘鱼20亩，预计年产量20吨以上，包括鱼苗购买、饲养及供氧设备购置。</t>
  </si>
  <si>
    <t>为村集体经济创收1-3万元，带动村民就业。</t>
  </si>
  <si>
    <t>带来务工就业，为村民提供技术指导，其中6户22人直接受益。</t>
  </si>
  <si>
    <t>2024-2090</t>
  </si>
  <si>
    <t>政花村</t>
  </si>
  <si>
    <t>水库组至石桥组新建环库公路新修路基</t>
  </si>
  <si>
    <t>政花村水库组、石桥组</t>
  </si>
  <si>
    <t>道路新建路基，道路长4000米，宽5米，高0.2米。</t>
  </si>
  <si>
    <t>方便村民及脱贫户出行和200亩农田生产运输，提高村民及脱贫户的生活质量，为村民及脱贫户增收助力，满意率100%。</t>
  </si>
  <si>
    <t>带动就业，方便64户240人出行，其中6户外9人直接受益，增加收入500元/人。</t>
  </si>
  <si>
    <t>2024-2091</t>
  </si>
  <si>
    <t>小花组至水库组道路建设</t>
  </si>
  <si>
    <t>政花村水库组、小花组</t>
  </si>
  <si>
    <t>新建道路长2000米，宽5米，厚0.2米，路基平整并硬化。</t>
  </si>
  <si>
    <t>方便村民及脱贫户出行和180亩农田生产运输，提高村民及脱贫户的生活质量，为村民及脱贫户增收助力，满意率100%。</t>
  </si>
  <si>
    <t>带动就业，方便111户430人出行，其中5户外14人直接受益，增加收入600元/人。</t>
  </si>
  <si>
    <t>2024-2092</t>
  </si>
  <si>
    <t>楠竹组至稂家组水渠建设</t>
  </si>
  <si>
    <t>政花村楠竹组、稂家组</t>
  </si>
  <si>
    <t>新修水渠长700米，宽1.2米，高1.4米，清理拓宽并硬化。</t>
  </si>
  <si>
    <t>能解决农田灌溉110亩，提高村民及脱贫户收入，满意率100%。</t>
  </si>
  <si>
    <t>带动就业，确保44户168人的农田正常灌溉，其中1户3人直接受益。</t>
  </si>
  <si>
    <t>2024-2093</t>
  </si>
  <si>
    <t>凤凰组水圳建设</t>
  </si>
  <si>
    <t>政花村凤凰组</t>
  </si>
  <si>
    <t>新修水渠长380米，宽0.6米，高0.4米，清理淤泥，拓宽及硬化。</t>
  </si>
  <si>
    <t>能解决农田灌溉116亩，提高村民及脱贫户收入，满意率100%。</t>
  </si>
  <si>
    <t>带动就业，确保31户120人的水田正常灌溉，其中2户5人直接受益。</t>
  </si>
  <si>
    <t>2024-2094</t>
  </si>
  <si>
    <t>新建100亩水稻基地</t>
  </si>
  <si>
    <t>在楠竹等五个组新建水稻基地100亩，包括土地平整、水利设施完善。</t>
  </si>
  <si>
    <t>提高粮食生产效益和管理水平，增加村集体经济收入1-3万元，脱贫户满意率100%。</t>
  </si>
  <si>
    <t>能够帮助脱贫户增加粮食生产收益，增加收入300元/人.</t>
  </si>
  <si>
    <t>2024-3005</t>
  </si>
  <si>
    <t>龙门镇</t>
  </si>
  <si>
    <t>花冲村</t>
  </si>
  <si>
    <t>龙门镇花冲村水利设施建设</t>
  </si>
  <si>
    <t>2024.3.1</t>
  </si>
  <si>
    <t>2024.8.31</t>
  </si>
  <si>
    <t>花冲村内修建4000米灌溉水渠、加固维修部分水坝。</t>
  </si>
  <si>
    <t>带来周边村民及脱贫户的农田灌溉便利，提高粮食产量和收入。</t>
  </si>
  <si>
    <t>改善村民农田灌溉和提高粮食产量。</t>
  </si>
  <si>
    <t>2024-3006</t>
  </si>
  <si>
    <t>龙门镇花冲村安全饮水工程</t>
  </si>
  <si>
    <t>2024.9.30</t>
  </si>
  <si>
    <t>花冲村茶子组山上至毛一组新建大型蓄水池、安装大排水管，全长6000米左右。</t>
  </si>
  <si>
    <t>保障花冲村村民和脱贫户的饮水安全。</t>
  </si>
  <si>
    <t>改善村民安全饮水问题。</t>
  </si>
  <si>
    <t>2024-3007</t>
  </si>
  <si>
    <t>龙门镇花冲村港道整理维护</t>
  </si>
  <si>
    <t>2024.2.1</t>
  </si>
  <si>
    <t>2024.5.31</t>
  </si>
  <si>
    <t>花冲村各组港道清理淤泥、泥沙、除草等，全长约15公里。</t>
  </si>
  <si>
    <t>保障村民生活生产。</t>
  </si>
  <si>
    <t>2024-3011</t>
  </si>
  <si>
    <t>李家村</t>
  </si>
  <si>
    <t>龙门镇李家村村级道路附属水沟建设</t>
  </si>
  <si>
    <t>2024.7.31</t>
  </si>
  <si>
    <t>排形组至李家组全长5公里，全路段新建水沟，宽0.4米，深0.5米。</t>
  </si>
  <si>
    <t>改善村级道路安全情况，延长道路使用年限，方便百姓出行。</t>
  </si>
  <si>
    <t>改善人居环境，提升村民幸福指数。</t>
  </si>
  <si>
    <t>2024-3012</t>
  </si>
  <si>
    <t>龙门镇李家村粮食生产监测点灌溉水渠建设</t>
  </si>
  <si>
    <t>2024.3.30</t>
  </si>
  <si>
    <t>李家村粮食生产监测点水渠全覆盖及修缮，新建220米，修缮950米。</t>
  </si>
  <si>
    <t>改善粮食生产监测点水稻种植环境，降低种植成本，增加农户收入。</t>
  </si>
  <si>
    <t>发展农业生产，增加收入。</t>
  </si>
  <si>
    <t>2024-3013</t>
  </si>
  <si>
    <t>龙门镇李家村竹木加工厂二期扩容建设项目</t>
  </si>
  <si>
    <t>2024.5.1</t>
  </si>
  <si>
    <t>2024.9.1</t>
  </si>
  <si>
    <t>李家村竹木加工厂扩容建设，新增加工设备3台，增加竹木成品晾晒场地500平，项目实施后可增加村周边就业人口20人，就业增收3万元，同步村集体经济增收10万元。</t>
  </si>
  <si>
    <t>提高村民经济收入，集体经济增收。</t>
  </si>
  <si>
    <t>项目实施后，带动20人就业，年增收3万元，集体经济年增收10万元。</t>
  </si>
  <si>
    <t>2024-3014</t>
  </si>
  <si>
    <t>龙门镇李家村防火林道建设</t>
  </si>
  <si>
    <t>2024.04.01</t>
  </si>
  <si>
    <t>2024.06.20</t>
  </si>
  <si>
    <t>李家村李家组新建防火林道4000米。</t>
  </si>
  <si>
    <t>减少火灾损失，保护森林资源，提升森林防灭火能力。</t>
  </si>
  <si>
    <t>改善李家村林业生产、生活交通需求，保护森林周边群众生命财产安全。</t>
  </si>
  <si>
    <t>2024-3015</t>
  </si>
  <si>
    <t>龙门镇李家村农产品加工基地建设</t>
  </si>
  <si>
    <t>2024.08.01</t>
  </si>
  <si>
    <t>2024.09.30</t>
  </si>
  <si>
    <t>株洲县康态种养殖专业合作社对李家村的农田发包统一种植辣椒、豆角等蔬菜300亩，统一管理、统一深加工，打造地方农产品品牌项目实施后，带动村民就业50人，通过就业增收3000-8000元，对脱贫户进行分红410元/户。</t>
  </si>
  <si>
    <t>项目实施后，带动50人就业，年增收6000元，集体经济年增收3万元。</t>
  </si>
  <si>
    <t>2024-4017</t>
  </si>
  <si>
    <t>淦田镇</t>
  </si>
  <si>
    <t>毛坪村</t>
  </si>
  <si>
    <t>淦田镇毛坪村水渠建设项目</t>
  </si>
  <si>
    <t>2024.8.20</t>
  </si>
  <si>
    <t>2024.11.20</t>
  </si>
  <si>
    <t>毛坪村新建水渠茶园组约200米、太桥组沙湖里约300米、龙形组约400米、中湾组约300米,张家1组龙家坝护堤硬化长约100米高3米宽1米，太桥组羊角坝护堤硬化长约40米高3米宽1米总计约1340米。</t>
  </si>
  <si>
    <t>毛坪村新建水渠茶园组200米、太桥组沙湖里300米、龙形组400米、中湾组300米，灌溉水田110亩使85户村民的农作物增收。</t>
  </si>
  <si>
    <t>该项目实施后惠及6组85户300人的水田灌溉以及粮食增收。</t>
  </si>
  <si>
    <t>2024-4018</t>
  </si>
  <si>
    <t>淦田镇毛坪村林道建设项目</t>
  </si>
  <si>
    <t>2024.4.10</t>
  </si>
  <si>
    <t>2024.6.10</t>
  </si>
  <si>
    <t>毛坪村新建林道白叶组(烂泥冲1000米、石财坡300米、沙排冲600米)、中湾组蔡屋台1000米、鹅井组石禾冲1000米、桂花组3000米、中心组烂泥冲1000米总计约7900米。</t>
  </si>
  <si>
    <t>方便村民竹林的运输难题，提高村民的林业收入。</t>
  </si>
  <si>
    <t>项目实施后解决白叶、中湾、鹅井、中心组的村民的林产品运输，使6户脱贫户16人的增收。</t>
  </si>
  <si>
    <t>2024-4019</t>
  </si>
  <si>
    <t>淦田镇毛坪村道路建设项目</t>
  </si>
  <si>
    <t>2024.5.8</t>
  </si>
  <si>
    <t>2024..8.8</t>
  </si>
  <si>
    <t>毛坪村道路路基拓宽，太桥组至中心组的村主干道长约5000米，宽1.5米。</t>
  </si>
  <si>
    <t>解决6个组的村民出行安全问题，村民的产业输出。</t>
  </si>
  <si>
    <t>项目实施后解决140户村民500人安全出行及方便运输竹木业，9户脱贫户21人的收入增收，每户增收800元。</t>
  </si>
  <si>
    <t>2024-4020</t>
  </si>
  <si>
    <t>淦田镇毛坪村黑山羊养殖建设项目</t>
  </si>
  <si>
    <t>项目计划总投资58万元，委托渌口区毛坪村集体经济合作社种养殖专业合作社在鹅井组和中湾组养殖黑山羊120头，建设内容包括种苗、产业路800米、水井1座，电线杆3根、栏棚两座以及精饲料1吨的设施。</t>
  </si>
  <si>
    <t>提高集体经济收入，促进当地经济发展。</t>
  </si>
  <si>
    <t>项目实施产生效益后，带动劳动力就业20人，年增收入5000元。</t>
  </si>
  <si>
    <t>畜牧水产中心</t>
  </si>
  <si>
    <t>2024-4021</t>
  </si>
  <si>
    <t>南塘村</t>
  </si>
  <si>
    <t>淦田镇南塘村水利建设项目</t>
  </si>
  <si>
    <t>2024.09.20</t>
  </si>
  <si>
    <t>2024.12.20</t>
  </si>
  <si>
    <t>南塘村水渠新建：增家组300米，乱冲组300米，钢铁组400米，新建组200米，白门组200米，高增组200米，水渠高30厘米，宽80厘米，6个组400余亩水田灌溉。南塘村马井组灌溉水坝年久失修，重建灌溉水坝长8米、宽20米、高1.5米，提高农产品收成，汛期防汛。</t>
  </si>
  <si>
    <t>南塘村灌溉水坝马井组与毛坪村四个组耕地面积广，集中农作物多样化，重建灌溉水坝，增加村民收入。新建水渠能解决南塘村农田400余亩水田灌溉问题。</t>
  </si>
  <si>
    <t>南塘村灌溉水坝项目实施后耕地有效利用，10户26人脱贫户受益，预计每户每年人均增收800元/人。水渠新建能够帮助脱贫户粮食生产受益。</t>
  </si>
  <si>
    <t>2024-4022</t>
  </si>
  <si>
    <t>淦田镇南塘村竹制品加工产业发展项目（二期）</t>
  </si>
  <si>
    <t>2024.4.1</t>
  </si>
  <si>
    <t>2024.10.31</t>
  </si>
  <si>
    <t>项目总投资100万，委托株洲县湘竹源农业发展有限公司，在淦田镇南塘村桐子组加工竹制品项目（二期），计划投资40万。建设内容包括设备添置改建烤房（1间），竹器加工车床（1台），锯台（1台)，大型打磨机(1台)，人工费用等。</t>
  </si>
  <si>
    <t>建成后预计年产值80万元，每年可为村集体增收20万元。</t>
  </si>
  <si>
    <t>可为本村提供5人竹制品加工手艺人及20人劳动力的就业岗位，通过销售脱贫及监测户为5户脱贫户，1户监测户增加林业收入5000元每户。同时为本村销售原竹价值20万元。</t>
  </si>
  <si>
    <t>2024-4023</t>
  </si>
  <si>
    <t>淦田镇南塘村林道建设项目</t>
  </si>
  <si>
    <t>2024.8.10</t>
  </si>
  <si>
    <t>南塘村新建林道5000米，其中老山组1500米，光辉组1000米，森林组1000米，瑶泉组1500米。</t>
  </si>
  <si>
    <t>新建林道，解决林产品运输问题，提高收入。</t>
  </si>
  <si>
    <t>项目实施后，可以解决800亩竹林的林产品运输问题，提高村民收入。</t>
  </si>
  <si>
    <t>2024-4024</t>
  </si>
  <si>
    <t>2024.7.10</t>
  </si>
  <si>
    <t>2024.10.10</t>
  </si>
  <si>
    <t>南塘村太湾组鸭公坝至瑶泉组桥下河道清淤，全长1200米。建设内容泥沙清淤，河道整理，生态保护，河堤坍塌部分护坡。</t>
  </si>
  <si>
    <t>提高村容村貌，保障水流畅通，提高防洪抗灾能力，优化水质，提高水生物存量，保护生态环境。</t>
  </si>
  <si>
    <t>项目实施后，增强泄洪能力，减少自然灾害，可提高生态用水质量。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</si>
</sst>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color theme="1"/>
      <name val="宋体"/>
      <charset val="134"/>
      <scheme val="major"/>
    </font>
    <font>
      <sz val="11"/>
      <color theme="1"/>
      <name val="宋体"/>
      <charset val="134"/>
      <scheme val="major"/>
    </font>
    <font>
      <sz val="18"/>
      <color theme="1"/>
      <name val="宋体"/>
      <charset val="134"/>
      <scheme val="major"/>
    </font>
    <font>
      <sz val="14"/>
      <color theme="1"/>
      <name val="宋体"/>
      <charset val="134"/>
      <scheme val="major"/>
    </font>
    <font>
      <b/>
      <sz val="10"/>
      <color rgb="FF000000"/>
      <name val="宋体"/>
      <charset val="134"/>
      <scheme val="major"/>
    </font>
    <font>
      <sz val="10"/>
      <color rgb="FF000000"/>
      <name val="宋体"/>
      <charset val="134"/>
      <scheme val="major"/>
    </font>
    <font>
      <sz val="10"/>
      <name val="宋体"/>
      <charset val="134"/>
      <scheme val="major"/>
    </font>
    <font>
      <sz val="10"/>
      <color indexed="8"/>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xf numFmtId="0" fontId="0" fillId="0" borderId="0">
      <alignment vertical="center"/>
    </xf>
    <xf numFmtId="0" fontId="0" fillId="0" borderId="0">
      <alignment vertical="center"/>
    </xf>
  </cellStyleXfs>
  <cellXfs count="38">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1" fillId="0" borderId="5"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57" fontId="1" fillId="0" borderId="1"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4"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3" xfId="50"/>
    <cellStyle name="常规 2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22</xdr:col>
      <xdr:colOff>378459</xdr:colOff>
      <xdr:row>7</xdr:row>
      <xdr:rowOff>0</xdr:rowOff>
    </xdr:from>
    <xdr:ext cx="225425" cy="1852924"/>
    <xdr:sp>
      <xdr:nvSpPr>
        <xdr:cNvPr id="2" name="textbox5"/>
        <xdr:cNvSpPr txBox="1"/>
      </xdr:nvSpPr>
      <xdr:spPr>
        <a:xfrm>
          <a:off x="13481685" y="559054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12</xdr:row>
      <xdr:rowOff>0</xdr:rowOff>
    </xdr:from>
    <xdr:ext cx="225425" cy="1852924"/>
    <xdr:sp>
      <xdr:nvSpPr>
        <xdr:cNvPr id="3" name="textbox5"/>
        <xdr:cNvSpPr txBox="1"/>
      </xdr:nvSpPr>
      <xdr:spPr>
        <a:xfrm>
          <a:off x="13481685" y="1176274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92</xdr:row>
      <xdr:rowOff>0</xdr:rowOff>
    </xdr:from>
    <xdr:ext cx="225425" cy="1852924"/>
    <xdr:sp>
      <xdr:nvSpPr>
        <xdr:cNvPr id="4" name="textbox5"/>
        <xdr:cNvSpPr txBox="1"/>
      </xdr:nvSpPr>
      <xdr:spPr>
        <a:xfrm>
          <a:off x="13481685" y="11672824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92</xdr:row>
      <xdr:rowOff>0</xdr:rowOff>
    </xdr:from>
    <xdr:ext cx="225425" cy="1852924"/>
    <xdr:sp>
      <xdr:nvSpPr>
        <xdr:cNvPr id="5" name="textbox5"/>
        <xdr:cNvSpPr txBox="1"/>
      </xdr:nvSpPr>
      <xdr:spPr>
        <a:xfrm>
          <a:off x="13481685" y="11672824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92</xdr:row>
      <xdr:rowOff>0</xdr:rowOff>
    </xdr:from>
    <xdr:ext cx="309880" cy="1897380"/>
    <xdr:sp>
      <xdr:nvSpPr>
        <xdr:cNvPr id="6" name="文本框 5"/>
        <xdr:cNvSpPr txBox="1"/>
      </xdr:nvSpPr>
      <xdr:spPr>
        <a:xfrm>
          <a:off x="6432550" y="116728240"/>
          <a:ext cx="309880" cy="18973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22</xdr:col>
      <xdr:colOff>378459</xdr:colOff>
      <xdr:row>92</xdr:row>
      <xdr:rowOff>0</xdr:rowOff>
    </xdr:from>
    <xdr:ext cx="225425" cy="1852924"/>
    <xdr:sp>
      <xdr:nvSpPr>
        <xdr:cNvPr id="7" name="textbox5"/>
        <xdr:cNvSpPr txBox="1"/>
      </xdr:nvSpPr>
      <xdr:spPr>
        <a:xfrm>
          <a:off x="13481685" y="11672824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92</xdr:row>
      <xdr:rowOff>0</xdr:rowOff>
    </xdr:from>
    <xdr:ext cx="225425" cy="1852924"/>
    <xdr:sp>
      <xdr:nvSpPr>
        <xdr:cNvPr id="8" name="textbox5"/>
        <xdr:cNvSpPr txBox="1"/>
      </xdr:nvSpPr>
      <xdr:spPr>
        <a:xfrm>
          <a:off x="13481685" y="11672824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92</xdr:row>
      <xdr:rowOff>0</xdr:rowOff>
    </xdr:from>
    <xdr:ext cx="309880" cy="1897380"/>
    <xdr:sp>
      <xdr:nvSpPr>
        <xdr:cNvPr id="9" name="文本框 8"/>
        <xdr:cNvSpPr txBox="1"/>
      </xdr:nvSpPr>
      <xdr:spPr>
        <a:xfrm>
          <a:off x="6432550" y="116728240"/>
          <a:ext cx="309880" cy="18973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22</xdr:col>
      <xdr:colOff>378459</xdr:colOff>
      <xdr:row>92</xdr:row>
      <xdr:rowOff>0</xdr:rowOff>
    </xdr:from>
    <xdr:ext cx="225425" cy="1852924"/>
    <xdr:sp>
      <xdr:nvSpPr>
        <xdr:cNvPr id="10" name="textbox5"/>
        <xdr:cNvSpPr txBox="1"/>
      </xdr:nvSpPr>
      <xdr:spPr>
        <a:xfrm>
          <a:off x="13481685" y="11672824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92</xdr:row>
      <xdr:rowOff>0</xdr:rowOff>
    </xdr:from>
    <xdr:ext cx="225425" cy="1852924"/>
    <xdr:sp>
      <xdr:nvSpPr>
        <xdr:cNvPr id="11" name="textbox5"/>
        <xdr:cNvSpPr txBox="1"/>
      </xdr:nvSpPr>
      <xdr:spPr>
        <a:xfrm>
          <a:off x="13481685" y="11672824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13</xdr:col>
      <xdr:colOff>99060</xdr:colOff>
      <xdr:row>92</xdr:row>
      <xdr:rowOff>0</xdr:rowOff>
    </xdr:from>
    <xdr:ext cx="309880" cy="1897380"/>
    <xdr:sp>
      <xdr:nvSpPr>
        <xdr:cNvPr id="12" name="文本框 11"/>
        <xdr:cNvSpPr txBox="1"/>
      </xdr:nvSpPr>
      <xdr:spPr>
        <a:xfrm>
          <a:off x="6432550" y="116728240"/>
          <a:ext cx="309880" cy="18973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92"/>
  <sheetViews>
    <sheetView tabSelected="1" zoomScale="85" zoomScaleNormal="85" workbookViewId="0">
      <selection activeCell="A1" sqref="A1:Z1"/>
    </sheetView>
  </sheetViews>
  <sheetFormatPr defaultColWidth="9" defaultRowHeight="13.5"/>
  <cols>
    <col min="1" max="1" width="4.125" style="3" customWidth="1"/>
    <col min="2" max="2" width="5.5" style="3" customWidth="1"/>
    <col min="3" max="3" width="7.65833333333333" style="3" customWidth="1"/>
    <col min="4" max="4" width="6" style="3" customWidth="1"/>
    <col min="5" max="5" width="6.375" style="3" customWidth="1"/>
    <col min="6" max="6" width="5.75833333333333" style="3" customWidth="1"/>
    <col min="7" max="7" width="5.625" style="3" customWidth="1"/>
    <col min="8" max="8" width="10.875" style="3" customWidth="1"/>
    <col min="9" max="9" width="4.625" style="3" customWidth="1"/>
    <col min="10" max="10" width="5.875" style="3" customWidth="1"/>
    <col min="11" max="11" width="7.75" style="3" customWidth="1"/>
    <col min="12" max="12" width="7.325" style="3" customWidth="1"/>
    <col min="13" max="13" width="5.625" style="3" customWidth="1"/>
    <col min="14" max="14" width="20.225" style="3" customWidth="1"/>
    <col min="15" max="15" width="9.875" style="3" customWidth="1"/>
    <col min="16" max="16" width="8.875" style="3" customWidth="1"/>
    <col min="17" max="17" width="10.125" style="3" customWidth="1"/>
    <col min="18" max="18" width="8" style="3" customWidth="1"/>
    <col min="19" max="19" width="9.125" style="3" customWidth="1"/>
    <col min="20" max="20" width="8.625" style="3" customWidth="1"/>
    <col min="21" max="21" width="5.625" style="4" customWidth="1"/>
    <col min="22" max="22" width="8.375" style="4" customWidth="1"/>
    <col min="23" max="23" width="9.625" style="4" customWidth="1"/>
    <col min="24" max="24" width="19.625" style="3" customWidth="1"/>
    <col min="25" max="25" width="14.75" style="3" customWidth="1"/>
    <col min="26" max="26" width="6" style="3" customWidth="1"/>
    <col min="27" max="16384" width="9" style="5"/>
  </cols>
  <sheetData>
    <row r="1" ht="44.1" customHeight="1" spans="1:26">
      <c r="A1" s="6" t="s">
        <v>0</v>
      </c>
      <c r="B1" s="7"/>
      <c r="C1" s="7"/>
      <c r="D1" s="7"/>
      <c r="E1" s="7"/>
      <c r="F1" s="7"/>
      <c r="G1" s="7"/>
      <c r="H1" s="7"/>
      <c r="I1" s="7"/>
      <c r="J1" s="7"/>
      <c r="K1" s="7"/>
      <c r="L1" s="7"/>
      <c r="M1" s="7"/>
      <c r="N1" s="7"/>
      <c r="O1" s="7"/>
      <c r="P1" s="7"/>
      <c r="Q1" s="7"/>
      <c r="R1" s="7"/>
      <c r="S1" s="7"/>
      <c r="T1" s="7"/>
      <c r="U1" s="29"/>
      <c r="V1" s="29"/>
      <c r="W1" s="29"/>
      <c r="X1" s="7"/>
      <c r="Y1" s="7"/>
      <c r="Z1" s="7"/>
    </row>
    <row r="2" ht="17.1" customHeight="1" spans="1:1">
      <c r="A2" s="3" t="s">
        <v>1</v>
      </c>
    </row>
    <row r="3" s="1" customFormat="1" ht="20" customHeight="1" spans="1:26">
      <c r="A3" s="8" t="s">
        <v>2</v>
      </c>
      <c r="B3" s="8" t="s">
        <v>3</v>
      </c>
      <c r="C3" s="9" t="s">
        <v>4</v>
      </c>
      <c r="D3" s="9"/>
      <c r="E3" s="10"/>
      <c r="F3" s="8" t="s">
        <v>5</v>
      </c>
      <c r="G3" s="8" t="s">
        <v>6</v>
      </c>
      <c r="H3" s="8" t="s">
        <v>7</v>
      </c>
      <c r="I3" s="8" t="s">
        <v>8</v>
      </c>
      <c r="J3" s="8" t="s">
        <v>9</v>
      </c>
      <c r="K3" s="19" t="s">
        <v>10</v>
      </c>
      <c r="L3" s="10"/>
      <c r="M3" s="8" t="s">
        <v>11</v>
      </c>
      <c r="N3" s="8" t="s">
        <v>12</v>
      </c>
      <c r="O3" s="19" t="s">
        <v>13</v>
      </c>
      <c r="P3" s="9"/>
      <c r="Q3" s="10"/>
      <c r="R3" s="19" t="s">
        <v>14</v>
      </c>
      <c r="S3" s="9"/>
      <c r="T3" s="9"/>
      <c r="U3" s="30"/>
      <c r="V3" s="30"/>
      <c r="W3" s="31"/>
      <c r="X3" s="8" t="s">
        <v>15</v>
      </c>
      <c r="Y3" s="8" t="s">
        <v>16</v>
      </c>
      <c r="Z3" s="8" t="s">
        <v>17</v>
      </c>
    </row>
    <row r="4" s="1" customFormat="1" ht="20" customHeight="1" spans="1:26">
      <c r="A4" s="8"/>
      <c r="B4" s="8"/>
      <c r="C4" s="10" t="s">
        <v>18</v>
      </c>
      <c r="D4" s="8" t="s">
        <v>19</v>
      </c>
      <c r="E4" s="8" t="s">
        <v>20</v>
      </c>
      <c r="F4" s="8"/>
      <c r="G4" s="8"/>
      <c r="H4" s="8"/>
      <c r="I4" s="8"/>
      <c r="J4" s="8"/>
      <c r="K4" s="8" t="s">
        <v>21</v>
      </c>
      <c r="L4" s="8" t="s">
        <v>22</v>
      </c>
      <c r="M4" s="8"/>
      <c r="N4" s="8"/>
      <c r="O4" s="8" t="s">
        <v>23</v>
      </c>
      <c r="P4" s="19" t="s">
        <v>24</v>
      </c>
      <c r="Q4" s="10"/>
      <c r="R4" s="8" t="s">
        <v>25</v>
      </c>
      <c r="S4" s="8" t="s">
        <v>26</v>
      </c>
      <c r="T4" s="8" t="s">
        <v>27</v>
      </c>
      <c r="U4" s="32" t="s">
        <v>24</v>
      </c>
      <c r="V4" s="30"/>
      <c r="W4" s="31"/>
      <c r="X4" s="8"/>
      <c r="Y4" s="8"/>
      <c r="Z4" s="8"/>
    </row>
    <row r="5" s="1" customFormat="1" ht="150" customHeight="1" spans="1:26">
      <c r="A5" s="8"/>
      <c r="B5" s="8"/>
      <c r="C5" s="10"/>
      <c r="D5" s="8"/>
      <c r="E5" s="8"/>
      <c r="F5" s="8"/>
      <c r="G5" s="8"/>
      <c r="H5" s="8"/>
      <c r="I5" s="8"/>
      <c r="J5" s="8"/>
      <c r="K5" s="8"/>
      <c r="L5" s="8"/>
      <c r="M5" s="8"/>
      <c r="N5" s="8"/>
      <c r="O5" s="8"/>
      <c r="P5" s="8" t="s">
        <v>28</v>
      </c>
      <c r="Q5" s="8" t="s">
        <v>29</v>
      </c>
      <c r="R5" s="8"/>
      <c r="S5" s="8"/>
      <c r="T5" s="8"/>
      <c r="U5" s="33" t="s">
        <v>30</v>
      </c>
      <c r="V5" s="33" t="s">
        <v>31</v>
      </c>
      <c r="W5" s="33" t="s">
        <v>32</v>
      </c>
      <c r="X5" s="8"/>
      <c r="Y5" s="8"/>
      <c r="Z5" s="8"/>
    </row>
    <row r="6" ht="87" customHeight="1" spans="1:26">
      <c r="A6" s="11">
        <v>1</v>
      </c>
      <c r="B6" s="12" t="s">
        <v>33</v>
      </c>
      <c r="C6" s="13" t="s">
        <v>34</v>
      </c>
      <c r="D6" s="13" t="s">
        <v>35</v>
      </c>
      <c r="E6" s="14" t="s">
        <v>36</v>
      </c>
      <c r="F6" s="14" t="s">
        <v>37</v>
      </c>
      <c r="G6" s="14" t="s">
        <v>38</v>
      </c>
      <c r="H6" s="12" t="s">
        <v>39</v>
      </c>
      <c r="I6" s="14" t="s">
        <v>40</v>
      </c>
      <c r="J6" s="14" t="s">
        <v>41</v>
      </c>
      <c r="K6" s="20" t="s">
        <v>42</v>
      </c>
      <c r="L6" s="20" t="s">
        <v>43</v>
      </c>
      <c r="M6" s="14" t="s">
        <v>44</v>
      </c>
      <c r="N6" s="14" t="s">
        <v>45</v>
      </c>
      <c r="O6" s="14">
        <v>50</v>
      </c>
      <c r="P6" s="14">
        <v>40</v>
      </c>
      <c r="Q6" s="14">
        <f>O6-P6</f>
        <v>10</v>
      </c>
      <c r="R6" s="14">
        <v>1</v>
      </c>
      <c r="S6" s="14">
        <v>105</v>
      </c>
      <c r="T6" s="14">
        <v>360</v>
      </c>
      <c r="U6" s="12">
        <v>1</v>
      </c>
      <c r="V6" s="12">
        <v>5</v>
      </c>
      <c r="W6" s="12">
        <v>10</v>
      </c>
      <c r="X6" s="14" t="s">
        <v>46</v>
      </c>
      <c r="Y6" s="14" t="s">
        <v>47</v>
      </c>
      <c r="Z6" s="14" t="s">
        <v>48</v>
      </c>
    </row>
    <row r="7" ht="102" customHeight="1" spans="1:26">
      <c r="A7" s="11">
        <v>2</v>
      </c>
      <c r="B7" s="12" t="s">
        <v>49</v>
      </c>
      <c r="C7" s="14" t="s">
        <v>50</v>
      </c>
      <c r="D7" s="14" t="s">
        <v>51</v>
      </c>
      <c r="E7" s="14" t="s">
        <v>52</v>
      </c>
      <c r="F7" s="14" t="s">
        <v>53</v>
      </c>
      <c r="G7" s="14"/>
      <c r="H7" s="14" t="s">
        <v>54</v>
      </c>
      <c r="I7" s="14" t="s">
        <v>40</v>
      </c>
      <c r="J7" s="14" t="s">
        <v>55</v>
      </c>
      <c r="K7" s="14">
        <v>2024.1</v>
      </c>
      <c r="L7" s="14">
        <v>2024.12</v>
      </c>
      <c r="M7" s="14" t="s">
        <v>56</v>
      </c>
      <c r="N7" s="14" t="s">
        <v>57</v>
      </c>
      <c r="O7" s="14">
        <v>50</v>
      </c>
      <c r="P7" s="14">
        <v>50</v>
      </c>
      <c r="Q7" s="14">
        <f t="shared" ref="Q7:Q38" si="0">O7-P7</f>
        <v>0</v>
      </c>
      <c r="R7" s="14">
        <v>130</v>
      </c>
      <c r="S7" s="14">
        <v>1500</v>
      </c>
      <c r="T7" s="14">
        <v>2228</v>
      </c>
      <c r="U7" s="12">
        <v>12</v>
      </c>
      <c r="V7" s="12">
        <v>374</v>
      </c>
      <c r="W7" s="12">
        <v>872</v>
      </c>
      <c r="X7" s="14" t="s">
        <v>58</v>
      </c>
      <c r="Y7" s="14" t="s">
        <v>59</v>
      </c>
      <c r="Z7" s="14" t="s">
        <v>60</v>
      </c>
    </row>
    <row r="8" ht="85" customHeight="1" spans="1:26">
      <c r="A8" s="11">
        <v>3</v>
      </c>
      <c r="B8" s="12" t="s">
        <v>61</v>
      </c>
      <c r="C8" s="14" t="s">
        <v>62</v>
      </c>
      <c r="D8" s="14" t="s">
        <v>63</v>
      </c>
      <c r="E8" s="14" t="s">
        <v>64</v>
      </c>
      <c r="F8" s="14" t="s">
        <v>53</v>
      </c>
      <c r="G8" s="14"/>
      <c r="H8" s="14" t="s">
        <v>65</v>
      </c>
      <c r="I8" s="14" t="s">
        <v>40</v>
      </c>
      <c r="J8" s="14" t="s">
        <v>55</v>
      </c>
      <c r="K8" s="14">
        <v>2024.1</v>
      </c>
      <c r="L8" s="14">
        <v>2024.12</v>
      </c>
      <c r="M8" s="14" t="s">
        <v>66</v>
      </c>
      <c r="N8" s="14" t="s">
        <v>67</v>
      </c>
      <c r="O8" s="14">
        <v>60</v>
      </c>
      <c r="P8" s="14">
        <v>60</v>
      </c>
      <c r="Q8" s="14">
        <f t="shared" si="0"/>
        <v>0</v>
      </c>
      <c r="R8" s="14">
        <v>130</v>
      </c>
      <c r="S8" s="14">
        <v>100</v>
      </c>
      <c r="T8" s="14">
        <v>300</v>
      </c>
      <c r="U8" s="12">
        <v>12</v>
      </c>
      <c r="V8" s="12">
        <v>374</v>
      </c>
      <c r="W8" s="12">
        <v>872</v>
      </c>
      <c r="X8" s="14" t="s">
        <v>68</v>
      </c>
      <c r="Y8" s="14" t="s">
        <v>69</v>
      </c>
      <c r="Z8" s="14" t="s">
        <v>60</v>
      </c>
    </row>
    <row r="9" s="2" customFormat="1" ht="108" customHeight="1" spans="1:26">
      <c r="A9" s="11">
        <v>4</v>
      </c>
      <c r="B9" s="12" t="s">
        <v>70</v>
      </c>
      <c r="C9" s="14" t="s">
        <v>62</v>
      </c>
      <c r="D9" s="14" t="s">
        <v>71</v>
      </c>
      <c r="E9" s="14" t="s">
        <v>72</v>
      </c>
      <c r="F9" s="14" t="s">
        <v>53</v>
      </c>
      <c r="G9" s="14"/>
      <c r="H9" s="14" t="s">
        <v>73</v>
      </c>
      <c r="I9" s="14" t="s">
        <v>40</v>
      </c>
      <c r="J9" s="14" t="s">
        <v>55</v>
      </c>
      <c r="K9" s="14">
        <v>2024.1</v>
      </c>
      <c r="L9" s="14">
        <v>2024.12</v>
      </c>
      <c r="M9" s="14" t="s">
        <v>66</v>
      </c>
      <c r="N9" s="14" t="s">
        <v>74</v>
      </c>
      <c r="O9" s="14">
        <v>75</v>
      </c>
      <c r="P9" s="14">
        <v>75</v>
      </c>
      <c r="Q9" s="14">
        <f t="shared" si="0"/>
        <v>0</v>
      </c>
      <c r="R9" s="14">
        <v>130</v>
      </c>
      <c r="S9" s="14">
        <v>300</v>
      </c>
      <c r="T9" s="14">
        <v>1000</v>
      </c>
      <c r="U9" s="12">
        <v>12</v>
      </c>
      <c r="V9" s="12">
        <v>35</v>
      </c>
      <c r="W9" s="12">
        <v>35</v>
      </c>
      <c r="X9" s="14" t="s">
        <v>75</v>
      </c>
      <c r="Y9" s="14" t="s">
        <v>76</v>
      </c>
      <c r="Z9" s="14" t="s">
        <v>60</v>
      </c>
    </row>
    <row r="10" ht="84" customHeight="1" spans="1:26">
      <c r="A10" s="11">
        <v>5</v>
      </c>
      <c r="B10" s="12" t="s">
        <v>77</v>
      </c>
      <c r="C10" s="14" t="s">
        <v>50</v>
      </c>
      <c r="D10" s="14" t="s">
        <v>78</v>
      </c>
      <c r="E10" s="14" t="s">
        <v>78</v>
      </c>
      <c r="F10" s="14" t="s">
        <v>53</v>
      </c>
      <c r="G10" s="14"/>
      <c r="H10" s="14" t="s">
        <v>79</v>
      </c>
      <c r="I10" s="14" t="s">
        <v>40</v>
      </c>
      <c r="J10" s="14" t="s">
        <v>55</v>
      </c>
      <c r="K10" s="14">
        <v>2024.1</v>
      </c>
      <c r="L10" s="14">
        <v>2024.12</v>
      </c>
      <c r="M10" s="14" t="s">
        <v>66</v>
      </c>
      <c r="N10" s="14" t="s">
        <v>80</v>
      </c>
      <c r="O10" s="14">
        <v>642</v>
      </c>
      <c r="P10" s="14">
        <v>642</v>
      </c>
      <c r="Q10" s="14">
        <f t="shared" si="0"/>
        <v>0</v>
      </c>
      <c r="R10" s="14">
        <v>130</v>
      </c>
      <c r="S10" s="14">
        <v>500</v>
      </c>
      <c r="T10" s="14">
        <v>700</v>
      </c>
      <c r="U10" s="12">
        <v>12</v>
      </c>
      <c r="V10" s="12">
        <v>84</v>
      </c>
      <c r="W10" s="12">
        <v>84</v>
      </c>
      <c r="X10" s="14" t="s">
        <v>81</v>
      </c>
      <c r="Y10" s="14" t="s">
        <v>82</v>
      </c>
      <c r="Z10" s="14" t="s">
        <v>60</v>
      </c>
    </row>
    <row r="11" ht="87" customHeight="1" spans="1:26">
      <c r="A11" s="11">
        <v>6</v>
      </c>
      <c r="B11" s="12" t="s">
        <v>83</v>
      </c>
      <c r="C11" s="15" t="s">
        <v>84</v>
      </c>
      <c r="D11" s="15" t="s">
        <v>85</v>
      </c>
      <c r="E11" s="15" t="s">
        <v>86</v>
      </c>
      <c r="F11" s="14" t="s">
        <v>53</v>
      </c>
      <c r="G11" s="15"/>
      <c r="H11" s="15" t="s">
        <v>87</v>
      </c>
      <c r="I11" s="15" t="s">
        <v>88</v>
      </c>
      <c r="J11" s="15" t="s">
        <v>89</v>
      </c>
      <c r="K11" s="21">
        <v>2024.1</v>
      </c>
      <c r="L11" s="21">
        <v>2024.11</v>
      </c>
      <c r="M11" s="15" t="s">
        <v>90</v>
      </c>
      <c r="N11" s="15" t="s">
        <v>91</v>
      </c>
      <c r="O11" s="15">
        <v>1500</v>
      </c>
      <c r="P11" s="15">
        <v>600</v>
      </c>
      <c r="Q11" s="14">
        <f t="shared" si="0"/>
        <v>900</v>
      </c>
      <c r="R11" s="15">
        <v>117</v>
      </c>
      <c r="S11" s="15">
        <v>4095</v>
      </c>
      <c r="T11" s="15">
        <v>16380</v>
      </c>
      <c r="U11" s="15">
        <v>8</v>
      </c>
      <c r="V11" s="15">
        <v>110</v>
      </c>
      <c r="W11" s="15">
        <v>415</v>
      </c>
      <c r="X11" s="15" t="s">
        <v>92</v>
      </c>
      <c r="Y11" s="15" t="s">
        <v>93</v>
      </c>
      <c r="Z11" s="15" t="s">
        <v>94</v>
      </c>
    </row>
    <row r="12" ht="122" customHeight="1" spans="1:26">
      <c r="A12" s="11">
        <v>7</v>
      </c>
      <c r="B12" s="12" t="s">
        <v>95</v>
      </c>
      <c r="C12" s="14" t="s">
        <v>84</v>
      </c>
      <c r="D12" s="14" t="s">
        <v>96</v>
      </c>
      <c r="E12" s="14" t="s">
        <v>97</v>
      </c>
      <c r="F12" s="14" t="s">
        <v>53</v>
      </c>
      <c r="G12" s="14"/>
      <c r="H12" s="14" t="s">
        <v>98</v>
      </c>
      <c r="I12" s="14" t="s">
        <v>40</v>
      </c>
      <c r="J12" s="22" t="s">
        <v>99</v>
      </c>
      <c r="K12" s="14">
        <v>2024.5</v>
      </c>
      <c r="L12" s="23">
        <v>2024.12</v>
      </c>
      <c r="M12" s="24" t="s">
        <v>100</v>
      </c>
      <c r="N12" s="14" t="s">
        <v>101</v>
      </c>
      <c r="O12" s="22">
        <v>600</v>
      </c>
      <c r="P12" s="22">
        <v>200</v>
      </c>
      <c r="Q12" s="14">
        <f t="shared" si="0"/>
        <v>400</v>
      </c>
      <c r="R12" s="14">
        <v>60</v>
      </c>
      <c r="S12" s="14">
        <v>60</v>
      </c>
      <c r="T12" s="14">
        <v>200</v>
      </c>
      <c r="U12" s="12">
        <v>0</v>
      </c>
      <c r="V12" s="12">
        <v>0</v>
      </c>
      <c r="W12" s="12">
        <v>0</v>
      </c>
      <c r="X12" s="14" t="s">
        <v>102</v>
      </c>
      <c r="Y12" s="14" t="s">
        <v>103</v>
      </c>
      <c r="Z12" s="14" t="s">
        <v>100</v>
      </c>
    </row>
    <row r="13" ht="79" customHeight="1" spans="1:26">
      <c r="A13" s="11">
        <v>8</v>
      </c>
      <c r="B13" s="12" t="s">
        <v>104</v>
      </c>
      <c r="C13" s="16" t="s">
        <v>84</v>
      </c>
      <c r="D13" s="16" t="s">
        <v>105</v>
      </c>
      <c r="E13" s="16" t="s">
        <v>106</v>
      </c>
      <c r="F13" s="14" t="s">
        <v>53</v>
      </c>
      <c r="G13" s="16"/>
      <c r="H13" s="16" t="s">
        <v>107</v>
      </c>
      <c r="I13" s="16" t="s">
        <v>40</v>
      </c>
      <c r="J13" s="16" t="s">
        <v>99</v>
      </c>
      <c r="K13" s="16">
        <v>2024.8</v>
      </c>
      <c r="L13" s="16">
        <v>2025.4</v>
      </c>
      <c r="M13" s="25" t="s">
        <v>100</v>
      </c>
      <c r="N13" s="16" t="s">
        <v>108</v>
      </c>
      <c r="O13" s="16">
        <v>500</v>
      </c>
      <c r="P13" s="16">
        <v>200</v>
      </c>
      <c r="Q13" s="14">
        <f t="shared" si="0"/>
        <v>300</v>
      </c>
      <c r="R13" s="16">
        <v>20</v>
      </c>
      <c r="S13" s="16">
        <v>50</v>
      </c>
      <c r="T13" s="16">
        <v>3000</v>
      </c>
      <c r="U13" s="25">
        <v>0</v>
      </c>
      <c r="V13" s="25">
        <v>0</v>
      </c>
      <c r="W13" s="25">
        <v>0</v>
      </c>
      <c r="X13" s="16" t="s">
        <v>109</v>
      </c>
      <c r="Y13" s="16" t="s">
        <v>110</v>
      </c>
      <c r="Z13" s="14" t="s">
        <v>100</v>
      </c>
    </row>
    <row r="14" ht="106" customHeight="1" spans="1:26">
      <c r="A14" s="11">
        <v>9</v>
      </c>
      <c r="B14" s="12" t="s">
        <v>111</v>
      </c>
      <c r="C14" s="17" t="s">
        <v>36</v>
      </c>
      <c r="D14" s="17" t="s">
        <v>36</v>
      </c>
      <c r="E14" s="17" t="s">
        <v>36</v>
      </c>
      <c r="F14" s="14" t="s">
        <v>53</v>
      </c>
      <c r="G14" s="17"/>
      <c r="H14" s="17" t="s">
        <v>112</v>
      </c>
      <c r="I14" s="17" t="s">
        <v>113</v>
      </c>
      <c r="J14" s="26" t="s">
        <v>99</v>
      </c>
      <c r="K14" s="17">
        <v>2024.4</v>
      </c>
      <c r="L14" s="17">
        <v>2025.3</v>
      </c>
      <c r="M14" s="27" t="s">
        <v>100</v>
      </c>
      <c r="N14" s="17" t="s">
        <v>114</v>
      </c>
      <c r="O14" s="17">
        <v>115</v>
      </c>
      <c r="P14" s="17">
        <v>100</v>
      </c>
      <c r="Q14" s="14">
        <f t="shared" si="0"/>
        <v>15</v>
      </c>
      <c r="R14" s="17">
        <v>1</v>
      </c>
      <c r="S14" s="17">
        <v>500</v>
      </c>
      <c r="T14" s="17">
        <v>2000</v>
      </c>
      <c r="U14" s="34">
        <v>0</v>
      </c>
      <c r="V14" s="34">
        <v>10</v>
      </c>
      <c r="W14" s="34">
        <v>24</v>
      </c>
      <c r="X14" s="17" t="s">
        <v>115</v>
      </c>
      <c r="Y14" s="17" t="s">
        <v>116</v>
      </c>
      <c r="Z14" s="14" t="s">
        <v>100</v>
      </c>
    </row>
    <row r="15" ht="83" customHeight="1" spans="1:26">
      <c r="A15" s="11">
        <v>10</v>
      </c>
      <c r="B15" s="12" t="s">
        <v>117</v>
      </c>
      <c r="C15" s="14" t="s">
        <v>84</v>
      </c>
      <c r="D15" s="14" t="s">
        <v>118</v>
      </c>
      <c r="E15" s="14" t="s">
        <v>119</v>
      </c>
      <c r="F15" s="14" t="s">
        <v>53</v>
      </c>
      <c r="G15" s="14"/>
      <c r="H15" s="14" t="s">
        <v>120</v>
      </c>
      <c r="I15" s="14" t="s">
        <v>40</v>
      </c>
      <c r="J15" s="22" t="s">
        <v>99</v>
      </c>
      <c r="K15" s="14">
        <v>2024.4</v>
      </c>
      <c r="L15" s="14">
        <v>2025.1</v>
      </c>
      <c r="M15" s="24" t="s">
        <v>100</v>
      </c>
      <c r="N15" s="14" t="s">
        <v>121</v>
      </c>
      <c r="O15" s="14">
        <v>300</v>
      </c>
      <c r="P15" s="14">
        <v>200</v>
      </c>
      <c r="Q15" s="14">
        <f t="shared" si="0"/>
        <v>100</v>
      </c>
      <c r="R15" s="14">
        <v>4</v>
      </c>
      <c r="S15" s="14">
        <v>2000</v>
      </c>
      <c r="T15" s="14">
        <v>5000</v>
      </c>
      <c r="U15" s="12">
        <v>0</v>
      </c>
      <c r="V15" s="12">
        <v>40</v>
      </c>
      <c r="W15" s="12">
        <v>100</v>
      </c>
      <c r="X15" s="14" t="s">
        <v>122</v>
      </c>
      <c r="Y15" s="14" t="s">
        <v>123</v>
      </c>
      <c r="Z15" s="14" t="s">
        <v>100</v>
      </c>
    </row>
    <row r="16" ht="94" customHeight="1" spans="1:26">
      <c r="A16" s="11">
        <v>11</v>
      </c>
      <c r="B16" s="12" t="s">
        <v>124</v>
      </c>
      <c r="C16" s="14" t="s">
        <v>84</v>
      </c>
      <c r="D16" s="14" t="s">
        <v>118</v>
      </c>
      <c r="E16" s="14" t="s">
        <v>125</v>
      </c>
      <c r="F16" s="14" t="s">
        <v>53</v>
      </c>
      <c r="G16" s="14"/>
      <c r="H16" s="14" t="s">
        <v>126</v>
      </c>
      <c r="I16" s="14" t="s">
        <v>40</v>
      </c>
      <c r="J16" s="22" t="s">
        <v>99</v>
      </c>
      <c r="K16" s="14">
        <v>2024.7</v>
      </c>
      <c r="L16" s="14">
        <v>2025.7</v>
      </c>
      <c r="M16" s="24" t="s">
        <v>100</v>
      </c>
      <c r="N16" s="14" t="s">
        <v>127</v>
      </c>
      <c r="O16" s="14">
        <v>300</v>
      </c>
      <c r="P16" s="14">
        <v>200</v>
      </c>
      <c r="Q16" s="14">
        <f t="shared" si="0"/>
        <v>100</v>
      </c>
      <c r="R16" s="14">
        <v>5</v>
      </c>
      <c r="S16" s="14">
        <v>2500</v>
      </c>
      <c r="T16" s="14">
        <v>5000</v>
      </c>
      <c r="U16" s="12">
        <v>0</v>
      </c>
      <c r="V16" s="12">
        <v>50</v>
      </c>
      <c r="W16" s="12">
        <v>150</v>
      </c>
      <c r="X16" s="14" t="s">
        <v>128</v>
      </c>
      <c r="Y16" s="14" t="s">
        <v>129</v>
      </c>
      <c r="Z16" s="14" t="s">
        <v>100</v>
      </c>
    </row>
    <row r="17" ht="167" customHeight="1" spans="1:26">
      <c r="A17" s="11">
        <v>12</v>
      </c>
      <c r="B17" s="14" t="s">
        <v>130</v>
      </c>
      <c r="C17" s="14" t="s">
        <v>50</v>
      </c>
      <c r="D17" s="12" t="s">
        <v>131</v>
      </c>
      <c r="E17" s="12" t="s">
        <v>132</v>
      </c>
      <c r="F17" s="14" t="s">
        <v>53</v>
      </c>
      <c r="G17" s="14"/>
      <c r="H17" s="14" t="s">
        <v>133</v>
      </c>
      <c r="I17" s="14" t="s">
        <v>40</v>
      </c>
      <c r="J17" s="14" t="s">
        <v>55</v>
      </c>
      <c r="K17" s="14">
        <v>2024.1</v>
      </c>
      <c r="L17" s="14">
        <v>2024.12</v>
      </c>
      <c r="M17" s="14" t="s">
        <v>66</v>
      </c>
      <c r="N17" s="14" t="s">
        <v>134</v>
      </c>
      <c r="O17" s="14">
        <v>25</v>
      </c>
      <c r="P17" s="14">
        <v>25</v>
      </c>
      <c r="Q17" s="14">
        <f t="shared" si="0"/>
        <v>0</v>
      </c>
      <c r="R17" s="14">
        <v>130</v>
      </c>
      <c r="S17" s="14">
        <v>3310</v>
      </c>
      <c r="T17" s="14">
        <v>8494</v>
      </c>
      <c r="U17" s="12">
        <v>12</v>
      </c>
      <c r="V17" s="12">
        <v>374</v>
      </c>
      <c r="W17" s="12">
        <v>872</v>
      </c>
      <c r="X17" s="14" t="s">
        <v>135</v>
      </c>
      <c r="Y17" s="14" t="s">
        <v>136</v>
      </c>
      <c r="Z17" s="14" t="s">
        <v>60</v>
      </c>
    </row>
    <row r="18" ht="78" customHeight="1" spans="1:26">
      <c r="A18" s="11">
        <v>13</v>
      </c>
      <c r="B18" s="14" t="s">
        <v>137</v>
      </c>
      <c r="C18" s="12" t="s">
        <v>84</v>
      </c>
      <c r="D18" s="12" t="s">
        <v>96</v>
      </c>
      <c r="E18" s="12" t="s">
        <v>138</v>
      </c>
      <c r="F18" s="14" t="s">
        <v>53</v>
      </c>
      <c r="G18" s="14"/>
      <c r="H18" s="14" t="s">
        <v>139</v>
      </c>
      <c r="I18" s="14" t="s">
        <v>40</v>
      </c>
      <c r="J18" s="14" t="s">
        <v>55</v>
      </c>
      <c r="K18" s="14">
        <v>2024.1</v>
      </c>
      <c r="L18" s="14">
        <v>2024.12</v>
      </c>
      <c r="M18" s="14" t="s">
        <v>66</v>
      </c>
      <c r="N18" s="14" t="s">
        <v>140</v>
      </c>
      <c r="O18" s="14">
        <v>50</v>
      </c>
      <c r="P18" s="14">
        <v>50</v>
      </c>
      <c r="Q18" s="14">
        <f t="shared" si="0"/>
        <v>0</v>
      </c>
      <c r="R18" s="14">
        <v>130</v>
      </c>
      <c r="S18" s="14">
        <v>3310</v>
      </c>
      <c r="T18" s="14">
        <v>8494</v>
      </c>
      <c r="U18" s="12">
        <v>12</v>
      </c>
      <c r="V18" s="12">
        <v>374</v>
      </c>
      <c r="W18" s="12">
        <v>872</v>
      </c>
      <c r="X18" s="14" t="s">
        <v>141</v>
      </c>
      <c r="Y18" s="14" t="s">
        <v>142</v>
      </c>
      <c r="Z18" s="14" t="s">
        <v>60</v>
      </c>
    </row>
    <row r="19" ht="73" customHeight="1" spans="1:26">
      <c r="A19" s="11">
        <v>14</v>
      </c>
      <c r="B19" s="14" t="s">
        <v>143</v>
      </c>
      <c r="C19" s="14" t="s">
        <v>50</v>
      </c>
      <c r="D19" s="12" t="s">
        <v>144</v>
      </c>
      <c r="E19" s="12" t="s">
        <v>145</v>
      </c>
      <c r="F19" s="14" t="s">
        <v>53</v>
      </c>
      <c r="G19" s="14"/>
      <c r="H19" s="14" t="s">
        <v>146</v>
      </c>
      <c r="I19" s="14" t="s">
        <v>40</v>
      </c>
      <c r="J19" s="14" t="s">
        <v>55</v>
      </c>
      <c r="K19" s="14">
        <v>2024.1</v>
      </c>
      <c r="L19" s="14">
        <v>2024.12</v>
      </c>
      <c r="M19" s="14" t="s">
        <v>66</v>
      </c>
      <c r="N19" s="14" t="s">
        <v>147</v>
      </c>
      <c r="O19" s="14">
        <v>25</v>
      </c>
      <c r="P19" s="14">
        <v>25</v>
      </c>
      <c r="Q19" s="14">
        <f t="shared" si="0"/>
        <v>0</v>
      </c>
      <c r="R19" s="14">
        <v>130</v>
      </c>
      <c r="S19" s="14">
        <v>3310</v>
      </c>
      <c r="T19" s="14">
        <v>8494</v>
      </c>
      <c r="U19" s="12">
        <v>12</v>
      </c>
      <c r="V19" s="12">
        <v>374</v>
      </c>
      <c r="W19" s="12">
        <v>872</v>
      </c>
      <c r="X19" s="14" t="s">
        <v>148</v>
      </c>
      <c r="Y19" s="14" t="s">
        <v>149</v>
      </c>
      <c r="Z19" s="14" t="s">
        <v>60</v>
      </c>
    </row>
    <row r="20" ht="84" customHeight="1" spans="1:26">
      <c r="A20" s="11">
        <v>15</v>
      </c>
      <c r="B20" s="15" t="s">
        <v>150</v>
      </c>
      <c r="C20" s="15" t="s">
        <v>84</v>
      </c>
      <c r="D20" s="15" t="s">
        <v>85</v>
      </c>
      <c r="E20" s="15" t="s">
        <v>86</v>
      </c>
      <c r="F20" s="15" t="s">
        <v>151</v>
      </c>
      <c r="G20" s="15" t="s">
        <v>152</v>
      </c>
      <c r="H20" s="15" t="s">
        <v>153</v>
      </c>
      <c r="I20" s="15" t="s">
        <v>154</v>
      </c>
      <c r="J20" s="15" t="s">
        <v>152</v>
      </c>
      <c r="K20" s="15">
        <v>2024.1</v>
      </c>
      <c r="L20" s="15">
        <v>2024.12</v>
      </c>
      <c r="M20" s="15" t="s">
        <v>152</v>
      </c>
      <c r="N20" s="15" t="s">
        <v>155</v>
      </c>
      <c r="O20" s="15">
        <v>12</v>
      </c>
      <c r="P20" s="15">
        <v>10</v>
      </c>
      <c r="Q20" s="14">
        <f t="shared" si="0"/>
        <v>2</v>
      </c>
      <c r="R20" s="15">
        <v>1</v>
      </c>
      <c r="S20" s="15">
        <v>105</v>
      </c>
      <c r="T20" s="15">
        <v>105</v>
      </c>
      <c r="U20" s="15">
        <v>1</v>
      </c>
      <c r="V20" s="15">
        <v>6</v>
      </c>
      <c r="W20" s="15">
        <v>26</v>
      </c>
      <c r="X20" s="15" t="s">
        <v>156</v>
      </c>
      <c r="Y20" s="15" t="s">
        <v>157</v>
      </c>
      <c r="Z20" s="15" t="s">
        <v>94</v>
      </c>
    </row>
    <row r="21" ht="103" customHeight="1" spans="1:26">
      <c r="A21" s="11">
        <v>16</v>
      </c>
      <c r="B21" s="13" t="s">
        <v>158</v>
      </c>
      <c r="C21" s="13" t="s">
        <v>84</v>
      </c>
      <c r="D21" s="13" t="s">
        <v>85</v>
      </c>
      <c r="E21" s="13" t="s">
        <v>86</v>
      </c>
      <c r="F21" s="13" t="s">
        <v>151</v>
      </c>
      <c r="G21" s="13" t="s">
        <v>152</v>
      </c>
      <c r="H21" s="13" t="s">
        <v>159</v>
      </c>
      <c r="I21" s="13" t="s">
        <v>160</v>
      </c>
      <c r="J21" s="13" t="s">
        <v>152</v>
      </c>
      <c r="K21" s="13">
        <v>2024.1</v>
      </c>
      <c r="L21" s="13">
        <v>2024.12</v>
      </c>
      <c r="M21" s="13" t="s">
        <v>152</v>
      </c>
      <c r="N21" s="13" t="s">
        <v>161</v>
      </c>
      <c r="O21" s="13">
        <v>15</v>
      </c>
      <c r="P21" s="13">
        <v>12</v>
      </c>
      <c r="Q21" s="14">
        <f t="shared" si="0"/>
        <v>3</v>
      </c>
      <c r="R21" s="13">
        <v>1</v>
      </c>
      <c r="S21" s="13">
        <v>263</v>
      </c>
      <c r="T21" s="13">
        <v>617</v>
      </c>
      <c r="U21" s="15">
        <v>1</v>
      </c>
      <c r="V21" s="15">
        <v>9</v>
      </c>
      <c r="W21" s="15">
        <v>45</v>
      </c>
      <c r="X21" s="13" t="s">
        <v>162</v>
      </c>
      <c r="Y21" s="13" t="s">
        <v>163</v>
      </c>
      <c r="Z21" s="13" t="s">
        <v>94</v>
      </c>
    </row>
    <row r="22" ht="97" customHeight="1" spans="1:26">
      <c r="A22" s="11">
        <v>17</v>
      </c>
      <c r="B22" s="13" t="s">
        <v>164</v>
      </c>
      <c r="C22" s="13" t="s">
        <v>34</v>
      </c>
      <c r="D22" s="13" t="s">
        <v>35</v>
      </c>
      <c r="E22" s="13" t="s">
        <v>165</v>
      </c>
      <c r="F22" s="13" t="s">
        <v>151</v>
      </c>
      <c r="G22" s="13" t="s">
        <v>152</v>
      </c>
      <c r="H22" s="13" t="s">
        <v>166</v>
      </c>
      <c r="I22" s="13" t="s">
        <v>40</v>
      </c>
      <c r="J22" s="13" t="s">
        <v>152</v>
      </c>
      <c r="K22" s="13">
        <v>2024.1</v>
      </c>
      <c r="L22" s="13">
        <v>2024.12</v>
      </c>
      <c r="M22" s="13" t="s">
        <v>152</v>
      </c>
      <c r="N22" s="13" t="s">
        <v>167</v>
      </c>
      <c r="O22" s="13">
        <v>27</v>
      </c>
      <c r="P22" s="13">
        <v>22</v>
      </c>
      <c r="Q22" s="14">
        <f t="shared" si="0"/>
        <v>5</v>
      </c>
      <c r="R22" s="13">
        <v>1</v>
      </c>
      <c r="S22" s="13">
        <v>30</v>
      </c>
      <c r="T22" s="13">
        <v>127</v>
      </c>
      <c r="U22" s="15">
        <v>1</v>
      </c>
      <c r="V22" s="15">
        <v>2</v>
      </c>
      <c r="W22" s="15">
        <v>10</v>
      </c>
      <c r="X22" s="13" t="s">
        <v>168</v>
      </c>
      <c r="Y22" s="13" t="s">
        <v>169</v>
      </c>
      <c r="Z22" s="13" t="s">
        <v>170</v>
      </c>
    </row>
    <row r="23" ht="99" customHeight="1" spans="1:26">
      <c r="A23" s="11">
        <v>18</v>
      </c>
      <c r="B23" s="13" t="s">
        <v>171</v>
      </c>
      <c r="C23" s="13" t="s">
        <v>34</v>
      </c>
      <c r="D23" s="13" t="s">
        <v>35</v>
      </c>
      <c r="E23" s="13" t="s">
        <v>172</v>
      </c>
      <c r="F23" s="13" t="s">
        <v>151</v>
      </c>
      <c r="G23" s="13" t="s">
        <v>152</v>
      </c>
      <c r="H23" s="13" t="s">
        <v>173</v>
      </c>
      <c r="I23" s="13" t="s">
        <v>160</v>
      </c>
      <c r="J23" s="13" t="s">
        <v>152</v>
      </c>
      <c r="K23" s="13">
        <v>2024.1</v>
      </c>
      <c r="L23" s="13">
        <v>2024.12</v>
      </c>
      <c r="M23" s="13" t="s">
        <v>152</v>
      </c>
      <c r="N23" s="13" t="s">
        <v>174</v>
      </c>
      <c r="O23" s="13">
        <v>120</v>
      </c>
      <c r="P23" s="13">
        <v>100</v>
      </c>
      <c r="Q23" s="14">
        <f t="shared" si="0"/>
        <v>20</v>
      </c>
      <c r="R23" s="13">
        <v>1</v>
      </c>
      <c r="S23" s="13">
        <v>763</v>
      </c>
      <c r="T23" s="13">
        <v>3084</v>
      </c>
      <c r="U23" s="15">
        <v>1</v>
      </c>
      <c r="V23" s="15">
        <v>41</v>
      </c>
      <c r="W23" s="15">
        <v>124</v>
      </c>
      <c r="X23" s="13" t="s">
        <v>175</v>
      </c>
      <c r="Y23" s="13" t="s">
        <v>176</v>
      </c>
      <c r="Z23" s="13" t="s">
        <v>170</v>
      </c>
    </row>
    <row r="24" s="2" customFormat="1" ht="112" customHeight="1" spans="1:26">
      <c r="A24" s="11">
        <v>19</v>
      </c>
      <c r="B24" s="13" t="s">
        <v>177</v>
      </c>
      <c r="C24" s="13" t="s">
        <v>84</v>
      </c>
      <c r="D24" s="13" t="s">
        <v>118</v>
      </c>
      <c r="E24" s="13" t="s">
        <v>125</v>
      </c>
      <c r="F24" s="13" t="s">
        <v>151</v>
      </c>
      <c r="G24" s="13" t="s">
        <v>178</v>
      </c>
      <c r="H24" s="13" t="s">
        <v>179</v>
      </c>
      <c r="I24" s="13" t="s">
        <v>40</v>
      </c>
      <c r="J24" s="13" t="s">
        <v>178</v>
      </c>
      <c r="K24" s="13">
        <v>2024.3</v>
      </c>
      <c r="L24" s="13">
        <v>2024.6</v>
      </c>
      <c r="M24" s="13" t="s">
        <v>180</v>
      </c>
      <c r="N24" s="13" t="s">
        <v>181</v>
      </c>
      <c r="O24" s="13">
        <v>30</v>
      </c>
      <c r="P24" s="13">
        <v>30</v>
      </c>
      <c r="Q24" s="14">
        <f t="shared" si="0"/>
        <v>0</v>
      </c>
      <c r="R24" s="13">
        <v>1</v>
      </c>
      <c r="S24" s="13">
        <v>386</v>
      </c>
      <c r="T24" s="13">
        <v>1486</v>
      </c>
      <c r="U24" s="15">
        <v>1</v>
      </c>
      <c r="V24" s="15">
        <v>25</v>
      </c>
      <c r="W24" s="15">
        <v>57</v>
      </c>
      <c r="X24" s="13" t="s">
        <v>182</v>
      </c>
      <c r="Y24" s="13" t="s">
        <v>183</v>
      </c>
      <c r="Z24" s="13" t="s">
        <v>100</v>
      </c>
    </row>
    <row r="25" s="2" customFormat="1" ht="146" customHeight="1" spans="1:26">
      <c r="A25" s="11">
        <v>20</v>
      </c>
      <c r="B25" s="15" t="s">
        <v>184</v>
      </c>
      <c r="C25" s="15" t="s">
        <v>34</v>
      </c>
      <c r="D25" s="15" t="s">
        <v>35</v>
      </c>
      <c r="E25" s="13" t="s">
        <v>165</v>
      </c>
      <c r="F25" s="15" t="s">
        <v>151</v>
      </c>
      <c r="G25" s="15" t="s">
        <v>178</v>
      </c>
      <c r="H25" s="15" t="s">
        <v>185</v>
      </c>
      <c r="I25" s="15" t="s">
        <v>40</v>
      </c>
      <c r="J25" s="15" t="s">
        <v>178</v>
      </c>
      <c r="K25" s="15">
        <v>2024.2</v>
      </c>
      <c r="L25" s="15">
        <v>2024.5</v>
      </c>
      <c r="M25" s="15" t="s">
        <v>178</v>
      </c>
      <c r="N25" s="15" t="s">
        <v>186</v>
      </c>
      <c r="O25" s="15">
        <v>50</v>
      </c>
      <c r="P25" s="15">
        <v>50</v>
      </c>
      <c r="Q25" s="14">
        <f t="shared" si="0"/>
        <v>0</v>
      </c>
      <c r="R25" s="15">
        <v>1</v>
      </c>
      <c r="S25" s="15">
        <v>386</v>
      </c>
      <c r="T25" s="15">
        <v>1486</v>
      </c>
      <c r="U25" s="15">
        <v>1</v>
      </c>
      <c r="V25" s="15">
        <v>25</v>
      </c>
      <c r="W25" s="15">
        <v>57</v>
      </c>
      <c r="X25" s="15" t="s">
        <v>187</v>
      </c>
      <c r="Y25" s="15" t="s">
        <v>188</v>
      </c>
      <c r="Z25" s="15" t="s">
        <v>170</v>
      </c>
    </row>
    <row r="26" ht="117" customHeight="1" spans="1:26">
      <c r="A26" s="11">
        <v>21</v>
      </c>
      <c r="B26" s="13" t="s">
        <v>189</v>
      </c>
      <c r="C26" s="13" t="s">
        <v>84</v>
      </c>
      <c r="D26" s="13" t="s">
        <v>85</v>
      </c>
      <c r="E26" s="13" t="s">
        <v>86</v>
      </c>
      <c r="F26" s="13" t="s">
        <v>151</v>
      </c>
      <c r="G26" s="13" t="s">
        <v>178</v>
      </c>
      <c r="H26" s="13" t="s">
        <v>190</v>
      </c>
      <c r="I26" s="13" t="s">
        <v>160</v>
      </c>
      <c r="J26" s="13" t="s">
        <v>178</v>
      </c>
      <c r="K26" s="13">
        <v>2024.3</v>
      </c>
      <c r="L26" s="13">
        <v>2024.5</v>
      </c>
      <c r="M26" s="13" t="s">
        <v>178</v>
      </c>
      <c r="N26" s="13" t="s">
        <v>191</v>
      </c>
      <c r="O26" s="13">
        <v>20</v>
      </c>
      <c r="P26" s="13">
        <v>20</v>
      </c>
      <c r="Q26" s="14">
        <f t="shared" si="0"/>
        <v>0</v>
      </c>
      <c r="R26" s="13">
        <v>1</v>
      </c>
      <c r="S26" s="13">
        <v>386</v>
      </c>
      <c r="T26" s="13">
        <v>1486</v>
      </c>
      <c r="U26" s="15">
        <v>1</v>
      </c>
      <c r="V26" s="15">
        <v>25</v>
      </c>
      <c r="W26" s="15">
        <v>57</v>
      </c>
      <c r="X26" s="13" t="s">
        <v>192</v>
      </c>
      <c r="Y26" s="13" t="s">
        <v>193</v>
      </c>
      <c r="Z26" s="13" t="s">
        <v>94</v>
      </c>
    </row>
    <row r="27" s="2" customFormat="1" ht="76" customHeight="1" spans="1:26">
      <c r="A27" s="11">
        <v>22</v>
      </c>
      <c r="B27" s="13" t="s">
        <v>194</v>
      </c>
      <c r="C27" s="13" t="s">
        <v>84</v>
      </c>
      <c r="D27" s="13" t="s">
        <v>85</v>
      </c>
      <c r="E27" s="13" t="s">
        <v>86</v>
      </c>
      <c r="F27" s="13" t="s">
        <v>151</v>
      </c>
      <c r="G27" s="13" t="s">
        <v>178</v>
      </c>
      <c r="H27" s="13" t="s">
        <v>190</v>
      </c>
      <c r="I27" s="13" t="s">
        <v>40</v>
      </c>
      <c r="J27" s="13" t="s">
        <v>178</v>
      </c>
      <c r="K27" s="13">
        <v>2024.3</v>
      </c>
      <c r="L27" s="13">
        <v>2024.5</v>
      </c>
      <c r="M27" s="13" t="s">
        <v>178</v>
      </c>
      <c r="N27" s="13" t="s">
        <v>195</v>
      </c>
      <c r="O27" s="13">
        <v>40</v>
      </c>
      <c r="P27" s="13">
        <v>30</v>
      </c>
      <c r="Q27" s="14">
        <f t="shared" si="0"/>
        <v>10</v>
      </c>
      <c r="R27" s="13">
        <v>1</v>
      </c>
      <c r="S27" s="13">
        <v>386</v>
      </c>
      <c r="T27" s="13">
        <v>1486</v>
      </c>
      <c r="U27" s="15">
        <v>1</v>
      </c>
      <c r="V27" s="15">
        <v>25</v>
      </c>
      <c r="W27" s="15">
        <v>57</v>
      </c>
      <c r="X27" s="13" t="s">
        <v>192</v>
      </c>
      <c r="Y27" s="13" t="s">
        <v>193</v>
      </c>
      <c r="Z27" s="13" t="s">
        <v>94</v>
      </c>
    </row>
    <row r="28" ht="102" customHeight="1" spans="1:26">
      <c r="A28" s="11">
        <v>23</v>
      </c>
      <c r="B28" s="13" t="s">
        <v>196</v>
      </c>
      <c r="C28" s="13" t="s">
        <v>84</v>
      </c>
      <c r="D28" s="13" t="s">
        <v>118</v>
      </c>
      <c r="E28" s="13" t="s">
        <v>125</v>
      </c>
      <c r="F28" s="13" t="s">
        <v>151</v>
      </c>
      <c r="G28" s="13" t="s">
        <v>178</v>
      </c>
      <c r="H28" s="13" t="s">
        <v>197</v>
      </c>
      <c r="I28" s="13" t="s">
        <v>160</v>
      </c>
      <c r="J28" s="13" t="s">
        <v>178</v>
      </c>
      <c r="K28" s="13">
        <v>2024.4</v>
      </c>
      <c r="L28" s="13">
        <v>2024.8</v>
      </c>
      <c r="M28" s="13" t="s">
        <v>180</v>
      </c>
      <c r="N28" s="13" t="s">
        <v>198</v>
      </c>
      <c r="O28" s="13">
        <v>18</v>
      </c>
      <c r="P28" s="14">
        <v>18</v>
      </c>
      <c r="Q28" s="14">
        <f t="shared" si="0"/>
        <v>0</v>
      </c>
      <c r="R28" s="13">
        <v>1</v>
      </c>
      <c r="S28" s="13">
        <v>386</v>
      </c>
      <c r="T28" s="13">
        <v>1486</v>
      </c>
      <c r="U28" s="15">
        <v>1</v>
      </c>
      <c r="V28" s="15">
        <v>25</v>
      </c>
      <c r="W28" s="15">
        <v>57</v>
      </c>
      <c r="X28" s="13" t="s">
        <v>199</v>
      </c>
      <c r="Y28" s="13" t="s">
        <v>200</v>
      </c>
      <c r="Z28" s="13" t="s">
        <v>100</v>
      </c>
    </row>
    <row r="29" ht="111" customHeight="1" spans="1:26">
      <c r="A29" s="11">
        <v>24</v>
      </c>
      <c r="B29" s="13" t="s">
        <v>201</v>
      </c>
      <c r="C29" s="13" t="s">
        <v>34</v>
      </c>
      <c r="D29" s="13" t="s">
        <v>35</v>
      </c>
      <c r="E29" s="13" t="s">
        <v>165</v>
      </c>
      <c r="F29" s="13" t="s">
        <v>151</v>
      </c>
      <c r="G29" s="13" t="s">
        <v>202</v>
      </c>
      <c r="H29" s="13" t="s">
        <v>203</v>
      </c>
      <c r="I29" s="13" t="s">
        <v>40</v>
      </c>
      <c r="J29" s="13" t="s">
        <v>202</v>
      </c>
      <c r="K29" s="13">
        <v>2024.2</v>
      </c>
      <c r="L29" s="28">
        <v>2024.1</v>
      </c>
      <c r="M29" s="13" t="s">
        <v>202</v>
      </c>
      <c r="N29" s="13" t="s">
        <v>204</v>
      </c>
      <c r="O29" s="13">
        <v>60</v>
      </c>
      <c r="P29" s="13">
        <v>60</v>
      </c>
      <c r="Q29" s="14">
        <f t="shared" si="0"/>
        <v>0</v>
      </c>
      <c r="R29" s="13">
        <v>1</v>
      </c>
      <c r="S29" s="13">
        <v>210</v>
      </c>
      <c r="T29" s="13">
        <v>810</v>
      </c>
      <c r="U29" s="15">
        <v>1</v>
      </c>
      <c r="V29" s="15">
        <v>12</v>
      </c>
      <c r="W29" s="15">
        <v>38</v>
      </c>
      <c r="X29" s="13" t="s">
        <v>205</v>
      </c>
      <c r="Y29" s="13" t="s">
        <v>206</v>
      </c>
      <c r="Z29" s="13" t="s">
        <v>170</v>
      </c>
    </row>
    <row r="30" ht="87" customHeight="1" spans="1:26">
      <c r="A30" s="11">
        <v>25</v>
      </c>
      <c r="B30" s="13" t="s">
        <v>207</v>
      </c>
      <c r="C30" s="13" t="s">
        <v>84</v>
      </c>
      <c r="D30" s="13" t="s">
        <v>85</v>
      </c>
      <c r="E30" s="13" t="s">
        <v>86</v>
      </c>
      <c r="F30" s="13" t="s">
        <v>151</v>
      </c>
      <c r="G30" s="13" t="s">
        <v>202</v>
      </c>
      <c r="H30" s="13" t="s">
        <v>208</v>
      </c>
      <c r="I30" s="13" t="s">
        <v>209</v>
      </c>
      <c r="J30" s="13" t="s">
        <v>202</v>
      </c>
      <c r="K30" s="13">
        <v>2024.3</v>
      </c>
      <c r="L30" s="13">
        <v>2024.5</v>
      </c>
      <c r="M30" s="13" t="s">
        <v>202</v>
      </c>
      <c r="N30" s="13" t="s">
        <v>210</v>
      </c>
      <c r="O30" s="13">
        <v>15</v>
      </c>
      <c r="P30" s="13">
        <v>15</v>
      </c>
      <c r="Q30" s="14">
        <f t="shared" si="0"/>
        <v>0</v>
      </c>
      <c r="R30" s="13">
        <v>1</v>
      </c>
      <c r="S30" s="13">
        <v>185</v>
      </c>
      <c r="T30" s="13">
        <v>680</v>
      </c>
      <c r="U30" s="15">
        <v>1</v>
      </c>
      <c r="V30" s="15">
        <v>8</v>
      </c>
      <c r="W30" s="15">
        <v>26</v>
      </c>
      <c r="X30" s="13" t="s">
        <v>211</v>
      </c>
      <c r="Y30" s="13" t="s">
        <v>212</v>
      </c>
      <c r="Z30" s="13" t="s">
        <v>94</v>
      </c>
    </row>
    <row r="31" ht="100" customHeight="1" spans="1:26">
      <c r="A31" s="11">
        <v>26</v>
      </c>
      <c r="B31" s="13" t="s">
        <v>213</v>
      </c>
      <c r="C31" s="13" t="s">
        <v>84</v>
      </c>
      <c r="D31" s="13" t="s">
        <v>85</v>
      </c>
      <c r="E31" s="13" t="s">
        <v>86</v>
      </c>
      <c r="F31" s="13" t="s">
        <v>151</v>
      </c>
      <c r="G31" s="13" t="s">
        <v>202</v>
      </c>
      <c r="H31" s="13" t="s">
        <v>214</v>
      </c>
      <c r="I31" s="13" t="s">
        <v>209</v>
      </c>
      <c r="J31" s="13" t="s">
        <v>202</v>
      </c>
      <c r="K31" s="13">
        <v>2024.6</v>
      </c>
      <c r="L31" s="28">
        <v>2024.1</v>
      </c>
      <c r="M31" s="13" t="s">
        <v>202</v>
      </c>
      <c r="N31" s="13" t="s">
        <v>215</v>
      </c>
      <c r="O31" s="13">
        <v>30</v>
      </c>
      <c r="P31" s="13">
        <v>30</v>
      </c>
      <c r="Q31" s="14">
        <f t="shared" si="0"/>
        <v>0</v>
      </c>
      <c r="R31" s="13">
        <v>1</v>
      </c>
      <c r="S31" s="13">
        <v>320</v>
      </c>
      <c r="T31" s="13">
        <v>1800</v>
      </c>
      <c r="U31" s="15">
        <v>1</v>
      </c>
      <c r="V31" s="15">
        <v>15</v>
      </c>
      <c r="W31" s="15">
        <v>62</v>
      </c>
      <c r="X31" s="13" t="s">
        <v>216</v>
      </c>
      <c r="Y31" s="13" t="s">
        <v>217</v>
      </c>
      <c r="Z31" s="13" t="s">
        <v>94</v>
      </c>
    </row>
    <row r="32" ht="98" customHeight="1" spans="1:26">
      <c r="A32" s="11">
        <v>27</v>
      </c>
      <c r="B32" s="13" t="s">
        <v>218</v>
      </c>
      <c r="C32" s="15" t="s">
        <v>84</v>
      </c>
      <c r="D32" s="15" t="s">
        <v>118</v>
      </c>
      <c r="E32" s="15" t="s">
        <v>125</v>
      </c>
      <c r="F32" s="15" t="s">
        <v>151</v>
      </c>
      <c r="G32" s="15" t="s">
        <v>202</v>
      </c>
      <c r="H32" s="15" t="s">
        <v>219</v>
      </c>
      <c r="I32" s="15" t="s">
        <v>209</v>
      </c>
      <c r="J32" s="15" t="s">
        <v>202</v>
      </c>
      <c r="K32" s="15">
        <v>2024.3</v>
      </c>
      <c r="L32" s="15">
        <v>2024.11</v>
      </c>
      <c r="M32" s="15" t="s">
        <v>220</v>
      </c>
      <c r="N32" s="15" t="s">
        <v>221</v>
      </c>
      <c r="O32" s="15">
        <v>60</v>
      </c>
      <c r="P32" s="15">
        <v>60</v>
      </c>
      <c r="Q32" s="14">
        <f t="shared" si="0"/>
        <v>0</v>
      </c>
      <c r="R32" s="15">
        <v>1</v>
      </c>
      <c r="S32" s="15">
        <v>510</v>
      </c>
      <c r="T32" s="15">
        <v>2000</v>
      </c>
      <c r="U32" s="15">
        <v>1</v>
      </c>
      <c r="V32" s="15">
        <v>27</v>
      </c>
      <c r="W32" s="15">
        <v>97</v>
      </c>
      <c r="X32" s="15" t="s">
        <v>222</v>
      </c>
      <c r="Y32" s="15" t="s">
        <v>223</v>
      </c>
      <c r="Z32" s="15" t="s">
        <v>100</v>
      </c>
    </row>
    <row r="33" ht="105" customHeight="1" spans="1:26">
      <c r="A33" s="11">
        <v>28</v>
      </c>
      <c r="B33" s="13" t="s">
        <v>224</v>
      </c>
      <c r="C33" s="15" t="s">
        <v>84</v>
      </c>
      <c r="D33" s="15" t="s">
        <v>85</v>
      </c>
      <c r="E33" s="15" t="s">
        <v>86</v>
      </c>
      <c r="F33" s="15" t="s">
        <v>151</v>
      </c>
      <c r="G33" s="15" t="s">
        <v>202</v>
      </c>
      <c r="H33" s="15" t="s">
        <v>225</v>
      </c>
      <c r="I33" s="15" t="s">
        <v>40</v>
      </c>
      <c r="J33" s="15" t="s">
        <v>226</v>
      </c>
      <c r="K33" s="15">
        <v>2024.2</v>
      </c>
      <c r="L33" s="15">
        <v>2024.4</v>
      </c>
      <c r="M33" s="15" t="s">
        <v>202</v>
      </c>
      <c r="N33" s="15" t="s">
        <v>227</v>
      </c>
      <c r="O33" s="15">
        <v>60</v>
      </c>
      <c r="P33" s="15">
        <v>50</v>
      </c>
      <c r="Q33" s="14">
        <f t="shared" si="0"/>
        <v>10</v>
      </c>
      <c r="R33" s="15">
        <v>1</v>
      </c>
      <c r="S33" s="15">
        <v>310</v>
      </c>
      <c r="T33" s="15">
        <v>1500</v>
      </c>
      <c r="U33" s="15">
        <v>1</v>
      </c>
      <c r="V33" s="15">
        <v>18</v>
      </c>
      <c r="W33" s="15">
        <v>56</v>
      </c>
      <c r="X33" s="15" t="s">
        <v>228</v>
      </c>
      <c r="Y33" s="15" t="s">
        <v>229</v>
      </c>
      <c r="Z33" s="15" t="s">
        <v>94</v>
      </c>
    </row>
    <row r="34" ht="94" customHeight="1" spans="1:26">
      <c r="A34" s="11">
        <v>29</v>
      </c>
      <c r="B34" s="13" t="s">
        <v>230</v>
      </c>
      <c r="C34" s="13" t="s">
        <v>34</v>
      </c>
      <c r="D34" s="13" t="s">
        <v>35</v>
      </c>
      <c r="E34" s="13" t="s">
        <v>165</v>
      </c>
      <c r="F34" s="13" t="s">
        <v>151</v>
      </c>
      <c r="G34" s="13" t="s">
        <v>231</v>
      </c>
      <c r="H34" s="13" t="s">
        <v>232</v>
      </c>
      <c r="I34" s="13" t="s">
        <v>40</v>
      </c>
      <c r="J34" s="13" t="s">
        <v>233</v>
      </c>
      <c r="K34" s="13">
        <v>2024.1</v>
      </c>
      <c r="L34" s="13">
        <v>2024.12</v>
      </c>
      <c r="M34" s="13" t="s">
        <v>231</v>
      </c>
      <c r="N34" s="13" t="s">
        <v>234</v>
      </c>
      <c r="O34" s="13">
        <v>300</v>
      </c>
      <c r="P34" s="13">
        <v>280</v>
      </c>
      <c r="Q34" s="14">
        <f t="shared" si="0"/>
        <v>20</v>
      </c>
      <c r="R34" s="13">
        <v>1</v>
      </c>
      <c r="S34" s="13">
        <v>148</v>
      </c>
      <c r="T34" s="13">
        <v>592</v>
      </c>
      <c r="U34" s="15">
        <v>1</v>
      </c>
      <c r="V34" s="15">
        <v>7</v>
      </c>
      <c r="W34" s="15">
        <v>21</v>
      </c>
      <c r="X34" s="13" t="s">
        <v>235</v>
      </c>
      <c r="Y34" s="13" t="s">
        <v>236</v>
      </c>
      <c r="Z34" s="35" t="s">
        <v>170</v>
      </c>
    </row>
    <row r="35" ht="130" customHeight="1" spans="1:26">
      <c r="A35" s="11">
        <v>30</v>
      </c>
      <c r="B35" s="13" t="s">
        <v>237</v>
      </c>
      <c r="C35" s="15" t="s">
        <v>84</v>
      </c>
      <c r="D35" s="15" t="s">
        <v>85</v>
      </c>
      <c r="E35" s="15" t="s">
        <v>86</v>
      </c>
      <c r="F35" s="13" t="s">
        <v>151</v>
      </c>
      <c r="G35" s="13" t="s">
        <v>231</v>
      </c>
      <c r="H35" s="13" t="s">
        <v>238</v>
      </c>
      <c r="I35" s="13" t="s">
        <v>40</v>
      </c>
      <c r="J35" s="13" t="s">
        <v>239</v>
      </c>
      <c r="K35" s="13">
        <v>2024.1</v>
      </c>
      <c r="L35" s="13">
        <v>2024.12</v>
      </c>
      <c r="M35" s="13" t="s">
        <v>231</v>
      </c>
      <c r="N35" s="13" t="s">
        <v>240</v>
      </c>
      <c r="O35" s="13">
        <v>5</v>
      </c>
      <c r="P35" s="13">
        <v>4</v>
      </c>
      <c r="Q35" s="14">
        <f t="shared" si="0"/>
        <v>1</v>
      </c>
      <c r="R35" s="13">
        <v>1</v>
      </c>
      <c r="S35" s="13">
        <v>88</v>
      </c>
      <c r="T35" s="13">
        <v>352</v>
      </c>
      <c r="U35" s="15">
        <v>1</v>
      </c>
      <c r="V35" s="15">
        <v>1</v>
      </c>
      <c r="W35" s="15">
        <v>1</v>
      </c>
      <c r="X35" s="18" t="s">
        <v>241</v>
      </c>
      <c r="Y35" s="18" t="s">
        <v>242</v>
      </c>
      <c r="Z35" s="35" t="s">
        <v>94</v>
      </c>
    </row>
    <row r="36" ht="127" customHeight="1" spans="1:26">
      <c r="A36" s="11">
        <v>31</v>
      </c>
      <c r="B36" s="13" t="s">
        <v>243</v>
      </c>
      <c r="C36" s="15" t="s">
        <v>84</v>
      </c>
      <c r="D36" s="15" t="s">
        <v>85</v>
      </c>
      <c r="E36" s="15" t="s">
        <v>86</v>
      </c>
      <c r="F36" s="13" t="s">
        <v>151</v>
      </c>
      <c r="G36" s="13" t="s">
        <v>231</v>
      </c>
      <c r="H36" s="14" t="s">
        <v>244</v>
      </c>
      <c r="I36" s="13" t="s">
        <v>40</v>
      </c>
      <c r="J36" s="14" t="s">
        <v>245</v>
      </c>
      <c r="K36" s="13">
        <v>2024.1</v>
      </c>
      <c r="L36" s="13">
        <v>2024.12</v>
      </c>
      <c r="M36" s="13" t="s">
        <v>231</v>
      </c>
      <c r="N36" s="14" t="s">
        <v>246</v>
      </c>
      <c r="O36" s="14">
        <v>10</v>
      </c>
      <c r="P36" s="14">
        <v>8</v>
      </c>
      <c r="Q36" s="14">
        <f t="shared" si="0"/>
        <v>2</v>
      </c>
      <c r="R36" s="14">
        <v>1</v>
      </c>
      <c r="S36" s="14">
        <v>86</v>
      </c>
      <c r="T36" s="14">
        <v>344</v>
      </c>
      <c r="U36" s="12">
        <v>1</v>
      </c>
      <c r="V36" s="12">
        <v>6</v>
      </c>
      <c r="W36" s="12">
        <v>18</v>
      </c>
      <c r="X36" s="18" t="s">
        <v>247</v>
      </c>
      <c r="Y36" s="18" t="s">
        <v>248</v>
      </c>
      <c r="Z36" s="35" t="s">
        <v>94</v>
      </c>
    </row>
    <row r="37" ht="135" customHeight="1" spans="1:26">
      <c r="A37" s="11">
        <v>32</v>
      </c>
      <c r="B37" s="13" t="s">
        <v>249</v>
      </c>
      <c r="C37" s="15" t="s">
        <v>84</v>
      </c>
      <c r="D37" s="15" t="s">
        <v>85</v>
      </c>
      <c r="E37" s="15" t="s">
        <v>86</v>
      </c>
      <c r="F37" s="13" t="s">
        <v>151</v>
      </c>
      <c r="G37" s="13" t="s">
        <v>231</v>
      </c>
      <c r="H37" s="14" t="s">
        <v>250</v>
      </c>
      <c r="I37" s="13" t="s">
        <v>40</v>
      </c>
      <c r="J37" s="14" t="s">
        <v>251</v>
      </c>
      <c r="K37" s="13">
        <v>2024.1</v>
      </c>
      <c r="L37" s="13">
        <v>2024.12</v>
      </c>
      <c r="M37" s="13" t="s">
        <v>231</v>
      </c>
      <c r="N37" s="14" t="s">
        <v>252</v>
      </c>
      <c r="O37" s="14">
        <v>10</v>
      </c>
      <c r="P37" s="14">
        <v>8</v>
      </c>
      <c r="Q37" s="14">
        <f t="shared" si="0"/>
        <v>2</v>
      </c>
      <c r="R37" s="14">
        <v>1</v>
      </c>
      <c r="S37" s="14">
        <v>32</v>
      </c>
      <c r="T37" s="14">
        <v>128</v>
      </c>
      <c r="U37" s="12">
        <v>1</v>
      </c>
      <c r="V37" s="12">
        <v>2</v>
      </c>
      <c r="W37" s="12">
        <v>10</v>
      </c>
      <c r="X37" s="18" t="s">
        <v>253</v>
      </c>
      <c r="Y37" s="18" t="s">
        <v>254</v>
      </c>
      <c r="Z37" s="35" t="s">
        <v>94</v>
      </c>
    </row>
    <row r="38" ht="144" customHeight="1" spans="1:26">
      <c r="A38" s="11">
        <v>33</v>
      </c>
      <c r="B38" s="13" t="s">
        <v>255</v>
      </c>
      <c r="C38" s="15" t="s">
        <v>84</v>
      </c>
      <c r="D38" s="15" t="s">
        <v>85</v>
      </c>
      <c r="E38" s="15" t="s">
        <v>86</v>
      </c>
      <c r="F38" s="13" t="s">
        <v>151</v>
      </c>
      <c r="G38" s="13" t="s">
        <v>231</v>
      </c>
      <c r="H38" s="14" t="s">
        <v>256</v>
      </c>
      <c r="I38" s="13" t="s">
        <v>40</v>
      </c>
      <c r="J38" s="14" t="s">
        <v>257</v>
      </c>
      <c r="K38" s="13">
        <v>2024.1</v>
      </c>
      <c r="L38" s="13">
        <v>2024.12</v>
      </c>
      <c r="M38" s="13" t="s">
        <v>231</v>
      </c>
      <c r="N38" s="14" t="s">
        <v>258</v>
      </c>
      <c r="O38" s="14">
        <v>90</v>
      </c>
      <c r="P38" s="14">
        <v>80</v>
      </c>
      <c r="Q38" s="14">
        <f t="shared" si="0"/>
        <v>10</v>
      </c>
      <c r="R38" s="14">
        <v>1</v>
      </c>
      <c r="S38" s="14">
        <v>118</v>
      </c>
      <c r="T38" s="14">
        <v>472</v>
      </c>
      <c r="U38" s="12">
        <v>1</v>
      </c>
      <c r="V38" s="12">
        <v>2</v>
      </c>
      <c r="W38" s="12">
        <v>3</v>
      </c>
      <c r="X38" s="18" t="s">
        <v>259</v>
      </c>
      <c r="Y38" s="18" t="s">
        <v>260</v>
      </c>
      <c r="Z38" s="35" t="s">
        <v>94</v>
      </c>
    </row>
    <row r="39" ht="107" customHeight="1" spans="1:26">
      <c r="A39" s="11">
        <v>34</v>
      </c>
      <c r="B39" s="13" t="s">
        <v>261</v>
      </c>
      <c r="C39" s="15" t="s">
        <v>84</v>
      </c>
      <c r="D39" s="15" t="s">
        <v>118</v>
      </c>
      <c r="E39" s="15" t="s">
        <v>125</v>
      </c>
      <c r="F39" s="12" t="s">
        <v>151</v>
      </c>
      <c r="G39" s="12" t="s">
        <v>231</v>
      </c>
      <c r="H39" s="18" t="s">
        <v>262</v>
      </c>
      <c r="I39" s="18" t="s">
        <v>40</v>
      </c>
      <c r="J39" s="18" t="s">
        <v>263</v>
      </c>
      <c r="K39" s="15">
        <v>2024.1</v>
      </c>
      <c r="L39" s="21">
        <v>2024.1</v>
      </c>
      <c r="M39" s="18" t="s">
        <v>231</v>
      </c>
      <c r="N39" s="18" t="s">
        <v>264</v>
      </c>
      <c r="O39" s="18">
        <v>30</v>
      </c>
      <c r="P39" s="12">
        <v>25</v>
      </c>
      <c r="Q39" s="14">
        <f t="shared" ref="Q39:Q70" si="1">O39-P39</f>
        <v>5</v>
      </c>
      <c r="R39" s="12">
        <v>1</v>
      </c>
      <c r="S39" s="18">
        <v>140</v>
      </c>
      <c r="T39" s="18">
        <v>680</v>
      </c>
      <c r="U39" s="12">
        <v>1</v>
      </c>
      <c r="V39" s="12">
        <v>41</v>
      </c>
      <c r="W39" s="12">
        <v>125</v>
      </c>
      <c r="X39" s="18" t="s">
        <v>265</v>
      </c>
      <c r="Y39" s="18" t="s">
        <v>266</v>
      </c>
      <c r="Z39" s="35" t="s">
        <v>100</v>
      </c>
    </row>
    <row r="40" ht="97" customHeight="1" spans="1:26">
      <c r="A40" s="11">
        <v>35</v>
      </c>
      <c r="B40" s="13" t="s">
        <v>267</v>
      </c>
      <c r="C40" s="13" t="s">
        <v>84</v>
      </c>
      <c r="D40" s="13" t="s">
        <v>118</v>
      </c>
      <c r="E40" s="13" t="s">
        <v>125</v>
      </c>
      <c r="F40" s="13" t="s">
        <v>151</v>
      </c>
      <c r="G40" s="13" t="s">
        <v>231</v>
      </c>
      <c r="H40" s="14" t="s">
        <v>268</v>
      </c>
      <c r="I40" s="13" t="s">
        <v>40</v>
      </c>
      <c r="J40" s="14" t="s">
        <v>269</v>
      </c>
      <c r="K40" s="13">
        <v>2024.2</v>
      </c>
      <c r="L40" s="13">
        <v>2024.4</v>
      </c>
      <c r="M40" s="13" t="s">
        <v>231</v>
      </c>
      <c r="N40" s="14" t="s">
        <v>270</v>
      </c>
      <c r="O40" s="14">
        <v>28</v>
      </c>
      <c r="P40" s="14">
        <v>25</v>
      </c>
      <c r="Q40" s="14">
        <f t="shared" si="1"/>
        <v>3</v>
      </c>
      <c r="R40" s="14">
        <v>1</v>
      </c>
      <c r="S40" s="14">
        <v>890</v>
      </c>
      <c r="T40" s="14">
        <v>3874</v>
      </c>
      <c r="U40" s="12">
        <v>1</v>
      </c>
      <c r="V40" s="12">
        <v>41</v>
      </c>
      <c r="W40" s="12">
        <v>125</v>
      </c>
      <c r="X40" s="15" t="s">
        <v>271</v>
      </c>
      <c r="Y40" s="15" t="s">
        <v>272</v>
      </c>
      <c r="Z40" s="35" t="s">
        <v>100</v>
      </c>
    </row>
    <row r="41" ht="99" customHeight="1" spans="1:26">
      <c r="A41" s="11">
        <v>36</v>
      </c>
      <c r="B41" s="13" t="s">
        <v>273</v>
      </c>
      <c r="C41" s="13" t="s">
        <v>34</v>
      </c>
      <c r="D41" s="13" t="s">
        <v>35</v>
      </c>
      <c r="E41" s="13" t="s">
        <v>165</v>
      </c>
      <c r="F41" s="13" t="s">
        <v>151</v>
      </c>
      <c r="G41" s="13" t="s">
        <v>231</v>
      </c>
      <c r="H41" s="14" t="s">
        <v>274</v>
      </c>
      <c r="I41" s="13" t="s">
        <v>40</v>
      </c>
      <c r="J41" s="14" t="s">
        <v>251</v>
      </c>
      <c r="K41" s="13">
        <v>2024.1</v>
      </c>
      <c r="L41" s="13">
        <v>2024.12</v>
      </c>
      <c r="M41" s="13" t="s">
        <v>231</v>
      </c>
      <c r="N41" s="14" t="s">
        <v>275</v>
      </c>
      <c r="O41" s="14">
        <v>30</v>
      </c>
      <c r="P41" s="14">
        <v>25</v>
      </c>
      <c r="Q41" s="14">
        <f t="shared" si="1"/>
        <v>5</v>
      </c>
      <c r="R41" s="14">
        <v>1</v>
      </c>
      <c r="S41" s="14">
        <v>890</v>
      </c>
      <c r="T41" s="14">
        <v>3874</v>
      </c>
      <c r="U41" s="12">
        <v>1</v>
      </c>
      <c r="V41" s="12">
        <v>41</v>
      </c>
      <c r="W41" s="12">
        <v>125</v>
      </c>
      <c r="X41" s="14" t="s">
        <v>276</v>
      </c>
      <c r="Y41" s="14" t="s">
        <v>277</v>
      </c>
      <c r="Z41" s="35" t="s">
        <v>170</v>
      </c>
    </row>
    <row r="42" ht="135" customHeight="1" spans="1:26">
      <c r="A42" s="11">
        <v>37</v>
      </c>
      <c r="B42" s="13" t="s">
        <v>278</v>
      </c>
      <c r="C42" s="15" t="s">
        <v>84</v>
      </c>
      <c r="D42" s="15" t="s">
        <v>85</v>
      </c>
      <c r="E42" s="15" t="s">
        <v>86</v>
      </c>
      <c r="F42" s="12" t="s">
        <v>151</v>
      </c>
      <c r="G42" s="12" t="s">
        <v>231</v>
      </c>
      <c r="H42" s="18" t="s">
        <v>279</v>
      </c>
      <c r="I42" s="18" t="s">
        <v>40</v>
      </c>
      <c r="J42" s="18" t="s">
        <v>280</v>
      </c>
      <c r="K42" s="15">
        <v>2024.1</v>
      </c>
      <c r="L42" s="15">
        <v>2024.12</v>
      </c>
      <c r="M42" s="18" t="s">
        <v>231</v>
      </c>
      <c r="N42" s="18" t="s">
        <v>281</v>
      </c>
      <c r="O42" s="18">
        <v>20</v>
      </c>
      <c r="P42" s="12">
        <v>15</v>
      </c>
      <c r="Q42" s="14">
        <f t="shared" si="1"/>
        <v>5</v>
      </c>
      <c r="R42" s="12">
        <v>1</v>
      </c>
      <c r="S42" s="18">
        <v>480</v>
      </c>
      <c r="T42" s="18">
        <v>1920</v>
      </c>
      <c r="U42" s="12">
        <v>1</v>
      </c>
      <c r="V42" s="12">
        <v>13</v>
      </c>
      <c r="W42" s="12">
        <v>48</v>
      </c>
      <c r="X42" s="18" t="s">
        <v>282</v>
      </c>
      <c r="Y42" s="18" t="s">
        <v>283</v>
      </c>
      <c r="Z42" s="35" t="s">
        <v>94</v>
      </c>
    </row>
    <row r="43" ht="131" customHeight="1" spans="1:26">
      <c r="A43" s="11">
        <v>38</v>
      </c>
      <c r="B43" s="13" t="s">
        <v>284</v>
      </c>
      <c r="C43" s="15" t="s">
        <v>84</v>
      </c>
      <c r="D43" s="15" t="s">
        <v>85</v>
      </c>
      <c r="E43" s="15" t="s">
        <v>86</v>
      </c>
      <c r="F43" s="12" t="s">
        <v>151</v>
      </c>
      <c r="G43" s="12" t="s">
        <v>231</v>
      </c>
      <c r="H43" s="18" t="s">
        <v>285</v>
      </c>
      <c r="I43" s="18" t="s">
        <v>40</v>
      </c>
      <c r="J43" s="18" t="s">
        <v>280</v>
      </c>
      <c r="K43" s="15">
        <v>2024.1</v>
      </c>
      <c r="L43" s="15">
        <v>2024.12</v>
      </c>
      <c r="M43" s="18" t="s">
        <v>231</v>
      </c>
      <c r="N43" s="18" t="s">
        <v>286</v>
      </c>
      <c r="O43" s="18">
        <v>22</v>
      </c>
      <c r="P43" s="12">
        <v>15</v>
      </c>
      <c r="Q43" s="14">
        <f t="shared" si="1"/>
        <v>7</v>
      </c>
      <c r="R43" s="12">
        <v>1</v>
      </c>
      <c r="S43" s="18">
        <v>480</v>
      </c>
      <c r="T43" s="18">
        <v>1920</v>
      </c>
      <c r="U43" s="12">
        <v>1</v>
      </c>
      <c r="V43" s="12">
        <v>13</v>
      </c>
      <c r="W43" s="12">
        <v>48</v>
      </c>
      <c r="X43" s="18" t="s">
        <v>287</v>
      </c>
      <c r="Y43" s="18" t="s">
        <v>288</v>
      </c>
      <c r="Z43" s="35" t="s">
        <v>94</v>
      </c>
    </row>
    <row r="44" ht="102" customHeight="1" spans="1:26">
      <c r="A44" s="11">
        <v>39</v>
      </c>
      <c r="B44" s="13" t="s">
        <v>289</v>
      </c>
      <c r="C44" s="15" t="s">
        <v>34</v>
      </c>
      <c r="D44" s="15" t="s">
        <v>35</v>
      </c>
      <c r="E44" s="15" t="s">
        <v>172</v>
      </c>
      <c r="F44" s="12" t="s">
        <v>151</v>
      </c>
      <c r="G44" s="12" t="s">
        <v>231</v>
      </c>
      <c r="H44" s="18" t="s">
        <v>290</v>
      </c>
      <c r="I44" s="18" t="s">
        <v>40</v>
      </c>
      <c r="J44" s="18" t="s">
        <v>269</v>
      </c>
      <c r="K44" s="15">
        <v>2024.1</v>
      </c>
      <c r="L44" s="15">
        <v>2024.12</v>
      </c>
      <c r="M44" s="18" t="s">
        <v>231</v>
      </c>
      <c r="N44" s="18" t="s">
        <v>291</v>
      </c>
      <c r="O44" s="12">
        <v>15</v>
      </c>
      <c r="P44" s="12">
        <v>13</v>
      </c>
      <c r="Q44" s="14">
        <f t="shared" si="1"/>
        <v>2</v>
      </c>
      <c r="R44" s="12">
        <v>1</v>
      </c>
      <c r="S44" s="12">
        <v>890</v>
      </c>
      <c r="T44" s="12">
        <v>3874</v>
      </c>
      <c r="U44" s="12">
        <v>1</v>
      </c>
      <c r="V44" s="12">
        <v>41</v>
      </c>
      <c r="W44" s="12">
        <v>125</v>
      </c>
      <c r="X44" s="12" t="s">
        <v>292</v>
      </c>
      <c r="Y44" s="12" t="s">
        <v>293</v>
      </c>
      <c r="Z44" s="35" t="s">
        <v>170</v>
      </c>
    </row>
    <row r="45" ht="135" customHeight="1" spans="1:26">
      <c r="A45" s="11">
        <v>40</v>
      </c>
      <c r="B45" s="13" t="s">
        <v>294</v>
      </c>
      <c r="C45" s="15" t="s">
        <v>84</v>
      </c>
      <c r="D45" s="15" t="s">
        <v>85</v>
      </c>
      <c r="E45" s="15" t="s">
        <v>86</v>
      </c>
      <c r="F45" s="12" t="s">
        <v>151</v>
      </c>
      <c r="G45" s="12" t="s">
        <v>231</v>
      </c>
      <c r="H45" s="18" t="s">
        <v>295</v>
      </c>
      <c r="I45" s="18" t="s">
        <v>40</v>
      </c>
      <c r="J45" s="18" t="s">
        <v>269</v>
      </c>
      <c r="K45" s="15">
        <v>2024.1</v>
      </c>
      <c r="L45" s="15">
        <v>2024.12</v>
      </c>
      <c r="M45" s="18" t="s">
        <v>231</v>
      </c>
      <c r="N45" s="18" t="s">
        <v>296</v>
      </c>
      <c r="O45" s="12">
        <v>10</v>
      </c>
      <c r="P45" s="12">
        <v>8</v>
      </c>
      <c r="Q45" s="14">
        <f t="shared" si="1"/>
        <v>2</v>
      </c>
      <c r="R45" s="12">
        <v>1</v>
      </c>
      <c r="S45" s="12">
        <v>890</v>
      </c>
      <c r="T45" s="12">
        <v>3874</v>
      </c>
      <c r="U45" s="12">
        <v>1</v>
      </c>
      <c r="V45" s="12">
        <v>41</v>
      </c>
      <c r="W45" s="12">
        <v>125</v>
      </c>
      <c r="X45" s="18" t="s">
        <v>297</v>
      </c>
      <c r="Y45" s="18" t="s">
        <v>298</v>
      </c>
      <c r="Z45" s="35" t="s">
        <v>94</v>
      </c>
    </row>
    <row r="46" ht="138" customHeight="1" spans="1:26">
      <c r="A46" s="11">
        <v>41</v>
      </c>
      <c r="B46" s="13" t="s">
        <v>299</v>
      </c>
      <c r="C46" s="15" t="s">
        <v>84</v>
      </c>
      <c r="D46" s="15" t="s">
        <v>85</v>
      </c>
      <c r="E46" s="15" t="s">
        <v>86</v>
      </c>
      <c r="F46" s="12" t="s">
        <v>151</v>
      </c>
      <c r="G46" s="12" t="s">
        <v>231</v>
      </c>
      <c r="H46" s="18" t="s">
        <v>300</v>
      </c>
      <c r="I46" s="18" t="s">
        <v>40</v>
      </c>
      <c r="J46" s="18" t="s">
        <v>301</v>
      </c>
      <c r="K46" s="15">
        <v>2024.1</v>
      </c>
      <c r="L46" s="15">
        <v>2024.12</v>
      </c>
      <c r="M46" s="18" t="s">
        <v>231</v>
      </c>
      <c r="N46" s="18" t="s">
        <v>302</v>
      </c>
      <c r="O46" s="12">
        <v>70</v>
      </c>
      <c r="P46" s="12">
        <v>60</v>
      </c>
      <c r="Q46" s="14">
        <f t="shared" si="1"/>
        <v>10</v>
      </c>
      <c r="R46" s="12">
        <v>1</v>
      </c>
      <c r="S46" s="12">
        <v>68</v>
      </c>
      <c r="T46" s="12">
        <v>272</v>
      </c>
      <c r="U46" s="12">
        <v>1</v>
      </c>
      <c r="V46" s="12">
        <v>7</v>
      </c>
      <c r="W46" s="12">
        <v>26</v>
      </c>
      <c r="X46" s="18" t="s">
        <v>303</v>
      </c>
      <c r="Y46" s="18" t="s">
        <v>304</v>
      </c>
      <c r="Z46" s="35" t="s">
        <v>94</v>
      </c>
    </row>
    <row r="47" ht="89" customHeight="1" spans="1:26">
      <c r="A47" s="11">
        <v>42</v>
      </c>
      <c r="B47" s="13" t="s">
        <v>305</v>
      </c>
      <c r="C47" s="13" t="s">
        <v>34</v>
      </c>
      <c r="D47" s="13" t="s">
        <v>35</v>
      </c>
      <c r="E47" s="13" t="s">
        <v>165</v>
      </c>
      <c r="F47" s="12" t="s">
        <v>151</v>
      </c>
      <c r="G47" s="12" t="s">
        <v>231</v>
      </c>
      <c r="H47" s="18" t="s">
        <v>306</v>
      </c>
      <c r="I47" s="18" t="s">
        <v>40</v>
      </c>
      <c r="J47" s="18" t="s">
        <v>307</v>
      </c>
      <c r="K47" s="15">
        <v>2024.1</v>
      </c>
      <c r="L47" s="15">
        <v>2024.12</v>
      </c>
      <c r="M47" s="18" t="s">
        <v>231</v>
      </c>
      <c r="N47" s="18" t="s">
        <v>308</v>
      </c>
      <c r="O47" s="14">
        <v>5</v>
      </c>
      <c r="P47" s="14">
        <v>3</v>
      </c>
      <c r="Q47" s="14">
        <f t="shared" si="1"/>
        <v>2</v>
      </c>
      <c r="R47" s="14">
        <v>1</v>
      </c>
      <c r="S47" s="14">
        <v>86</v>
      </c>
      <c r="T47" s="14">
        <v>366</v>
      </c>
      <c r="U47" s="12">
        <v>1</v>
      </c>
      <c r="V47" s="12">
        <v>9</v>
      </c>
      <c r="W47" s="12">
        <v>32</v>
      </c>
      <c r="X47" s="14" t="s">
        <v>309</v>
      </c>
      <c r="Y47" s="14" t="s">
        <v>310</v>
      </c>
      <c r="Z47" s="35" t="s">
        <v>170</v>
      </c>
    </row>
    <row r="48" ht="93" customHeight="1" spans="1:26">
      <c r="A48" s="11">
        <v>43</v>
      </c>
      <c r="B48" s="14" t="s">
        <v>311</v>
      </c>
      <c r="C48" s="14" t="s">
        <v>34</v>
      </c>
      <c r="D48" s="14" t="s">
        <v>35</v>
      </c>
      <c r="E48" s="14" t="s">
        <v>172</v>
      </c>
      <c r="F48" s="14" t="s">
        <v>37</v>
      </c>
      <c r="G48" s="14" t="s">
        <v>312</v>
      </c>
      <c r="H48" s="14" t="s">
        <v>313</v>
      </c>
      <c r="I48" s="14" t="s">
        <v>40</v>
      </c>
      <c r="J48" s="14" t="s">
        <v>312</v>
      </c>
      <c r="K48" s="14">
        <v>2024.3</v>
      </c>
      <c r="L48" s="14">
        <v>2024.12</v>
      </c>
      <c r="M48" s="14" t="s">
        <v>37</v>
      </c>
      <c r="N48" s="14" t="s">
        <v>314</v>
      </c>
      <c r="O48" s="14">
        <v>150</v>
      </c>
      <c r="P48" s="14">
        <v>100</v>
      </c>
      <c r="Q48" s="14">
        <f t="shared" si="1"/>
        <v>50</v>
      </c>
      <c r="R48" s="14">
        <v>5</v>
      </c>
      <c r="S48" s="14">
        <v>1200</v>
      </c>
      <c r="T48" s="14">
        <v>4000</v>
      </c>
      <c r="U48" s="12">
        <v>3</v>
      </c>
      <c r="V48" s="12">
        <v>50</v>
      </c>
      <c r="W48" s="12">
        <v>150</v>
      </c>
      <c r="X48" s="14" t="s">
        <v>315</v>
      </c>
      <c r="Y48" s="14" t="s">
        <v>316</v>
      </c>
      <c r="Z48" s="14" t="s">
        <v>170</v>
      </c>
    </row>
    <row r="49" ht="121" customHeight="1" spans="1:26">
      <c r="A49" s="11">
        <v>44</v>
      </c>
      <c r="B49" s="12" t="s">
        <v>317</v>
      </c>
      <c r="C49" s="12" t="s">
        <v>34</v>
      </c>
      <c r="D49" s="12" t="s">
        <v>35</v>
      </c>
      <c r="E49" s="12" t="s">
        <v>318</v>
      </c>
      <c r="F49" s="12" t="s">
        <v>37</v>
      </c>
      <c r="G49" s="12" t="s">
        <v>319</v>
      </c>
      <c r="H49" s="12" t="s">
        <v>320</v>
      </c>
      <c r="I49" s="12" t="s">
        <v>40</v>
      </c>
      <c r="J49" s="12" t="s">
        <v>319</v>
      </c>
      <c r="K49" s="12" t="s">
        <v>321</v>
      </c>
      <c r="L49" s="12" t="s">
        <v>322</v>
      </c>
      <c r="M49" s="12" t="s">
        <v>319</v>
      </c>
      <c r="N49" s="12" t="s">
        <v>323</v>
      </c>
      <c r="O49" s="12">
        <v>45</v>
      </c>
      <c r="P49" s="12">
        <v>35</v>
      </c>
      <c r="Q49" s="14">
        <f t="shared" si="1"/>
        <v>10</v>
      </c>
      <c r="R49" s="12">
        <v>1</v>
      </c>
      <c r="S49" s="12">
        <v>145</v>
      </c>
      <c r="T49" s="12">
        <v>520</v>
      </c>
      <c r="U49" s="12">
        <v>1</v>
      </c>
      <c r="V49" s="12">
        <v>9</v>
      </c>
      <c r="W49" s="12">
        <v>32</v>
      </c>
      <c r="X49" s="12" t="s">
        <v>324</v>
      </c>
      <c r="Y49" s="12" t="s">
        <v>325</v>
      </c>
      <c r="Z49" s="14" t="s">
        <v>170</v>
      </c>
    </row>
    <row r="50" ht="105" customHeight="1" spans="1:26">
      <c r="A50" s="11">
        <v>45</v>
      </c>
      <c r="B50" s="12" t="s">
        <v>326</v>
      </c>
      <c r="C50" s="12" t="s">
        <v>84</v>
      </c>
      <c r="D50" s="12" t="s">
        <v>118</v>
      </c>
      <c r="E50" s="12" t="s">
        <v>327</v>
      </c>
      <c r="F50" s="12" t="s">
        <v>37</v>
      </c>
      <c r="G50" s="12" t="s">
        <v>319</v>
      </c>
      <c r="H50" s="12" t="s">
        <v>328</v>
      </c>
      <c r="I50" s="12" t="s">
        <v>40</v>
      </c>
      <c r="J50" s="12" t="s">
        <v>319</v>
      </c>
      <c r="K50" s="12">
        <v>2024.1</v>
      </c>
      <c r="L50" s="12">
        <v>2024.5</v>
      </c>
      <c r="M50" s="12" t="s">
        <v>319</v>
      </c>
      <c r="N50" s="12" t="s">
        <v>329</v>
      </c>
      <c r="O50" s="12">
        <v>45</v>
      </c>
      <c r="P50" s="12">
        <v>40</v>
      </c>
      <c r="Q50" s="14">
        <f t="shared" si="1"/>
        <v>5</v>
      </c>
      <c r="R50" s="12">
        <v>1</v>
      </c>
      <c r="S50" s="12">
        <v>320</v>
      </c>
      <c r="T50" s="12">
        <v>1200</v>
      </c>
      <c r="U50" s="12">
        <v>1</v>
      </c>
      <c r="V50" s="12">
        <v>15</v>
      </c>
      <c r="W50" s="12">
        <v>50</v>
      </c>
      <c r="X50" s="12" t="s">
        <v>330</v>
      </c>
      <c r="Y50" s="12" t="s">
        <v>331</v>
      </c>
      <c r="Z50" s="14" t="s">
        <v>100</v>
      </c>
    </row>
    <row r="51" ht="111" customHeight="1" spans="1:26">
      <c r="A51" s="11">
        <v>46</v>
      </c>
      <c r="B51" s="12" t="s">
        <v>332</v>
      </c>
      <c r="C51" s="12" t="s">
        <v>84</v>
      </c>
      <c r="D51" s="12" t="s">
        <v>85</v>
      </c>
      <c r="E51" s="12" t="s">
        <v>86</v>
      </c>
      <c r="F51" s="12" t="s">
        <v>37</v>
      </c>
      <c r="G51" s="12" t="s">
        <v>319</v>
      </c>
      <c r="H51" s="12" t="s">
        <v>333</v>
      </c>
      <c r="I51" s="12" t="s">
        <v>40</v>
      </c>
      <c r="J51" s="12" t="s">
        <v>319</v>
      </c>
      <c r="K51" s="12" t="s">
        <v>334</v>
      </c>
      <c r="L51" s="12" t="s">
        <v>335</v>
      </c>
      <c r="M51" s="12" t="s">
        <v>319</v>
      </c>
      <c r="N51" s="12" t="s">
        <v>336</v>
      </c>
      <c r="O51" s="12">
        <v>10</v>
      </c>
      <c r="P51" s="12">
        <v>9</v>
      </c>
      <c r="Q51" s="14">
        <f t="shared" si="1"/>
        <v>1</v>
      </c>
      <c r="R51" s="12">
        <v>1</v>
      </c>
      <c r="S51" s="12">
        <v>73</v>
      </c>
      <c r="T51" s="12">
        <v>340</v>
      </c>
      <c r="U51" s="12">
        <v>1</v>
      </c>
      <c r="V51" s="12">
        <v>4</v>
      </c>
      <c r="W51" s="12">
        <v>14</v>
      </c>
      <c r="X51" s="12" t="s">
        <v>337</v>
      </c>
      <c r="Y51" s="12" t="s">
        <v>338</v>
      </c>
      <c r="Z51" s="14" t="s">
        <v>94</v>
      </c>
    </row>
    <row r="52" ht="90" customHeight="1" spans="1:26">
      <c r="A52" s="11">
        <v>47</v>
      </c>
      <c r="B52" s="12" t="s">
        <v>339</v>
      </c>
      <c r="C52" s="12" t="s">
        <v>84</v>
      </c>
      <c r="D52" s="12" t="s">
        <v>85</v>
      </c>
      <c r="E52" s="12" t="s">
        <v>86</v>
      </c>
      <c r="F52" s="12" t="s">
        <v>37</v>
      </c>
      <c r="G52" s="12" t="s">
        <v>319</v>
      </c>
      <c r="H52" s="12" t="s">
        <v>340</v>
      </c>
      <c r="I52" s="12" t="s">
        <v>40</v>
      </c>
      <c r="J52" s="12" t="s">
        <v>319</v>
      </c>
      <c r="K52" s="12">
        <v>2024.5</v>
      </c>
      <c r="L52" s="12">
        <v>2024.6</v>
      </c>
      <c r="M52" s="12" t="s">
        <v>319</v>
      </c>
      <c r="N52" s="12" t="s">
        <v>341</v>
      </c>
      <c r="O52" s="12">
        <v>12</v>
      </c>
      <c r="P52" s="12">
        <v>10</v>
      </c>
      <c r="Q52" s="14">
        <f t="shared" si="1"/>
        <v>2</v>
      </c>
      <c r="R52" s="12">
        <v>1</v>
      </c>
      <c r="S52" s="12">
        <v>23</v>
      </c>
      <c r="T52" s="12">
        <v>110</v>
      </c>
      <c r="U52" s="12">
        <v>1</v>
      </c>
      <c r="V52" s="12">
        <v>2</v>
      </c>
      <c r="W52" s="12">
        <v>7</v>
      </c>
      <c r="X52" s="12" t="s">
        <v>342</v>
      </c>
      <c r="Y52" s="12" t="s">
        <v>343</v>
      </c>
      <c r="Z52" s="14" t="s">
        <v>94</v>
      </c>
    </row>
    <row r="53" ht="93" customHeight="1" spans="1:26">
      <c r="A53" s="11">
        <v>48</v>
      </c>
      <c r="B53" s="12" t="s">
        <v>344</v>
      </c>
      <c r="C53" s="12" t="s">
        <v>34</v>
      </c>
      <c r="D53" s="12" t="s">
        <v>35</v>
      </c>
      <c r="E53" s="12" t="s">
        <v>318</v>
      </c>
      <c r="F53" s="12" t="s">
        <v>37</v>
      </c>
      <c r="G53" s="12" t="s">
        <v>319</v>
      </c>
      <c r="H53" s="12" t="s">
        <v>345</v>
      </c>
      <c r="I53" s="12" t="s">
        <v>40</v>
      </c>
      <c r="J53" s="12" t="s">
        <v>319</v>
      </c>
      <c r="K53" s="12" t="s">
        <v>346</v>
      </c>
      <c r="L53" s="12">
        <v>2024.9</v>
      </c>
      <c r="M53" s="12" t="s">
        <v>319</v>
      </c>
      <c r="N53" s="12" t="s">
        <v>347</v>
      </c>
      <c r="O53" s="12">
        <v>20</v>
      </c>
      <c r="P53" s="12">
        <v>15</v>
      </c>
      <c r="Q53" s="14">
        <f t="shared" si="1"/>
        <v>5</v>
      </c>
      <c r="R53" s="12">
        <v>1</v>
      </c>
      <c r="S53" s="12">
        <v>330</v>
      </c>
      <c r="T53" s="12">
        <v>1230</v>
      </c>
      <c r="U53" s="12">
        <v>1</v>
      </c>
      <c r="V53" s="12">
        <v>15</v>
      </c>
      <c r="W53" s="12">
        <v>50</v>
      </c>
      <c r="X53" s="12" t="s">
        <v>348</v>
      </c>
      <c r="Y53" s="12" t="s">
        <v>349</v>
      </c>
      <c r="Z53" s="14" t="s">
        <v>170</v>
      </c>
    </row>
    <row r="54" ht="91" customHeight="1" spans="1:26">
      <c r="A54" s="11">
        <v>49</v>
      </c>
      <c r="B54" s="12" t="s">
        <v>350</v>
      </c>
      <c r="C54" s="12" t="s">
        <v>84</v>
      </c>
      <c r="D54" s="12" t="s">
        <v>85</v>
      </c>
      <c r="E54" s="12" t="s">
        <v>86</v>
      </c>
      <c r="F54" s="12" t="s">
        <v>37</v>
      </c>
      <c r="G54" s="12" t="s">
        <v>351</v>
      </c>
      <c r="H54" s="12" t="s">
        <v>352</v>
      </c>
      <c r="I54" s="12" t="s">
        <v>353</v>
      </c>
      <c r="J54" s="12" t="s">
        <v>351</v>
      </c>
      <c r="K54" s="12" t="s">
        <v>321</v>
      </c>
      <c r="L54" s="12" t="s">
        <v>354</v>
      </c>
      <c r="M54" s="12" t="s">
        <v>351</v>
      </c>
      <c r="N54" s="12" t="s">
        <v>355</v>
      </c>
      <c r="O54" s="12">
        <v>20</v>
      </c>
      <c r="P54" s="12">
        <v>15</v>
      </c>
      <c r="Q54" s="14">
        <f t="shared" si="1"/>
        <v>5</v>
      </c>
      <c r="R54" s="12">
        <v>1</v>
      </c>
      <c r="S54" s="12">
        <v>40</v>
      </c>
      <c r="T54" s="12">
        <v>185</v>
      </c>
      <c r="U54" s="12">
        <v>1</v>
      </c>
      <c r="V54" s="12">
        <v>4</v>
      </c>
      <c r="W54" s="12">
        <v>14</v>
      </c>
      <c r="X54" s="12" t="s">
        <v>356</v>
      </c>
      <c r="Y54" s="12" t="s">
        <v>357</v>
      </c>
      <c r="Z54" s="14" t="s">
        <v>94</v>
      </c>
    </row>
    <row r="55" ht="75" customHeight="1" spans="1:26">
      <c r="A55" s="11">
        <v>50</v>
      </c>
      <c r="B55" s="12" t="s">
        <v>358</v>
      </c>
      <c r="C55" s="12" t="s">
        <v>34</v>
      </c>
      <c r="D55" s="12" t="s">
        <v>35</v>
      </c>
      <c r="E55" s="12" t="s">
        <v>318</v>
      </c>
      <c r="F55" s="12" t="s">
        <v>37</v>
      </c>
      <c r="G55" s="12" t="s">
        <v>351</v>
      </c>
      <c r="H55" s="12" t="s">
        <v>359</v>
      </c>
      <c r="I55" s="12" t="s">
        <v>40</v>
      </c>
      <c r="J55" s="12" t="s">
        <v>351</v>
      </c>
      <c r="K55" s="12" t="s">
        <v>354</v>
      </c>
      <c r="L55" s="12" t="s">
        <v>322</v>
      </c>
      <c r="M55" s="12" t="s">
        <v>351</v>
      </c>
      <c r="N55" s="12" t="s">
        <v>360</v>
      </c>
      <c r="O55" s="12">
        <v>18</v>
      </c>
      <c r="P55" s="12">
        <v>10</v>
      </c>
      <c r="Q55" s="14">
        <f t="shared" si="1"/>
        <v>8</v>
      </c>
      <c r="R55" s="12">
        <v>1</v>
      </c>
      <c r="S55" s="12">
        <v>22</v>
      </c>
      <c r="T55" s="12">
        <v>106</v>
      </c>
      <c r="U55" s="12">
        <v>1</v>
      </c>
      <c r="V55" s="12">
        <v>3</v>
      </c>
      <c r="W55" s="12">
        <v>15</v>
      </c>
      <c r="X55" s="12" t="s">
        <v>361</v>
      </c>
      <c r="Y55" s="12" t="s">
        <v>362</v>
      </c>
      <c r="Z55" s="14" t="s">
        <v>170</v>
      </c>
    </row>
    <row r="56" ht="82" customHeight="1" spans="1:26">
      <c r="A56" s="11">
        <v>51</v>
      </c>
      <c r="B56" s="12" t="s">
        <v>363</v>
      </c>
      <c r="C56" s="12" t="s">
        <v>84</v>
      </c>
      <c r="D56" s="12" t="s">
        <v>85</v>
      </c>
      <c r="E56" s="12" t="s">
        <v>86</v>
      </c>
      <c r="F56" s="12" t="s">
        <v>37</v>
      </c>
      <c r="G56" s="12" t="s">
        <v>351</v>
      </c>
      <c r="H56" s="12" t="s">
        <v>364</v>
      </c>
      <c r="I56" s="12" t="s">
        <v>353</v>
      </c>
      <c r="J56" s="12" t="s">
        <v>351</v>
      </c>
      <c r="K56" s="12" t="s">
        <v>334</v>
      </c>
      <c r="L56" s="12" t="s">
        <v>335</v>
      </c>
      <c r="M56" s="12" t="s">
        <v>351</v>
      </c>
      <c r="N56" s="12" t="s">
        <v>365</v>
      </c>
      <c r="O56" s="12">
        <v>20</v>
      </c>
      <c r="P56" s="12">
        <v>10</v>
      </c>
      <c r="Q56" s="14">
        <f t="shared" si="1"/>
        <v>10</v>
      </c>
      <c r="R56" s="12">
        <v>1</v>
      </c>
      <c r="S56" s="12">
        <v>59</v>
      </c>
      <c r="T56" s="12">
        <v>226</v>
      </c>
      <c r="U56" s="12">
        <v>1</v>
      </c>
      <c r="V56" s="12">
        <v>2</v>
      </c>
      <c r="W56" s="12">
        <v>6</v>
      </c>
      <c r="X56" s="12" t="s">
        <v>366</v>
      </c>
      <c r="Y56" s="12" t="s">
        <v>367</v>
      </c>
      <c r="Z56" s="14" t="s">
        <v>94</v>
      </c>
    </row>
    <row r="57" ht="73" customHeight="1" spans="1:26">
      <c r="A57" s="11">
        <v>52</v>
      </c>
      <c r="B57" s="12" t="s">
        <v>368</v>
      </c>
      <c r="C57" s="12" t="s">
        <v>84</v>
      </c>
      <c r="D57" s="12" t="s">
        <v>85</v>
      </c>
      <c r="E57" s="12" t="s">
        <v>86</v>
      </c>
      <c r="F57" s="12" t="s">
        <v>37</v>
      </c>
      <c r="G57" s="12" t="s">
        <v>351</v>
      </c>
      <c r="H57" s="12" t="s">
        <v>369</v>
      </c>
      <c r="I57" s="12" t="s">
        <v>353</v>
      </c>
      <c r="J57" s="12" t="s">
        <v>351</v>
      </c>
      <c r="K57" s="12" t="s">
        <v>334</v>
      </c>
      <c r="L57" s="12" t="s">
        <v>335</v>
      </c>
      <c r="M57" s="12" t="s">
        <v>351</v>
      </c>
      <c r="N57" s="12" t="s">
        <v>370</v>
      </c>
      <c r="O57" s="12">
        <v>10</v>
      </c>
      <c r="P57" s="12">
        <v>5</v>
      </c>
      <c r="Q57" s="14">
        <f t="shared" si="1"/>
        <v>5</v>
      </c>
      <c r="R57" s="12">
        <v>1</v>
      </c>
      <c r="S57" s="12">
        <v>37</v>
      </c>
      <c r="T57" s="12">
        <v>148</v>
      </c>
      <c r="U57" s="12">
        <v>1</v>
      </c>
      <c r="V57" s="12">
        <v>5</v>
      </c>
      <c r="W57" s="12">
        <v>9</v>
      </c>
      <c r="X57" s="12" t="s">
        <v>371</v>
      </c>
      <c r="Y57" s="12" t="s">
        <v>367</v>
      </c>
      <c r="Z57" s="14" t="s">
        <v>94</v>
      </c>
    </row>
    <row r="58" ht="82" customHeight="1" spans="1:26">
      <c r="A58" s="11">
        <v>53</v>
      </c>
      <c r="B58" s="12" t="s">
        <v>372</v>
      </c>
      <c r="C58" s="12" t="s">
        <v>84</v>
      </c>
      <c r="D58" s="12" t="s">
        <v>85</v>
      </c>
      <c r="E58" s="12" t="s">
        <v>86</v>
      </c>
      <c r="F58" s="12" t="s">
        <v>37</v>
      </c>
      <c r="G58" s="12" t="s">
        <v>351</v>
      </c>
      <c r="H58" s="12" t="s">
        <v>373</v>
      </c>
      <c r="I58" s="12" t="s">
        <v>353</v>
      </c>
      <c r="J58" s="12" t="s">
        <v>351</v>
      </c>
      <c r="K58" s="12" t="s">
        <v>354</v>
      </c>
      <c r="L58" s="12" t="s">
        <v>322</v>
      </c>
      <c r="M58" s="12" t="s">
        <v>351</v>
      </c>
      <c r="N58" s="12" t="s">
        <v>374</v>
      </c>
      <c r="O58" s="12">
        <v>15</v>
      </c>
      <c r="P58" s="12">
        <v>10</v>
      </c>
      <c r="Q58" s="14">
        <f t="shared" si="1"/>
        <v>5</v>
      </c>
      <c r="R58" s="12">
        <v>1</v>
      </c>
      <c r="S58" s="12">
        <v>18</v>
      </c>
      <c r="T58" s="12">
        <v>98</v>
      </c>
      <c r="U58" s="12">
        <v>1</v>
      </c>
      <c r="V58" s="12">
        <v>3</v>
      </c>
      <c r="W58" s="12">
        <v>5</v>
      </c>
      <c r="X58" s="12" t="s">
        <v>375</v>
      </c>
      <c r="Y58" s="12" t="s">
        <v>367</v>
      </c>
      <c r="Z58" s="14" t="s">
        <v>94</v>
      </c>
    </row>
    <row r="59" ht="82" customHeight="1" spans="1:26">
      <c r="A59" s="11">
        <v>54</v>
      </c>
      <c r="B59" s="12" t="s">
        <v>376</v>
      </c>
      <c r="C59" s="12" t="s">
        <v>84</v>
      </c>
      <c r="D59" s="12" t="s">
        <v>85</v>
      </c>
      <c r="E59" s="12" t="s">
        <v>86</v>
      </c>
      <c r="F59" s="12" t="s">
        <v>37</v>
      </c>
      <c r="G59" s="12" t="s">
        <v>351</v>
      </c>
      <c r="H59" s="12" t="s">
        <v>377</v>
      </c>
      <c r="I59" s="12" t="s">
        <v>353</v>
      </c>
      <c r="J59" s="12" t="s">
        <v>351</v>
      </c>
      <c r="K59" s="12" t="s">
        <v>322</v>
      </c>
      <c r="L59" s="12" t="s">
        <v>378</v>
      </c>
      <c r="M59" s="12" t="s">
        <v>351</v>
      </c>
      <c r="N59" s="12" t="s">
        <v>379</v>
      </c>
      <c r="O59" s="12">
        <v>10</v>
      </c>
      <c r="P59" s="12">
        <v>5</v>
      </c>
      <c r="Q59" s="14">
        <f t="shared" si="1"/>
        <v>5</v>
      </c>
      <c r="R59" s="12">
        <v>1</v>
      </c>
      <c r="S59" s="12">
        <v>52</v>
      </c>
      <c r="T59" s="12">
        <v>245</v>
      </c>
      <c r="U59" s="12">
        <v>1</v>
      </c>
      <c r="V59" s="12">
        <v>1</v>
      </c>
      <c r="W59" s="12">
        <v>4</v>
      </c>
      <c r="X59" s="12" t="s">
        <v>380</v>
      </c>
      <c r="Y59" s="12" t="s">
        <v>367</v>
      </c>
      <c r="Z59" s="14" t="s">
        <v>94</v>
      </c>
    </row>
    <row r="60" ht="87" customHeight="1" spans="1:26">
      <c r="A60" s="11">
        <v>55</v>
      </c>
      <c r="B60" s="12" t="s">
        <v>381</v>
      </c>
      <c r="C60" s="12" t="s">
        <v>84</v>
      </c>
      <c r="D60" s="12" t="s">
        <v>105</v>
      </c>
      <c r="E60" s="12" t="s">
        <v>382</v>
      </c>
      <c r="F60" s="12" t="s">
        <v>37</v>
      </c>
      <c r="G60" s="12" t="s">
        <v>351</v>
      </c>
      <c r="H60" s="12" t="s">
        <v>383</v>
      </c>
      <c r="I60" s="12" t="s">
        <v>40</v>
      </c>
      <c r="J60" s="12" t="s">
        <v>351</v>
      </c>
      <c r="K60" s="12" t="s">
        <v>321</v>
      </c>
      <c r="L60" s="12" t="s">
        <v>354</v>
      </c>
      <c r="M60" s="12" t="s">
        <v>351</v>
      </c>
      <c r="N60" s="12" t="s">
        <v>384</v>
      </c>
      <c r="O60" s="12">
        <v>40</v>
      </c>
      <c r="P60" s="12">
        <v>20</v>
      </c>
      <c r="Q60" s="14">
        <f t="shared" si="1"/>
        <v>20</v>
      </c>
      <c r="R60" s="12">
        <v>1</v>
      </c>
      <c r="S60" s="12">
        <v>36</v>
      </c>
      <c r="T60" s="12">
        <v>200</v>
      </c>
      <c r="U60" s="12">
        <v>1</v>
      </c>
      <c r="V60" s="12">
        <v>2</v>
      </c>
      <c r="W60" s="12">
        <v>10</v>
      </c>
      <c r="X60" s="12" t="s">
        <v>385</v>
      </c>
      <c r="Y60" s="12" t="s">
        <v>386</v>
      </c>
      <c r="Z60" s="12" t="s">
        <v>100</v>
      </c>
    </row>
    <row r="61" ht="91" customHeight="1" spans="1:26">
      <c r="A61" s="11">
        <v>56</v>
      </c>
      <c r="B61" s="12" t="s">
        <v>387</v>
      </c>
      <c r="C61" s="12" t="s">
        <v>84</v>
      </c>
      <c r="D61" s="12" t="s">
        <v>118</v>
      </c>
      <c r="E61" s="12" t="s">
        <v>125</v>
      </c>
      <c r="F61" s="12" t="s">
        <v>37</v>
      </c>
      <c r="G61" s="12" t="s">
        <v>351</v>
      </c>
      <c r="H61" s="12" t="s">
        <v>388</v>
      </c>
      <c r="I61" s="12" t="s">
        <v>40</v>
      </c>
      <c r="J61" s="12" t="s">
        <v>351</v>
      </c>
      <c r="K61" s="12" t="s">
        <v>321</v>
      </c>
      <c r="L61" s="12" t="s">
        <v>378</v>
      </c>
      <c r="M61" s="12" t="s">
        <v>351</v>
      </c>
      <c r="N61" s="12" t="s">
        <v>389</v>
      </c>
      <c r="O61" s="12">
        <v>50</v>
      </c>
      <c r="P61" s="12">
        <v>30</v>
      </c>
      <c r="Q61" s="14">
        <f t="shared" si="1"/>
        <v>20</v>
      </c>
      <c r="R61" s="12">
        <v>1</v>
      </c>
      <c r="S61" s="12">
        <v>85</v>
      </c>
      <c r="T61" s="12">
        <v>423</v>
      </c>
      <c r="U61" s="12">
        <v>1</v>
      </c>
      <c r="V61" s="12">
        <v>3</v>
      </c>
      <c r="W61" s="12">
        <v>8</v>
      </c>
      <c r="X61" s="12" t="s">
        <v>390</v>
      </c>
      <c r="Y61" s="12" t="s">
        <v>391</v>
      </c>
      <c r="Z61" s="12" t="s">
        <v>100</v>
      </c>
    </row>
    <row r="62" ht="77" customHeight="1" spans="1:26">
      <c r="A62" s="11">
        <v>57</v>
      </c>
      <c r="B62" s="12" t="s">
        <v>392</v>
      </c>
      <c r="C62" s="12" t="s">
        <v>84</v>
      </c>
      <c r="D62" s="12" t="s">
        <v>118</v>
      </c>
      <c r="E62" s="12" t="s">
        <v>125</v>
      </c>
      <c r="F62" s="12" t="s">
        <v>37</v>
      </c>
      <c r="G62" s="12" t="s">
        <v>351</v>
      </c>
      <c r="H62" s="12" t="s">
        <v>393</v>
      </c>
      <c r="I62" s="12" t="s">
        <v>40</v>
      </c>
      <c r="J62" s="12" t="s">
        <v>351</v>
      </c>
      <c r="K62" s="12">
        <v>2024.1</v>
      </c>
      <c r="L62" s="12">
        <v>2024.12</v>
      </c>
      <c r="M62" s="12" t="s">
        <v>351</v>
      </c>
      <c r="N62" s="12" t="s">
        <v>394</v>
      </c>
      <c r="O62" s="12">
        <v>60</v>
      </c>
      <c r="P62" s="12">
        <v>30</v>
      </c>
      <c r="Q62" s="14">
        <f t="shared" si="1"/>
        <v>30</v>
      </c>
      <c r="R62" s="12">
        <v>1</v>
      </c>
      <c r="S62" s="12">
        <v>420</v>
      </c>
      <c r="T62" s="12">
        <v>1700</v>
      </c>
      <c r="U62" s="12">
        <v>1</v>
      </c>
      <c r="V62" s="12">
        <v>56</v>
      </c>
      <c r="W62" s="12">
        <v>190</v>
      </c>
      <c r="X62" s="12" t="s">
        <v>395</v>
      </c>
      <c r="Y62" s="12" t="s">
        <v>396</v>
      </c>
      <c r="Z62" s="12" t="s">
        <v>100</v>
      </c>
    </row>
    <row r="63" ht="73" customHeight="1" spans="1:26">
      <c r="A63" s="11">
        <v>58</v>
      </c>
      <c r="B63" s="12" t="s">
        <v>397</v>
      </c>
      <c r="C63" s="12" t="s">
        <v>84</v>
      </c>
      <c r="D63" s="12" t="s">
        <v>85</v>
      </c>
      <c r="E63" s="12" t="s">
        <v>86</v>
      </c>
      <c r="F63" s="12" t="s">
        <v>37</v>
      </c>
      <c r="G63" s="12" t="s">
        <v>351</v>
      </c>
      <c r="H63" s="12" t="s">
        <v>398</v>
      </c>
      <c r="I63" s="12" t="s">
        <v>40</v>
      </c>
      <c r="J63" s="12" t="s">
        <v>351</v>
      </c>
      <c r="K63" s="12">
        <v>2024.1</v>
      </c>
      <c r="L63" s="12">
        <v>2024.12</v>
      </c>
      <c r="M63" s="12" t="s">
        <v>351</v>
      </c>
      <c r="N63" s="12" t="s">
        <v>399</v>
      </c>
      <c r="O63" s="12">
        <v>30</v>
      </c>
      <c r="P63" s="12">
        <v>20</v>
      </c>
      <c r="Q63" s="14">
        <f t="shared" si="1"/>
        <v>10</v>
      </c>
      <c r="R63" s="12">
        <v>1</v>
      </c>
      <c r="S63" s="12">
        <v>220</v>
      </c>
      <c r="T63" s="12">
        <v>680</v>
      </c>
      <c r="U63" s="12">
        <v>1</v>
      </c>
      <c r="V63" s="12">
        <v>8</v>
      </c>
      <c r="W63" s="12">
        <v>26</v>
      </c>
      <c r="X63" s="12" t="s">
        <v>400</v>
      </c>
      <c r="Y63" s="12" t="s">
        <v>401</v>
      </c>
      <c r="Z63" s="14" t="s">
        <v>94</v>
      </c>
    </row>
    <row r="64" ht="87" customHeight="1" spans="1:26">
      <c r="A64" s="11">
        <v>59</v>
      </c>
      <c r="B64" s="12" t="s">
        <v>402</v>
      </c>
      <c r="C64" s="12" t="s">
        <v>84</v>
      </c>
      <c r="D64" s="12" t="s">
        <v>85</v>
      </c>
      <c r="E64" s="12" t="s">
        <v>86</v>
      </c>
      <c r="F64" s="12" t="s">
        <v>37</v>
      </c>
      <c r="G64" s="12" t="s">
        <v>403</v>
      </c>
      <c r="H64" s="12" t="s">
        <v>404</v>
      </c>
      <c r="I64" s="12" t="s">
        <v>40</v>
      </c>
      <c r="J64" s="12" t="s">
        <v>403</v>
      </c>
      <c r="K64" s="12" t="s">
        <v>354</v>
      </c>
      <c r="L64" s="12" t="s">
        <v>405</v>
      </c>
      <c r="M64" s="12" t="s">
        <v>403</v>
      </c>
      <c r="N64" s="12" t="s">
        <v>406</v>
      </c>
      <c r="O64" s="12">
        <v>45</v>
      </c>
      <c r="P64" s="12">
        <v>30</v>
      </c>
      <c r="Q64" s="14">
        <f t="shared" si="1"/>
        <v>15</v>
      </c>
      <c r="R64" s="12">
        <v>1</v>
      </c>
      <c r="S64" s="12">
        <v>76</v>
      </c>
      <c r="T64" s="12">
        <v>313</v>
      </c>
      <c r="U64" s="12">
        <v>1</v>
      </c>
      <c r="V64" s="12">
        <v>6</v>
      </c>
      <c r="W64" s="12">
        <v>23</v>
      </c>
      <c r="X64" s="12" t="s">
        <v>407</v>
      </c>
      <c r="Y64" s="12" t="s">
        <v>408</v>
      </c>
      <c r="Z64" s="14" t="s">
        <v>94</v>
      </c>
    </row>
    <row r="65" ht="84" customHeight="1" spans="1:26">
      <c r="A65" s="11">
        <v>60</v>
      </c>
      <c r="B65" s="12" t="s">
        <v>409</v>
      </c>
      <c r="C65" s="12" t="s">
        <v>84</v>
      </c>
      <c r="D65" s="12" t="s">
        <v>85</v>
      </c>
      <c r="E65" s="12" t="s">
        <v>86</v>
      </c>
      <c r="F65" s="12" t="s">
        <v>37</v>
      </c>
      <c r="G65" s="12" t="s">
        <v>403</v>
      </c>
      <c r="H65" s="12" t="s">
        <v>410</v>
      </c>
      <c r="I65" s="12" t="s">
        <v>40</v>
      </c>
      <c r="J65" s="12" t="s">
        <v>403</v>
      </c>
      <c r="K65" s="12" t="s">
        <v>354</v>
      </c>
      <c r="L65" s="12" t="s">
        <v>405</v>
      </c>
      <c r="M65" s="12" t="s">
        <v>403</v>
      </c>
      <c r="N65" s="12" t="s">
        <v>411</v>
      </c>
      <c r="O65" s="12">
        <v>20</v>
      </c>
      <c r="P65" s="12">
        <v>10</v>
      </c>
      <c r="Q65" s="14">
        <f t="shared" si="1"/>
        <v>10</v>
      </c>
      <c r="R65" s="12">
        <v>1</v>
      </c>
      <c r="S65" s="12">
        <v>36</v>
      </c>
      <c r="T65" s="12">
        <v>140</v>
      </c>
      <c r="U65" s="12">
        <v>1</v>
      </c>
      <c r="V65" s="12">
        <v>1</v>
      </c>
      <c r="W65" s="12">
        <v>4</v>
      </c>
      <c r="X65" s="12" t="s">
        <v>412</v>
      </c>
      <c r="Y65" s="12" t="s">
        <v>408</v>
      </c>
      <c r="Z65" s="14" t="s">
        <v>94</v>
      </c>
    </row>
    <row r="66" ht="88" customHeight="1" spans="1:26">
      <c r="A66" s="11">
        <v>61</v>
      </c>
      <c r="B66" s="12" t="s">
        <v>413</v>
      </c>
      <c r="C66" s="12" t="s">
        <v>84</v>
      </c>
      <c r="D66" s="12" t="s">
        <v>85</v>
      </c>
      <c r="E66" s="12" t="s">
        <v>86</v>
      </c>
      <c r="F66" s="12" t="s">
        <v>37</v>
      </c>
      <c r="G66" s="12" t="s">
        <v>403</v>
      </c>
      <c r="H66" s="12" t="s">
        <v>414</v>
      </c>
      <c r="I66" s="12" t="s">
        <v>415</v>
      </c>
      <c r="J66" s="12" t="s">
        <v>403</v>
      </c>
      <c r="K66" s="12" t="s">
        <v>334</v>
      </c>
      <c r="L66" s="12" t="s">
        <v>335</v>
      </c>
      <c r="M66" s="12" t="s">
        <v>403</v>
      </c>
      <c r="N66" s="12" t="s">
        <v>416</v>
      </c>
      <c r="O66" s="12">
        <v>15</v>
      </c>
      <c r="P66" s="12">
        <v>10</v>
      </c>
      <c r="Q66" s="14">
        <f t="shared" si="1"/>
        <v>5</v>
      </c>
      <c r="R66" s="12">
        <v>1</v>
      </c>
      <c r="S66" s="12">
        <v>23</v>
      </c>
      <c r="T66" s="12">
        <v>105</v>
      </c>
      <c r="U66" s="12">
        <v>1</v>
      </c>
      <c r="V66" s="12">
        <v>3</v>
      </c>
      <c r="W66" s="12">
        <v>8</v>
      </c>
      <c r="X66" s="12" t="s">
        <v>417</v>
      </c>
      <c r="Y66" s="12" t="s">
        <v>408</v>
      </c>
      <c r="Z66" s="14" t="s">
        <v>94</v>
      </c>
    </row>
    <row r="67" ht="84" customHeight="1" spans="1:26">
      <c r="A67" s="11">
        <v>62</v>
      </c>
      <c r="B67" s="12" t="s">
        <v>418</v>
      </c>
      <c r="C67" s="12" t="s">
        <v>84</v>
      </c>
      <c r="D67" s="12" t="s">
        <v>85</v>
      </c>
      <c r="E67" s="12" t="s">
        <v>86</v>
      </c>
      <c r="F67" s="12" t="s">
        <v>37</v>
      </c>
      <c r="G67" s="12" t="s">
        <v>403</v>
      </c>
      <c r="H67" s="12" t="s">
        <v>419</v>
      </c>
      <c r="I67" s="12" t="s">
        <v>40</v>
      </c>
      <c r="J67" s="12" t="s">
        <v>403</v>
      </c>
      <c r="K67" s="12" t="s">
        <v>354</v>
      </c>
      <c r="L67" s="12" t="s">
        <v>405</v>
      </c>
      <c r="M67" s="12" t="s">
        <v>403</v>
      </c>
      <c r="N67" s="12" t="s">
        <v>420</v>
      </c>
      <c r="O67" s="12">
        <v>5</v>
      </c>
      <c r="P67" s="12">
        <v>3</v>
      </c>
      <c r="Q67" s="14">
        <f t="shared" si="1"/>
        <v>2</v>
      </c>
      <c r="R67" s="12">
        <v>1</v>
      </c>
      <c r="S67" s="12">
        <v>23</v>
      </c>
      <c r="T67" s="12">
        <v>105</v>
      </c>
      <c r="U67" s="12">
        <v>1</v>
      </c>
      <c r="V67" s="12">
        <v>1</v>
      </c>
      <c r="W67" s="12">
        <v>3</v>
      </c>
      <c r="X67" s="12" t="s">
        <v>421</v>
      </c>
      <c r="Y67" s="12" t="s">
        <v>408</v>
      </c>
      <c r="Z67" s="14" t="s">
        <v>94</v>
      </c>
    </row>
    <row r="68" ht="80" customHeight="1" spans="1:26">
      <c r="A68" s="11">
        <v>63</v>
      </c>
      <c r="B68" s="12" t="s">
        <v>422</v>
      </c>
      <c r="C68" s="12" t="s">
        <v>84</v>
      </c>
      <c r="D68" s="12" t="s">
        <v>85</v>
      </c>
      <c r="E68" s="12" t="s">
        <v>86</v>
      </c>
      <c r="F68" s="12" t="s">
        <v>37</v>
      </c>
      <c r="G68" s="12" t="s">
        <v>403</v>
      </c>
      <c r="H68" s="12" t="s">
        <v>423</v>
      </c>
      <c r="I68" s="12" t="s">
        <v>40</v>
      </c>
      <c r="J68" s="12" t="s">
        <v>403</v>
      </c>
      <c r="K68" s="12" t="s">
        <v>354</v>
      </c>
      <c r="L68" s="12" t="s">
        <v>405</v>
      </c>
      <c r="M68" s="12" t="s">
        <v>403</v>
      </c>
      <c r="N68" s="12" t="s">
        <v>424</v>
      </c>
      <c r="O68" s="12">
        <v>13</v>
      </c>
      <c r="P68" s="12">
        <v>8</v>
      </c>
      <c r="Q68" s="14">
        <f t="shared" si="1"/>
        <v>5</v>
      </c>
      <c r="R68" s="12">
        <v>1</v>
      </c>
      <c r="S68" s="12">
        <v>15</v>
      </c>
      <c r="T68" s="12">
        <v>64</v>
      </c>
      <c r="U68" s="12">
        <v>1</v>
      </c>
      <c r="V68" s="12">
        <v>1</v>
      </c>
      <c r="W68" s="12">
        <v>3</v>
      </c>
      <c r="X68" s="12" t="s">
        <v>425</v>
      </c>
      <c r="Y68" s="12" t="s">
        <v>408</v>
      </c>
      <c r="Z68" s="14" t="s">
        <v>94</v>
      </c>
    </row>
    <row r="69" ht="78" customHeight="1" spans="1:26">
      <c r="A69" s="11">
        <v>64</v>
      </c>
      <c r="B69" s="12" t="s">
        <v>426</v>
      </c>
      <c r="C69" s="12" t="s">
        <v>34</v>
      </c>
      <c r="D69" s="12" t="s">
        <v>35</v>
      </c>
      <c r="E69" s="14" t="s">
        <v>172</v>
      </c>
      <c r="F69" s="12" t="s">
        <v>37</v>
      </c>
      <c r="G69" s="12" t="s">
        <v>403</v>
      </c>
      <c r="H69" s="12" t="s">
        <v>427</v>
      </c>
      <c r="I69" s="12" t="s">
        <v>353</v>
      </c>
      <c r="J69" s="12" t="s">
        <v>403</v>
      </c>
      <c r="K69" s="12" t="s">
        <v>354</v>
      </c>
      <c r="L69" s="12" t="s">
        <v>335</v>
      </c>
      <c r="M69" s="12" t="s">
        <v>403</v>
      </c>
      <c r="N69" s="12" t="s">
        <v>428</v>
      </c>
      <c r="O69" s="12">
        <v>30</v>
      </c>
      <c r="P69" s="12">
        <v>20</v>
      </c>
      <c r="Q69" s="14">
        <f t="shared" si="1"/>
        <v>10</v>
      </c>
      <c r="R69" s="12">
        <v>1</v>
      </c>
      <c r="S69" s="12">
        <v>366</v>
      </c>
      <c r="T69" s="12">
        <v>1650</v>
      </c>
      <c r="U69" s="12">
        <v>1</v>
      </c>
      <c r="V69" s="12">
        <v>24</v>
      </c>
      <c r="W69" s="12">
        <v>84</v>
      </c>
      <c r="X69" s="12" t="s">
        <v>429</v>
      </c>
      <c r="Y69" s="12" t="s">
        <v>430</v>
      </c>
      <c r="Z69" s="14" t="s">
        <v>170</v>
      </c>
    </row>
    <row r="70" ht="84" customHeight="1" spans="1:26">
      <c r="A70" s="11">
        <v>65</v>
      </c>
      <c r="B70" s="12" t="s">
        <v>431</v>
      </c>
      <c r="C70" s="12" t="s">
        <v>84</v>
      </c>
      <c r="D70" s="12" t="s">
        <v>118</v>
      </c>
      <c r="E70" s="12" t="s">
        <v>125</v>
      </c>
      <c r="F70" s="12" t="s">
        <v>37</v>
      </c>
      <c r="G70" s="12" t="s">
        <v>403</v>
      </c>
      <c r="H70" s="12" t="s">
        <v>432</v>
      </c>
      <c r="I70" s="12" t="s">
        <v>40</v>
      </c>
      <c r="J70" s="12" t="s">
        <v>403</v>
      </c>
      <c r="K70" s="12">
        <v>2024.1</v>
      </c>
      <c r="L70" s="12">
        <v>2024.12</v>
      </c>
      <c r="M70" s="12" t="s">
        <v>403</v>
      </c>
      <c r="N70" s="12" t="s">
        <v>433</v>
      </c>
      <c r="O70" s="12">
        <v>60</v>
      </c>
      <c r="P70" s="12">
        <v>40</v>
      </c>
      <c r="Q70" s="14">
        <f t="shared" si="1"/>
        <v>20</v>
      </c>
      <c r="R70" s="12">
        <v>1</v>
      </c>
      <c r="S70" s="12">
        <v>36</v>
      </c>
      <c r="T70" s="12">
        <v>140</v>
      </c>
      <c r="U70" s="12">
        <v>1</v>
      </c>
      <c r="V70" s="12">
        <v>4</v>
      </c>
      <c r="W70" s="12">
        <v>15</v>
      </c>
      <c r="X70" s="12" t="s">
        <v>434</v>
      </c>
      <c r="Y70" s="12" t="s">
        <v>435</v>
      </c>
      <c r="Z70" s="14" t="s">
        <v>48</v>
      </c>
    </row>
    <row r="71" ht="79" customHeight="1" spans="1:26">
      <c r="A71" s="11">
        <v>66</v>
      </c>
      <c r="B71" s="12" t="s">
        <v>436</v>
      </c>
      <c r="C71" s="12" t="s">
        <v>84</v>
      </c>
      <c r="D71" s="12" t="s">
        <v>118</v>
      </c>
      <c r="E71" s="12" t="s">
        <v>327</v>
      </c>
      <c r="F71" s="12" t="s">
        <v>37</v>
      </c>
      <c r="G71" s="12" t="s">
        <v>403</v>
      </c>
      <c r="H71" s="12" t="s">
        <v>437</v>
      </c>
      <c r="I71" s="12" t="s">
        <v>160</v>
      </c>
      <c r="J71" s="12" t="s">
        <v>403</v>
      </c>
      <c r="K71" s="12">
        <v>2024.1</v>
      </c>
      <c r="L71" s="12">
        <v>2024.6</v>
      </c>
      <c r="M71" s="12" t="s">
        <v>403</v>
      </c>
      <c r="N71" s="12" t="s">
        <v>438</v>
      </c>
      <c r="O71" s="12">
        <v>30</v>
      </c>
      <c r="P71" s="12">
        <v>20</v>
      </c>
      <c r="Q71" s="14">
        <f t="shared" ref="Q71:Q92" si="2">O71-P71</f>
        <v>10</v>
      </c>
      <c r="R71" s="12">
        <v>1</v>
      </c>
      <c r="S71" s="12">
        <v>28</v>
      </c>
      <c r="T71" s="12">
        <v>104</v>
      </c>
      <c r="U71" s="12">
        <v>1</v>
      </c>
      <c r="V71" s="12">
        <v>6</v>
      </c>
      <c r="W71" s="12">
        <v>22</v>
      </c>
      <c r="X71" s="12" t="s">
        <v>439</v>
      </c>
      <c r="Y71" s="12" t="s">
        <v>440</v>
      </c>
      <c r="Z71" s="14" t="s">
        <v>100</v>
      </c>
    </row>
    <row r="72" ht="93" customHeight="1" spans="1:26">
      <c r="A72" s="11">
        <v>67</v>
      </c>
      <c r="B72" s="12" t="s">
        <v>441</v>
      </c>
      <c r="C72" s="12" t="s">
        <v>34</v>
      </c>
      <c r="D72" s="12" t="s">
        <v>35</v>
      </c>
      <c r="E72" s="12" t="s">
        <v>318</v>
      </c>
      <c r="F72" s="12" t="s">
        <v>37</v>
      </c>
      <c r="G72" s="12" t="s">
        <v>442</v>
      </c>
      <c r="H72" s="12" t="s">
        <v>443</v>
      </c>
      <c r="I72" s="12" t="s">
        <v>40</v>
      </c>
      <c r="J72" s="12" t="s">
        <v>444</v>
      </c>
      <c r="K72" s="12" t="s">
        <v>354</v>
      </c>
      <c r="L72" s="12" t="s">
        <v>378</v>
      </c>
      <c r="M72" s="12" t="s">
        <v>442</v>
      </c>
      <c r="N72" s="12" t="s">
        <v>445</v>
      </c>
      <c r="O72" s="12">
        <v>60</v>
      </c>
      <c r="P72" s="12">
        <v>40</v>
      </c>
      <c r="Q72" s="14">
        <f t="shared" si="2"/>
        <v>20</v>
      </c>
      <c r="R72" s="12">
        <v>1</v>
      </c>
      <c r="S72" s="12">
        <v>64</v>
      </c>
      <c r="T72" s="12">
        <v>240</v>
      </c>
      <c r="U72" s="12">
        <v>1</v>
      </c>
      <c r="V72" s="12">
        <v>6</v>
      </c>
      <c r="W72" s="12">
        <v>19</v>
      </c>
      <c r="X72" s="12" t="s">
        <v>446</v>
      </c>
      <c r="Y72" s="12" t="s">
        <v>447</v>
      </c>
      <c r="Z72" s="14" t="s">
        <v>170</v>
      </c>
    </row>
    <row r="73" ht="93" customHeight="1" spans="1:26">
      <c r="A73" s="11">
        <v>68</v>
      </c>
      <c r="B73" s="12" t="s">
        <v>448</v>
      </c>
      <c r="C73" s="12" t="s">
        <v>34</v>
      </c>
      <c r="D73" s="12" t="s">
        <v>35</v>
      </c>
      <c r="E73" s="12" t="s">
        <v>318</v>
      </c>
      <c r="F73" s="12" t="s">
        <v>37</v>
      </c>
      <c r="G73" s="12" t="s">
        <v>442</v>
      </c>
      <c r="H73" s="12" t="s">
        <v>449</v>
      </c>
      <c r="I73" s="12" t="s">
        <v>40</v>
      </c>
      <c r="J73" s="12" t="s">
        <v>450</v>
      </c>
      <c r="K73" s="12" t="s">
        <v>321</v>
      </c>
      <c r="L73" s="12" t="s">
        <v>405</v>
      </c>
      <c r="M73" s="12" t="s">
        <v>442</v>
      </c>
      <c r="N73" s="12" t="s">
        <v>451</v>
      </c>
      <c r="O73" s="12">
        <v>150</v>
      </c>
      <c r="P73" s="12">
        <v>100</v>
      </c>
      <c r="Q73" s="14">
        <f t="shared" si="2"/>
        <v>50</v>
      </c>
      <c r="R73" s="12">
        <v>1</v>
      </c>
      <c r="S73" s="12">
        <v>111</v>
      </c>
      <c r="T73" s="12">
        <v>430</v>
      </c>
      <c r="U73" s="12">
        <v>1</v>
      </c>
      <c r="V73" s="12">
        <v>5</v>
      </c>
      <c r="W73" s="12">
        <v>14</v>
      </c>
      <c r="X73" s="12" t="s">
        <v>452</v>
      </c>
      <c r="Y73" s="12" t="s">
        <v>453</v>
      </c>
      <c r="Z73" s="12" t="s">
        <v>170</v>
      </c>
    </row>
    <row r="74" ht="93" customHeight="1" spans="1:26">
      <c r="A74" s="11">
        <v>69</v>
      </c>
      <c r="B74" s="12" t="s">
        <v>454</v>
      </c>
      <c r="C74" s="12" t="s">
        <v>84</v>
      </c>
      <c r="D74" s="12" t="s">
        <v>85</v>
      </c>
      <c r="E74" s="12" t="s">
        <v>86</v>
      </c>
      <c r="F74" s="12" t="s">
        <v>37</v>
      </c>
      <c r="G74" s="12" t="s">
        <v>442</v>
      </c>
      <c r="H74" s="12" t="s">
        <v>455</v>
      </c>
      <c r="I74" s="12" t="s">
        <v>40</v>
      </c>
      <c r="J74" s="12" t="s">
        <v>456</v>
      </c>
      <c r="K74" s="12" t="s">
        <v>321</v>
      </c>
      <c r="L74" s="12" t="s">
        <v>378</v>
      </c>
      <c r="M74" s="12" t="s">
        <v>442</v>
      </c>
      <c r="N74" s="12" t="s">
        <v>457</v>
      </c>
      <c r="O74" s="12">
        <v>45</v>
      </c>
      <c r="P74" s="12">
        <v>30</v>
      </c>
      <c r="Q74" s="14">
        <f t="shared" si="2"/>
        <v>15</v>
      </c>
      <c r="R74" s="12">
        <v>1</v>
      </c>
      <c r="S74" s="12">
        <v>44</v>
      </c>
      <c r="T74" s="12">
        <v>168</v>
      </c>
      <c r="U74" s="12">
        <v>1</v>
      </c>
      <c r="V74" s="12">
        <v>1</v>
      </c>
      <c r="W74" s="12">
        <v>3</v>
      </c>
      <c r="X74" s="12" t="s">
        <v>458</v>
      </c>
      <c r="Y74" s="12" t="s">
        <v>459</v>
      </c>
      <c r="Z74" s="14" t="s">
        <v>94</v>
      </c>
    </row>
    <row r="75" ht="93" customHeight="1" spans="1:26">
      <c r="A75" s="11">
        <v>70</v>
      </c>
      <c r="B75" s="12" t="s">
        <v>460</v>
      </c>
      <c r="C75" s="12" t="s">
        <v>84</v>
      </c>
      <c r="D75" s="12" t="s">
        <v>85</v>
      </c>
      <c r="E75" s="12" t="s">
        <v>86</v>
      </c>
      <c r="F75" s="12" t="s">
        <v>37</v>
      </c>
      <c r="G75" s="12" t="s">
        <v>442</v>
      </c>
      <c r="H75" s="12" t="s">
        <v>461</v>
      </c>
      <c r="I75" s="12" t="s">
        <v>40</v>
      </c>
      <c r="J75" s="12" t="s">
        <v>462</v>
      </c>
      <c r="K75" s="12" t="s">
        <v>321</v>
      </c>
      <c r="L75" s="12" t="s">
        <v>378</v>
      </c>
      <c r="M75" s="12" t="s">
        <v>442</v>
      </c>
      <c r="N75" s="12" t="s">
        <v>463</v>
      </c>
      <c r="O75" s="12">
        <v>18</v>
      </c>
      <c r="P75" s="12">
        <v>10</v>
      </c>
      <c r="Q75" s="14">
        <f t="shared" si="2"/>
        <v>8</v>
      </c>
      <c r="R75" s="12">
        <v>1</v>
      </c>
      <c r="S75" s="12">
        <v>31</v>
      </c>
      <c r="T75" s="12">
        <v>120</v>
      </c>
      <c r="U75" s="12">
        <v>1</v>
      </c>
      <c r="V75" s="12">
        <v>2</v>
      </c>
      <c r="W75" s="12">
        <v>5</v>
      </c>
      <c r="X75" s="12" t="s">
        <v>464</v>
      </c>
      <c r="Y75" s="12" t="s">
        <v>465</v>
      </c>
      <c r="Z75" s="14" t="s">
        <v>94</v>
      </c>
    </row>
    <row r="76" ht="93" customHeight="1" spans="1:26">
      <c r="A76" s="11">
        <v>71</v>
      </c>
      <c r="B76" s="12" t="s">
        <v>466</v>
      </c>
      <c r="C76" s="12" t="s">
        <v>84</v>
      </c>
      <c r="D76" s="12" t="s">
        <v>118</v>
      </c>
      <c r="E76" s="12" t="s">
        <v>125</v>
      </c>
      <c r="F76" s="12" t="s">
        <v>37</v>
      </c>
      <c r="G76" s="12" t="s">
        <v>442</v>
      </c>
      <c r="H76" s="12" t="s">
        <v>467</v>
      </c>
      <c r="I76" s="12" t="s">
        <v>40</v>
      </c>
      <c r="J76" s="12" t="s">
        <v>442</v>
      </c>
      <c r="K76" s="12" t="s">
        <v>321</v>
      </c>
      <c r="L76" s="12" t="s">
        <v>378</v>
      </c>
      <c r="M76" s="12" t="s">
        <v>442</v>
      </c>
      <c r="N76" s="12" t="s">
        <v>468</v>
      </c>
      <c r="O76" s="12">
        <v>18</v>
      </c>
      <c r="P76" s="12">
        <v>10</v>
      </c>
      <c r="Q76" s="14">
        <f t="shared" si="2"/>
        <v>8</v>
      </c>
      <c r="R76" s="12">
        <v>1</v>
      </c>
      <c r="S76" s="12">
        <v>120</v>
      </c>
      <c r="T76" s="12">
        <v>300</v>
      </c>
      <c r="U76" s="12">
        <v>1</v>
      </c>
      <c r="V76" s="12">
        <v>3</v>
      </c>
      <c r="W76" s="12">
        <v>10</v>
      </c>
      <c r="X76" s="12" t="s">
        <v>469</v>
      </c>
      <c r="Y76" s="12" t="s">
        <v>470</v>
      </c>
      <c r="Z76" s="14" t="s">
        <v>100</v>
      </c>
    </row>
    <row r="77" ht="76" customHeight="1" spans="1:26">
      <c r="A77" s="11">
        <v>72</v>
      </c>
      <c r="B77" s="15" t="s">
        <v>471</v>
      </c>
      <c r="C77" s="15" t="s">
        <v>84</v>
      </c>
      <c r="D77" s="15" t="s">
        <v>85</v>
      </c>
      <c r="E77" s="15" t="s">
        <v>86</v>
      </c>
      <c r="F77" s="15" t="s">
        <v>472</v>
      </c>
      <c r="G77" s="15" t="s">
        <v>473</v>
      </c>
      <c r="H77" s="15" t="s">
        <v>474</v>
      </c>
      <c r="I77" s="15" t="s">
        <v>40</v>
      </c>
      <c r="J77" s="15" t="s">
        <v>473</v>
      </c>
      <c r="K77" s="15" t="s">
        <v>475</v>
      </c>
      <c r="L77" s="15" t="s">
        <v>476</v>
      </c>
      <c r="M77" s="15" t="s">
        <v>473</v>
      </c>
      <c r="N77" s="15" t="s">
        <v>477</v>
      </c>
      <c r="O77" s="15">
        <v>58</v>
      </c>
      <c r="P77" s="15">
        <v>10</v>
      </c>
      <c r="Q77" s="14">
        <f t="shared" si="2"/>
        <v>48</v>
      </c>
      <c r="R77" s="15">
        <v>1</v>
      </c>
      <c r="S77" s="15">
        <v>525</v>
      </c>
      <c r="T77" s="15">
        <v>1995</v>
      </c>
      <c r="U77" s="15">
        <v>1</v>
      </c>
      <c r="V77" s="15">
        <v>32</v>
      </c>
      <c r="W77" s="15">
        <v>87</v>
      </c>
      <c r="X77" s="15" t="s">
        <v>478</v>
      </c>
      <c r="Y77" s="15" t="s">
        <v>479</v>
      </c>
      <c r="Z77" s="12" t="s">
        <v>94</v>
      </c>
    </row>
    <row r="78" ht="83" customHeight="1" spans="1:26">
      <c r="A78" s="11">
        <v>73</v>
      </c>
      <c r="B78" s="15" t="s">
        <v>480</v>
      </c>
      <c r="C78" s="15" t="s">
        <v>84</v>
      </c>
      <c r="D78" s="15" t="s">
        <v>85</v>
      </c>
      <c r="E78" s="15" t="s">
        <v>86</v>
      </c>
      <c r="F78" s="15" t="s">
        <v>472</v>
      </c>
      <c r="G78" s="15" t="s">
        <v>473</v>
      </c>
      <c r="H78" s="15" t="s">
        <v>481</v>
      </c>
      <c r="I78" s="15" t="s">
        <v>40</v>
      </c>
      <c r="J78" s="15" t="s">
        <v>473</v>
      </c>
      <c r="K78" s="15" t="s">
        <v>475</v>
      </c>
      <c r="L78" s="15" t="s">
        <v>482</v>
      </c>
      <c r="M78" s="15" t="s">
        <v>473</v>
      </c>
      <c r="N78" s="15" t="s">
        <v>483</v>
      </c>
      <c r="O78" s="15">
        <v>50</v>
      </c>
      <c r="P78" s="15">
        <v>5</v>
      </c>
      <c r="Q78" s="14">
        <f t="shared" si="2"/>
        <v>45</v>
      </c>
      <c r="R78" s="15">
        <v>1</v>
      </c>
      <c r="S78" s="15">
        <v>525</v>
      </c>
      <c r="T78" s="15">
        <v>1995</v>
      </c>
      <c r="U78" s="15">
        <v>1</v>
      </c>
      <c r="V78" s="15">
        <v>32</v>
      </c>
      <c r="W78" s="15">
        <v>87</v>
      </c>
      <c r="X78" s="15" t="s">
        <v>484</v>
      </c>
      <c r="Y78" s="15" t="s">
        <v>485</v>
      </c>
      <c r="Z78" s="12" t="s">
        <v>94</v>
      </c>
    </row>
    <row r="79" ht="75" customHeight="1" spans="1:26">
      <c r="A79" s="11">
        <v>74</v>
      </c>
      <c r="B79" s="15" t="s">
        <v>486</v>
      </c>
      <c r="C79" s="15" t="s">
        <v>84</v>
      </c>
      <c r="D79" s="15" t="s">
        <v>85</v>
      </c>
      <c r="E79" s="15" t="s">
        <v>86</v>
      </c>
      <c r="F79" s="15" t="s">
        <v>472</v>
      </c>
      <c r="G79" s="15" t="s">
        <v>473</v>
      </c>
      <c r="H79" s="15" t="s">
        <v>487</v>
      </c>
      <c r="I79" s="15"/>
      <c r="J79" s="15" t="s">
        <v>473</v>
      </c>
      <c r="K79" s="15" t="s">
        <v>488</v>
      </c>
      <c r="L79" s="15" t="s">
        <v>489</v>
      </c>
      <c r="M79" s="15" t="s">
        <v>473</v>
      </c>
      <c r="N79" s="15" t="s">
        <v>490</v>
      </c>
      <c r="O79" s="15">
        <v>50</v>
      </c>
      <c r="P79" s="15">
        <v>10</v>
      </c>
      <c r="Q79" s="14">
        <f t="shared" si="2"/>
        <v>40</v>
      </c>
      <c r="R79" s="15">
        <v>1</v>
      </c>
      <c r="S79" s="15">
        <v>525</v>
      </c>
      <c r="T79" s="15">
        <v>1995</v>
      </c>
      <c r="U79" s="15">
        <v>1</v>
      </c>
      <c r="V79" s="15">
        <v>32</v>
      </c>
      <c r="W79" s="15">
        <v>87</v>
      </c>
      <c r="X79" s="15" t="s">
        <v>491</v>
      </c>
      <c r="Y79" s="15" t="s">
        <v>491</v>
      </c>
      <c r="Z79" s="12" t="s">
        <v>94</v>
      </c>
    </row>
    <row r="80" ht="84" customHeight="1" spans="1:26">
      <c r="A80" s="11">
        <v>75</v>
      </c>
      <c r="B80" s="15" t="s">
        <v>492</v>
      </c>
      <c r="C80" s="15" t="s">
        <v>34</v>
      </c>
      <c r="D80" s="15" t="s">
        <v>35</v>
      </c>
      <c r="E80" s="15" t="s">
        <v>165</v>
      </c>
      <c r="F80" s="15" t="s">
        <v>472</v>
      </c>
      <c r="G80" s="15" t="s">
        <v>493</v>
      </c>
      <c r="H80" s="15" t="s">
        <v>494</v>
      </c>
      <c r="I80" s="15" t="s">
        <v>40</v>
      </c>
      <c r="J80" s="15" t="s">
        <v>493</v>
      </c>
      <c r="K80" s="15" t="s">
        <v>475</v>
      </c>
      <c r="L80" s="15" t="s">
        <v>495</v>
      </c>
      <c r="M80" s="15" t="s">
        <v>493</v>
      </c>
      <c r="N80" s="15" t="s">
        <v>496</v>
      </c>
      <c r="O80" s="15">
        <v>160</v>
      </c>
      <c r="P80" s="15">
        <v>15</v>
      </c>
      <c r="Q80" s="14">
        <f t="shared" si="2"/>
        <v>145</v>
      </c>
      <c r="R80" s="15">
        <v>1</v>
      </c>
      <c r="S80" s="15">
        <v>482</v>
      </c>
      <c r="T80" s="15">
        <v>1885</v>
      </c>
      <c r="U80" s="15">
        <v>1</v>
      </c>
      <c r="V80" s="15">
        <v>26</v>
      </c>
      <c r="W80" s="15">
        <v>48</v>
      </c>
      <c r="X80" s="15" t="s">
        <v>497</v>
      </c>
      <c r="Y80" s="15" t="s">
        <v>498</v>
      </c>
      <c r="Z80" s="12" t="s">
        <v>170</v>
      </c>
    </row>
    <row r="81" ht="89" customHeight="1" spans="1:26">
      <c r="A81" s="11">
        <v>76</v>
      </c>
      <c r="B81" s="15" t="s">
        <v>499</v>
      </c>
      <c r="C81" s="15" t="s">
        <v>84</v>
      </c>
      <c r="D81" s="15" t="s">
        <v>85</v>
      </c>
      <c r="E81" s="15" t="s">
        <v>86</v>
      </c>
      <c r="F81" s="15" t="s">
        <v>472</v>
      </c>
      <c r="G81" s="15" t="s">
        <v>493</v>
      </c>
      <c r="H81" s="15" t="s">
        <v>500</v>
      </c>
      <c r="I81" s="15" t="s">
        <v>40</v>
      </c>
      <c r="J81" s="15" t="s">
        <v>493</v>
      </c>
      <c r="K81" s="15" t="s">
        <v>488</v>
      </c>
      <c r="L81" s="15" t="s">
        <v>501</v>
      </c>
      <c r="M81" s="15" t="s">
        <v>493</v>
      </c>
      <c r="N81" s="15" t="s">
        <v>502</v>
      </c>
      <c r="O81" s="15">
        <v>21</v>
      </c>
      <c r="P81" s="15">
        <v>5</v>
      </c>
      <c r="Q81" s="14">
        <f t="shared" si="2"/>
        <v>16</v>
      </c>
      <c r="R81" s="15">
        <v>1</v>
      </c>
      <c r="S81" s="15">
        <v>56</v>
      </c>
      <c r="T81" s="15">
        <v>160</v>
      </c>
      <c r="U81" s="15">
        <v>1</v>
      </c>
      <c r="V81" s="15">
        <v>26</v>
      </c>
      <c r="W81" s="15">
        <v>48</v>
      </c>
      <c r="X81" s="15" t="s">
        <v>503</v>
      </c>
      <c r="Y81" s="15" t="s">
        <v>504</v>
      </c>
      <c r="Z81" s="12" t="s">
        <v>94</v>
      </c>
    </row>
    <row r="82" ht="142" customHeight="1" spans="1:26">
      <c r="A82" s="11">
        <v>77</v>
      </c>
      <c r="B82" s="15" t="s">
        <v>505</v>
      </c>
      <c r="C82" s="15" t="s">
        <v>84</v>
      </c>
      <c r="D82" s="15" t="s">
        <v>118</v>
      </c>
      <c r="E82" s="15" t="s">
        <v>382</v>
      </c>
      <c r="F82" s="15" t="s">
        <v>472</v>
      </c>
      <c r="G82" s="15" t="s">
        <v>493</v>
      </c>
      <c r="H82" s="15" t="s">
        <v>506</v>
      </c>
      <c r="I82" s="15" t="s">
        <v>353</v>
      </c>
      <c r="J82" s="15" t="s">
        <v>493</v>
      </c>
      <c r="K82" s="15" t="s">
        <v>507</v>
      </c>
      <c r="L82" s="15" t="s">
        <v>508</v>
      </c>
      <c r="M82" s="15" t="s">
        <v>493</v>
      </c>
      <c r="N82" s="15" t="s">
        <v>509</v>
      </c>
      <c r="O82" s="15">
        <v>120</v>
      </c>
      <c r="P82" s="15">
        <v>5</v>
      </c>
      <c r="Q82" s="14">
        <f t="shared" si="2"/>
        <v>115</v>
      </c>
      <c r="R82" s="15">
        <v>1</v>
      </c>
      <c r="S82" s="15">
        <v>482</v>
      </c>
      <c r="T82" s="15">
        <v>1885</v>
      </c>
      <c r="U82" s="15">
        <v>1</v>
      </c>
      <c r="V82" s="15">
        <v>35</v>
      </c>
      <c r="W82" s="15">
        <v>110</v>
      </c>
      <c r="X82" s="15" t="s">
        <v>510</v>
      </c>
      <c r="Y82" s="15" t="s">
        <v>511</v>
      </c>
      <c r="Z82" s="15" t="s">
        <v>48</v>
      </c>
    </row>
    <row r="83" ht="87" customHeight="1" spans="1:26">
      <c r="A83" s="11">
        <v>78</v>
      </c>
      <c r="B83" s="15" t="s">
        <v>512</v>
      </c>
      <c r="C83" s="15" t="s">
        <v>34</v>
      </c>
      <c r="D83" s="15" t="s">
        <v>35</v>
      </c>
      <c r="E83" s="15" t="s">
        <v>36</v>
      </c>
      <c r="F83" s="15" t="s">
        <v>472</v>
      </c>
      <c r="G83" s="15" t="s">
        <v>493</v>
      </c>
      <c r="H83" s="15" t="s">
        <v>513</v>
      </c>
      <c r="I83" s="15" t="s">
        <v>40</v>
      </c>
      <c r="J83" s="15" t="s">
        <v>493</v>
      </c>
      <c r="K83" s="15" t="s">
        <v>514</v>
      </c>
      <c r="L83" s="15" t="s">
        <v>515</v>
      </c>
      <c r="M83" s="15" t="s">
        <v>493</v>
      </c>
      <c r="N83" s="15" t="s">
        <v>516</v>
      </c>
      <c r="O83" s="15">
        <v>30</v>
      </c>
      <c r="P83" s="15">
        <v>5</v>
      </c>
      <c r="Q83" s="14">
        <f t="shared" si="2"/>
        <v>25</v>
      </c>
      <c r="R83" s="15">
        <v>1</v>
      </c>
      <c r="S83" s="15">
        <v>482</v>
      </c>
      <c r="T83" s="15">
        <v>1885</v>
      </c>
      <c r="U83" s="15">
        <v>1</v>
      </c>
      <c r="V83" s="15">
        <v>35</v>
      </c>
      <c r="W83" s="15">
        <v>110</v>
      </c>
      <c r="X83" s="15" t="s">
        <v>517</v>
      </c>
      <c r="Y83" s="15" t="s">
        <v>518</v>
      </c>
      <c r="Z83" s="12" t="s">
        <v>48</v>
      </c>
    </row>
    <row r="84" ht="162" customHeight="1" spans="1:26">
      <c r="A84" s="11">
        <v>79</v>
      </c>
      <c r="B84" s="15" t="s">
        <v>519</v>
      </c>
      <c r="C84" s="15" t="s">
        <v>84</v>
      </c>
      <c r="D84" s="15" t="s">
        <v>118</v>
      </c>
      <c r="E84" s="15" t="s">
        <v>382</v>
      </c>
      <c r="F84" s="15" t="s">
        <v>472</v>
      </c>
      <c r="G84" s="15" t="s">
        <v>493</v>
      </c>
      <c r="H84" s="15" t="s">
        <v>520</v>
      </c>
      <c r="I84" s="15" t="s">
        <v>353</v>
      </c>
      <c r="J84" s="15" t="s">
        <v>493</v>
      </c>
      <c r="K84" s="15" t="s">
        <v>521</v>
      </c>
      <c r="L84" s="15" t="s">
        <v>522</v>
      </c>
      <c r="M84" s="15" t="s">
        <v>493</v>
      </c>
      <c r="N84" s="15" t="s">
        <v>523</v>
      </c>
      <c r="O84" s="15">
        <v>40</v>
      </c>
      <c r="P84" s="15">
        <v>5</v>
      </c>
      <c r="Q84" s="14">
        <f t="shared" si="2"/>
        <v>35</v>
      </c>
      <c r="R84" s="15">
        <v>1</v>
      </c>
      <c r="S84" s="15">
        <v>482</v>
      </c>
      <c r="T84" s="15">
        <v>1885</v>
      </c>
      <c r="U84" s="15">
        <v>1</v>
      </c>
      <c r="V84" s="15">
        <v>35</v>
      </c>
      <c r="W84" s="15">
        <v>110</v>
      </c>
      <c r="X84" s="15" t="s">
        <v>510</v>
      </c>
      <c r="Y84" s="15" t="s">
        <v>524</v>
      </c>
      <c r="Z84" s="12" t="s">
        <v>100</v>
      </c>
    </row>
    <row r="85" ht="153" customHeight="1" spans="1:26">
      <c r="A85" s="11">
        <v>80</v>
      </c>
      <c r="B85" s="12" t="s">
        <v>525</v>
      </c>
      <c r="C85" s="15" t="s">
        <v>84</v>
      </c>
      <c r="D85" s="36" t="s">
        <v>85</v>
      </c>
      <c r="E85" s="36" t="s">
        <v>86</v>
      </c>
      <c r="F85" s="15" t="s">
        <v>526</v>
      </c>
      <c r="G85" s="15" t="s">
        <v>527</v>
      </c>
      <c r="H85" s="15" t="s">
        <v>528</v>
      </c>
      <c r="I85" s="15" t="s">
        <v>40</v>
      </c>
      <c r="J85" s="15" t="s">
        <v>527</v>
      </c>
      <c r="K85" s="15" t="s">
        <v>529</v>
      </c>
      <c r="L85" s="15" t="s">
        <v>530</v>
      </c>
      <c r="M85" s="15" t="s">
        <v>527</v>
      </c>
      <c r="N85" s="15" t="s">
        <v>531</v>
      </c>
      <c r="O85" s="15">
        <v>40</v>
      </c>
      <c r="P85" s="15">
        <v>40</v>
      </c>
      <c r="Q85" s="14">
        <f t="shared" si="2"/>
        <v>0</v>
      </c>
      <c r="R85" s="15">
        <v>1</v>
      </c>
      <c r="S85" s="15">
        <v>85</v>
      </c>
      <c r="T85" s="15">
        <v>300</v>
      </c>
      <c r="U85" s="15">
        <v>1</v>
      </c>
      <c r="V85" s="15">
        <v>14</v>
      </c>
      <c r="W85" s="15">
        <v>35</v>
      </c>
      <c r="X85" s="15" t="s">
        <v>532</v>
      </c>
      <c r="Y85" s="15" t="s">
        <v>533</v>
      </c>
      <c r="Z85" s="14" t="s">
        <v>94</v>
      </c>
    </row>
    <row r="86" ht="135" customHeight="1" spans="1:26">
      <c r="A86" s="11">
        <v>81</v>
      </c>
      <c r="B86" s="12" t="s">
        <v>534</v>
      </c>
      <c r="C86" s="36" t="s">
        <v>34</v>
      </c>
      <c r="D86" s="36" t="s">
        <v>35</v>
      </c>
      <c r="E86" s="36" t="s">
        <v>172</v>
      </c>
      <c r="F86" s="15" t="s">
        <v>526</v>
      </c>
      <c r="G86" s="15" t="s">
        <v>527</v>
      </c>
      <c r="H86" s="15" t="s">
        <v>535</v>
      </c>
      <c r="I86" s="15" t="s">
        <v>40</v>
      </c>
      <c r="J86" s="15" t="s">
        <v>527</v>
      </c>
      <c r="K86" s="15" t="s">
        <v>536</v>
      </c>
      <c r="L86" s="15" t="s">
        <v>537</v>
      </c>
      <c r="M86" s="15" t="s">
        <v>527</v>
      </c>
      <c r="N86" s="15" t="s">
        <v>538</v>
      </c>
      <c r="O86" s="15">
        <v>20</v>
      </c>
      <c r="P86" s="15">
        <v>20</v>
      </c>
      <c r="Q86" s="14">
        <f t="shared" si="2"/>
        <v>0</v>
      </c>
      <c r="R86" s="15">
        <v>1</v>
      </c>
      <c r="S86" s="15">
        <v>70</v>
      </c>
      <c r="T86" s="15">
        <v>170</v>
      </c>
      <c r="U86" s="15">
        <v>1</v>
      </c>
      <c r="V86" s="15">
        <v>6</v>
      </c>
      <c r="W86" s="15">
        <v>16</v>
      </c>
      <c r="X86" s="15" t="s">
        <v>539</v>
      </c>
      <c r="Y86" s="15" t="s">
        <v>540</v>
      </c>
      <c r="Z86" s="14" t="s">
        <v>170</v>
      </c>
    </row>
    <row r="87" ht="96" customHeight="1" spans="1:26">
      <c r="A87" s="11">
        <v>82</v>
      </c>
      <c r="B87" s="12" t="s">
        <v>541</v>
      </c>
      <c r="C87" s="36" t="s">
        <v>34</v>
      </c>
      <c r="D87" s="36" t="s">
        <v>35</v>
      </c>
      <c r="E87" s="36" t="s">
        <v>165</v>
      </c>
      <c r="F87" s="15" t="s">
        <v>526</v>
      </c>
      <c r="G87" s="15" t="s">
        <v>527</v>
      </c>
      <c r="H87" s="12" t="s">
        <v>542</v>
      </c>
      <c r="I87" s="12" t="s">
        <v>353</v>
      </c>
      <c r="J87" s="12" t="s">
        <v>527</v>
      </c>
      <c r="K87" s="37" t="s">
        <v>543</v>
      </c>
      <c r="L87" s="37" t="s">
        <v>544</v>
      </c>
      <c r="M87" s="15" t="s">
        <v>527</v>
      </c>
      <c r="N87" s="12" t="s">
        <v>545</v>
      </c>
      <c r="O87" s="12">
        <v>58</v>
      </c>
      <c r="P87" s="12">
        <v>58</v>
      </c>
      <c r="Q87" s="14">
        <f t="shared" si="2"/>
        <v>0</v>
      </c>
      <c r="R87" s="12">
        <v>1</v>
      </c>
      <c r="S87" s="12">
        <v>140</v>
      </c>
      <c r="T87" s="12">
        <v>500</v>
      </c>
      <c r="U87" s="12">
        <v>1</v>
      </c>
      <c r="V87" s="12">
        <v>9</v>
      </c>
      <c r="W87" s="12">
        <v>21</v>
      </c>
      <c r="X87" s="15" t="s">
        <v>546</v>
      </c>
      <c r="Y87" s="15" t="s">
        <v>547</v>
      </c>
      <c r="Z87" s="14" t="s">
        <v>170</v>
      </c>
    </row>
    <row r="88" ht="168" customHeight="1" spans="1:26">
      <c r="A88" s="11">
        <v>83</v>
      </c>
      <c r="B88" s="12" t="s">
        <v>548</v>
      </c>
      <c r="C88" s="12" t="s">
        <v>84</v>
      </c>
      <c r="D88" s="12" t="s">
        <v>118</v>
      </c>
      <c r="E88" s="12" t="s">
        <v>119</v>
      </c>
      <c r="F88" s="12" t="s">
        <v>526</v>
      </c>
      <c r="G88" s="12" t="s">
        <v>527</v>
      </c>
      <c r="H88" s="12" t="s">
        <v>549</v>
      </c>
      <c r="I88" s="12" t="s">
        <v>40</v>
      </c>
      <c r="J88" s="12" t="s">
        <v>527</v>
      </c>
      <c r="K88" s="12" t="s">
        <v>475</v>
      </c>
      <c r="L88" s="12" t="s">
        <v>507</v>
      </c>
      <c r="M88" s="12" t="s">
        <v>527</v>
      </c>
      <c r="N88" s="12" t="s">
        <v>550</v>
      </c>
      <c r="O88" s="12">
        <v>58</v>
      </c>
      <c r="P88" s="12">
        <v>58</v>
      </c>
      <c r="Q88" s="14">
        <f t="shared" si="2"/>
        <v>0</v>
      </c>
      <c r="R88" s="12">
        <v>1</v>
      </c>
      <c r="S88" s="12">
        <v>224</v>
      </c>
      <c r="T88" s="12">
        <v>1070</v>
      </c>
      <c r="U88" s="12">
        <v>1</v>
      </c>
      <c r="V88" s="12">
        <v>25</v>
      </c>
      <c r="W88" s="12">
        <v>76</v>
      </c>
      <c r="X88" s="12" t="s">
        <v>551</v>
      </c>
      <c r="Y88" s="12" t="s">
        <v>552</v>
      </c>
      <c r="Z88" s="12" t="s">
        <v>553</v>
      </c>
    </row>
    <row r="89" ht="183" customHeight="1" spans="1:26">
      <c r="A89" s="11">
        <v>84</v>
      </c>
      <c r="B89" s="12" t="s">
        <v>554</v>
      </c>
      <c r="C89" s="15" t="s">
        <v>84</v>
      </c>
      <c r="D89" s="36" t="s">
        <v>85</v>
      </c>
      <c r="E89" s="36" t="s">
        <v>86</v>
      </c>
      <c r="F89" s="15" t="s">
        <v>526</v>
      </c>
      <c r="G89" s="15" t="s">
        <v>555</v>
      </c>
      <c r="H89" s="15" t="s">
        <v>556</v>
      </c>
      <c r="I89" s="15" t="s">
        <v>353</v>
      </c>
      <c r="J89" s="15" t="s">
        <v>555</v>
      </c>
      <c r="K89" s="15" t="s">
        <v>557</v>
      </c>
      <c r="L89" s="15" t="s">
        <v>558</v>
      </c>
      <c r="M89" s="15" t="s">
        <v>555</v>
      </c>
      <c r="N89" s="15" t="s">
        <v>559</v>
      </c>
      <c r="O89" s="15">
        <v>50</v>
      </c>
      <c r="P89" s="15">
        <v>50</v>
      </c>
      <c r="Q89" s="14">
        <f t="shared" si="2"/>
        <v>0</v>
      </c>
      <c r="R89" s="15">
        <v>1</v>
      </c>
      <c r="S89" s="15">
        <v>217</v>
      </c>
      <c r="T89" s="15">
        <v>710</v>
      </c>
      <c r="U89" s="15">
        <v>1</v>
      </c>
      <c r="V89" s="15">
        <v>18</v>
      </c>
      <c r="W89" s="15">
        <v>47</v>
      </c>
      <c r="X89" s="15" t="s">
        <v>560</v>
      </c>
      <c r="Y89" s="15" t="s">
        <v>561</v>
      </c>
      <c r="Z89" s="14" t="s">
        <v>94</v>
      </c>
    </row>
    <row r="90" ht="173" customHeight="1" spans="1:26">
      <c r="A90" s="11">
        <v>85</v>
      </c>
      <c r="B90" s="12" t="s">
        <v>562</v>
      </c>
      <c r="C90" s="15" t="s">
        <v>84</v>
      </c>
      <c r="D90" s="15" t="s">
        <v>118</v>
      </c>
      <c r="E90" s="15" t="s">
        <v>119</v>
      </c>
      <c r="F90" s="15" t="s">
        <v>526</v>
      </c>
      <c r="G90" s="15" t="s">
        <v>555</v>
      </c>
      <c r="H90" s="15" t="s">
        <v>563</v>
      </c>
      <c r="I90" s="15" t="s">
        <v>40</v>
      </c>
      <c r="J90" s="15" t="s">
        <v>555</v>
      </c>
      <c r="K90" s="15" t="s">
        <v>564</v>
      </c>
      <c r="L90" s="15" t="s">
        <v>565</v>
      </c>
      <c r="M90" s="15" t="s">
        <v>555</v>
      </c>
      <c r="N90" s="15" t="s">
        <v>566</v>
      </c>
      <c r="O90" s="15">
        <v>40</v>
      </c>
      <c r="P90" s="15">
        <v>40</v>
      </c>
      <c r="Q90" s="14">
        <f t="shared" si="2"/>
        <v>0</v>
      </c>
      <c r="R90" s="15">
        <v>1</v>
      </c>
      <c r="S90" s="15">
        <v>421</v>
      </c>
      <c r="T90" s="15">
        <v>1491</v>
      </c>
      <c r="U90" s="15">
        <v>1</v>
      </c>
      <c r="V90" s="15">
        <v>40</v>
      </c>
      <c r="W90" s="15">
        <v>109</v>
      </c>
      <c r="X90" s="15" t="s">
        <v>567</v>
      </c>
      <c r="Y90" s="15" t="s">
        <v>568</v>
      </c>
      <c r="Z90" s="14" t="s">
        <v>48</v>
      </c>
    </row>
    <row r="91" ht="107" customHeight="1" spans="1:26">
      <c r="A91" s="11">
        <v>86</v>
      </c>
      <c r="B91" s="12" t="s">
        <v>569</v>
      </c>
      <c r="C91" s="36" t="s">
        <v>34</v>
      </c>
      <c r="D91" s="36" t="s">
        <v>35</v>
      </c>
      <c r="E91" s="36" t="s">
        <v>172</v>
      </c>
      <c r="F91" s="15" t="s">
        <v>526</v>
      </c>
      <c r="G91" s="15" t="s">
        <v>555</v>
      </c>
      <c r="H91" s="12" t="s">
        <v>570</v>
      </c>
      <c r="I91" s="12" t="s">
        <v>40</v>
      </c>
      <c r="J91" s="12" t="s">
        <v>555</v>
      </c>
      <c r="K91" s="37" t="s">
        <v>536</v>
      </c>
      <c r="L91" s="37" t="s">
        <v>571</v>
      </c>
      <c r="M91" s="12" t="s">
        <v>555</v>
      </c>
      <c r="N91" s="12" t="s">
        <v>572</v>
      </c>
      <c r="O91" s="12">
        <v>14</v>
      </c>
      <c r="P91" s="12">
        <v>14</v>
      </c>
      <c r="Q91" s="14">
        <f t="shared" si="2"/>
        <v>0</v>
      </c>
      <c r="R91" s="12">
        <v>1</v>
      </c>
      <c r="S91" s="12">
        <v>80</v>
      </c>
      <c r="T91" s="12">
        <v>250</v>
      </c>
      <c r="U91" s="12">
        <v>1</v>
      </c>
      <c r="V91" s="12">
        <v>9</v>
      </c>
      <c r="W91" s="12">
        <v>38</v>
      </c>
      <c r="X91" s="15" t="s">
        <v>573</v>
      </c>
      <c r="Y91" s="15" t="s">
        <v>574</v>
      </c>
      <c r="Z91" s="14" t="s">
        <v>170</v>
      </c>
    </row>
    <row r="92" ht="117" customHeight="1" spans="1:26">
      <c r="A92" s="11">
        <v>87</v>
      </c>
      <c r="B92" s="12" t="s">
        <v>575</v>
      </c>
      <c r="C92" s="15" t="s">
        <v>84</v>
      </c>
      <c r="D92" s="36" t="s">
        <v>85</v>
      </c>
      <c r="E92" s="36" t="s">
        <v>86</v>
      </c>
      <c r="F92" s="14" t="s">
        <v>526</v>
      </c>
      <c r="G92" s="14" t="s">
        <v>555</v>
      </c>
      <c r="H92" s="14" t="s">
        <v>556</v>
      </c>
      <c r="I92" s="14" t="s">
        <v>353</v>
      </c>
      <c r="J92" s="14" t="s">
        <v>555</v>
      </c>
      <c r="K92" s="14" t="s">
        <v>576</v>
      </c>
      <c r="L92" s="14" t="s">
        <v>577</v>
      </c>
      <c r="M92" s="14" t="s">
        <v>555</v>
      </c>
      <c r="N92" s="14" t="s">
        <v>578</v>
      </c>
      <c r="O92" s="14">
        <v>16</v>
      </c>
      <c r="P92" s="14">
        <v>16</v>
      </c>
      <c r="Q92" s="14">
        <f t="shared" si="2"/>
        <v>0</v>
      </c>
      <c r="R92" s="14">
        <v>1</v>
      </c>
      <c r="S92" s="14">
        <v>60</v>
      </c>
      <c r="T92" s="14">
        <v>190</v>
      </c>
      <c r="U92" s="12">
        <v>1</v>
      </c>
      <c r="V92" s="12">
        <v>5</v>
      </c>
      <c r="W92" s="12">
        <v>16</v>
      </c>
      <c r="X92" s="14" t="s">
        <v>579</v>
      </c>
      <c r="Y92" s="14" t="s">
        <v>580</v>
      </c>
      <c r="Z92" s="14" t="s">
        <v>94</v>
      </c>
    </row>
  </sheetData>
  <mergeCells count="29">
    <mergeCell ref="A1:Z1"/>
    <mergeCell ref="A2:Z2"/>
    <mergeCell ref="C3:E3"/>
    <mergeCell ref="K3:L3"/>
    <mergeCell ref="O3:Q3"/>
    <mergeCell ref="R3:W3"/>
    <mergeCell ref="P4:Q4"/>
    <mergeCell ref="U4:W4"/>
    <mergeCell ref="A3:A5"/>
    <mergeCell ref="B3:B5"/>
    <mergeCell ref="C4:C5"/>
    <mergeCell ref="D4:D5"/>
    <mergeCell ref="E4:E5"/>
    <mergeCell ref="F3:F5"/>
    <mergeCell ref="G3:G5"/>
    <mergeCell ref="H3:H5"/>
    <mergeCell ref="I3:I5"/>
    <mergeCell ref="J3:J5"/>
    <mergeCell ref="K4:K5"/>
    <mergeCell ref="L4:L5"/>
    <mergeCell ref="M3:M5"/>
    <mergeCell ref="N3:N5"/>
    <mergeCell ref="O4:O5"/>
    <mergeCell ref="R4:R5"/>
    <mergeCell ref="S4:S5"/>
    <mergeCell ref="T4:T5"/>
    <mergeCell ref="X3:X5"/>
    <mergeCell ref="Y3:Y5"/>
    <mergeCell ref="Z3:Z5"/>
  </mergeCells>
  <pageMargins left="0.66875" right="0.196527777777778" top="0.865972222222222" bottom="0.354166666666667" header="0.5" footer="0.236111111111111"/>
  <pageSetup paperSize="9" scale="60"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Kellyin</cp:lastModifiedBy>
  <dcterms:created xsi:type="dcterms:W3CDTF">2022-11-03T06:40:00Z</dcterms:created>
  <dcterms:modified xsi:type="dcterms:W3CDTF">2023-12-01T02:07:37Z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48263786F63741E3BDF60F26B7D56A04_13</vt:lpwstr>
  </property>
  <property fmtid="{D5CDD505-2E9C-101B-9397-08002B2CF9AE}" pid="3" name="KSOProductBuildVer">
    <vt:lpwstr>2052-12.1.0.15990</vt:lpwstr>
  </property>
</Properties>
</file>