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10" i="1"/>
  <c r="P10"/>
  <c r="Q10"/>
  <c r="R10"/>
  <c r="S10"/>
  <c r="T10"/>
  <c r="U10"/>
  <c r="V10"/>
  <c r="W10"/>
</calcChain>
</file>

<file path=xl/sharedStrings.xml><?xml version="1.0" encoding="utf-8"?>
<sst xmlns="http://schemas.openxmlformats.org/spreadsheetml/2006/main" count="83" uniqueCount="65">
  <si>
    <t>渌口区农业农村局2024年拟入库项目申报表</t>
  </si>
  <si>
    <t>序号</t>
  </si>
  <si>
    <t>项目          编号</t>
  </si>
  <si>
    <t>项目类别</t>
  </si>
  <si>
    <t>乡</t>
  </si>
  <si>
    <t>村</t>
  </si>
  <si>
    <t>项目         名称</t>
  </si>
  <si>
    <t>建设    性质</t>
  </si>
  <si>
    <t>实施       地点</t>
  </si>
  <si>
    <t>时间进度</t>
  </si>
  <si>
    <t>责任     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</si>
  <si>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</si>
  <si>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</si>
  <si>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</si>
  <si>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</si>
  <si>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</si>
  <si>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</si>
  <si>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       类型</t>
  </si>
  <si>
    <t>二级               项目        类型</t>
  </si>
  <si>
    <t>项目子类型</t>
  </si>
  <si>
    <t>计划       开工       时间</t>
  </si>
  <si>
    <t>计划       完工       时间</t>
  </si>
  <si>
    <t>项目预算总投资( 万 元)</t>
  </si>
  <si>
    <t>其中</t>
  </si>
  <si>
    <t>受益村数(个)</t>
  </si>
  <si>
    <t>受益户数(户 )</t>
  </si>
  <si>
    <t>受益人口数（人）</t>
  </si>
  <si>
    <t>财政资金(万 元)</t>
  </si>
  <si>
    <t>其他资金(万 元)</t>
  </si>
  <si>
    <t>受益脱贫村数 (个)</t>
  </si>
  <si>
    <t>受益脱
贫户数
及防止
返贫监
测对象
户数
(户)</t>
  </si>
  <si>
    <t>受益脱贫人口数及防止返贫
监测对象人口数(人)</t>
  </si>
  <si>
    <t>产业发展</t>
  </si>
  <si>
    <t>金融保险配套项目</t>
  </si>
  <si>
    <t>新型经营主体贷款贴息</t>
  </si>
  <si>
    <t>新建</t>
  </si>
  <si>
    <t>全区</t>
  </si>
  <si>
    <t>农业农村局</t>
  </si>
  <si>
    <t>新型农业经营主体获得贷款贴息</t>
  </si>
  <si>
    <t>对新型农业经营主体实施贷款贴息，缓解融资负担</t>
  </si>
  <si>
    <t>减轻了新型农业经营主体、种养大户的融资负担，扩大了农业有效投资，新型农业经营主体带动周边农户发展产业</t>
  </si>
  <si>
    <t>加工流通项目</t>
  </si>
  <si>
    <t>农产品仓储保鲜冷链基础设施建设</t>
  </si>
  <si>
    <t>农产品产地冷藏保鲜设施建设</t>
  </si>
  <si>
    <t>支持家庭农场或合作社建设农产品产地冷藏保鲜设施</t>
  </si>
  <si>
    <t>预计冷库面积增加5000立方</t>
  </si>
  <si>
    <t>带动农户2000户，增加收入</t>
  </si>
  <si>
    <t>其他</t>
  </si>
  <si>
    <t>2024年度省级美丽乡村（和美乡村）示范创建（农业局项目）</t>
  </si>
  <si>
    <t>新建、改扩建</t>
  </si>
  <si>
    <t>支持1个村发展产业，壮大村集体经济</t>
  </si>
  <si>
    <t xml:space="preserve">发展产业，壮大企业和农民合作社等新型经营主体，不断拓展农业新功能，增加农村集体经济收入，提高农民生活水平。
</t>
  </si>
  <si>
    <t>提升全村脱贫户的生活满意度，带动脱贫户发展产业</t>
  </si>
  <si>
    <t>产业发展项目</t>
  </si>
  <si>
    <t>生产项目</t>
  </si>
  <si>
    <t>种植养殖加工服务</t>
  </si>
  <si>
    <t>壮大村集体经济</t>
  </si>
  <si>
    <t>支持4个村发展产业，壮大村集体经济</t>
  </si>
  <si>
    <t>预计每年为村集体经济增加收入，
解决脱贫人口就业5人、脱贫户增收100元/人。</t>
  </si>
  <si>
    <t xml:space="preserve">  为村集体经济创收，并解决部分村民的务工问题。</t>
  </si>
  <si>
    <t>种植业基地</t>
  </si>
  <si>
    <t>巩固拓展产业扶贫成果项目</t>
  </si>
  <si>
    <t>支持1个农业企业，4个合作社发展产业，巩固拓展产业扶贫成果。</t>
  </si>
  <si>
    <t>带动村集体经济发展，带动监测对象．周边农户发展产业</t>
  </si>
  <si>
    <t>安置本村有劳动能力监测对象就业；对两有监测对象进行技术指导，保底回收产品．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</si>
</sst>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楷体"/>
      <charset val="134"/>
    </font>
    <font>
      <sz val="10"/>
      <color rgb="FF000000"/>
      <name val="楷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0"/>
  <sheetViews>
    <sheetView tabSelected="1" workbookViewId="0">
      <pane ySplit="4" topLeftCell="A5" activePane="bottomLeft" state="frozen"/>
      <selection pane="bottomLeft" activeCell="AA5" sqref="AA5"/>
    </sheetView>
  </sheetViews>
  <sheetFormatPr defaultColWidth="9" defaultRowHeight="33.75"/>
  <cols>
    <col min="1" max="1" width="2.875" style="5" customWidth="1"/>
    <col min="2" max="2" width="5.375" style="5" customWidth="1"/>
    <col min="3" max="3" width="5.125" style="5" customWidth="1"/>
    <col min="4" max="4" width="5" style="5" customWidth="1"/>
    <col min="5" max="5" width="5.625" style="5" customWidth="1"/>
    <col min="6" max="6" width="5.75" style="5" customWidth="1"/>
    <col min="7" max="7" width="5.25" style="5" customWidth="1"/>
    <col min="8" max="8" width="9.625" style="5" customWidth="1"/>
    <col min="9" max="10" width="8" style="5" customWidth="1"/>
    <col min="11" max="11" width="7.875" style="5" customWidth="1"/>
    <col min="12" max="12" width="7.375" style="5" customWidth="1"/>
    <col min="13" max="13" width="7.5" style="5" customWidth="1"/>
    <col min="14" max="14" width="11.75" style="5" customWidth="1"/>
    <col min="15" max="15" width="5.5" style="5" customWidth="1"/>
    <col min="16" max="16" width="4.875" style="5" customWidth="1"/>
    <col min="17" max="17" width="7.75" style="6" customWidth="1"/>
    <col min="18" max="18" width="6.625" style="5" customWidth="1"/>
    <col min="19" max="19" width="5.25" style="5" customWidth="1"/>
    <col min="20" max="20" width="7.125" style="5" customWidth="1"/>
    <col min="21" max="21" width="4.125" style="5" customWidth="1"/>
    <col min="22" max="22" width="6.25" style="5" customWidth="1"/>
    <col min="23" max="23" width="7.25" style="5" customWidth="1"/>
    <col min="24" max="24" width="13.875" style="5" customWidth="1"/>
    <col min="25" max="25" width="19.5" style="5" customWidth="1"/>
    <col min="26" max="26" width="4.5" style="5" customWidth="1"/>
    <col min="27" max="16384" width="9" style="5"/>
  </cols>
  <sheetData>
    <row r="1" spans="1:16384" s="1" customFormat="1" ht="20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16384" ht="21" customHeight="1">
      <c r="A2" s="30" t="s">
        <v>1</v>
      </c>
      <c r="B2" s="33" t="s">
        <v>2</v>
      </c>
      <c r="C2" s="29" t="s">
        <v>3</v>
      </c>
      <c r="D2" s="29"/>
      <c r="E2" s="29"/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9</v>
      </c>
      <c r="L2" s="29"/>
      <c r="M2" s="29" t="s">
        <v>10</v>
      </c>
      <c r="N2" s="29" t="s">
        <v>11</v>
      </c>
      <c r="O2" s="29" t="s">
        <v>12</v>
      </c>
      <c r="P2" s="29"/>
      <c r="Q2" s="29"/>
      <c r="R2" s="29" t="s">
        <v>13</v>
      </c>
      <c r="S2" s="29"/>
      <c r="T2" s="29"/>
      <c r="U2" s="29"/>
      <c r="V2" s="29"/>
      <c r="W2" s="29"/>
      <c r="X2" s="29" t="s">
        <v>14</v>
      </c>
      <c r="Y2" s="29" t="s">
        <v>15</v>
      </c>
      <c r="Z2" s="29" t="s">
        <v>16</v>
      </c>
    </row>
    <row r="3" spans="1:16384">
      <c r="A3" s="31"/>
      <c r="B3" s="33"/>
      <c r="C3" s="29" t="s">
        <v>17</v>
      </c>
      <c r="D3" s="29" t="s">
        <v>18</v>
      </c>
      <c r="E3" s="29" t="s">
        <v>19</v>
      </c>
      <c r="F3" s="29"/>
      <c r="G3" s="29"/>
      <c r="H3" s="29"/>
      <c r="I3" s="29"/>
      <c r="J3" s="29"/>
      <c r="K3" s="29" t="s">
        <v>20</v>
      </c>
      <c r="L3" s="29" t="s">
        <v>21</v>
      </c>
      <c r="M3" s="29"/>
      <c r="N3" s="29"/>
      <c r="O3" s="29" t="s">
        <v>22</v>
      </c>
      <c r="P3" s="29" t="s">
        <v>23</v>
      </c>
      <c r="Q3" s="29"/>
      <c r="R3" s="29" t="s">
        <v>24</v>
      </c>
      <c r="S3" s="29" t="s">
        <v>25</v>
      </c>
      <c r="T3" s="29" t="s">
        <v>26</v>
      </c>
      <c r="U3" s="29" t="s">
        <v>23</v>
      </c>
      <c r="V3" s="29"/>
      <c r="W3" s="29"/>
      <c r="X3" s="29"/>
      <c r="Y3" s="29"/>
      <c r="Z3" s="29"/>
    </row>
    <row r="4" spans="1:16384" ht="61.5" customHeight="1">
      <c r="A4" s="32"/>
      <c r="B4" s="33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8" t="s">
        <v>27</v>
      </c>
      <c r="Q4" s="8" t="s">
        <v>28</v>
      </c>
      <c r="R4" s="29"/>
      <c r="S4" s="29"/>
      <c r="T4" s="29"/>
      <c r="U4" s="8" t="s">
        <v>29</v>
      </c>
      <c r="V4" s="8" t="s">
        <v>30</v>
      </c>
      <c r="W4" s="8" t="s">
        <v>31</v>
      </c>
      <c r="X4" s="29"/>
      <c r="Y4" s="29"/>
      <c r="Z4" s="29"/>
    </row>
    <row r="5" spans="1:16384" s="2" customFormat="1" ht="50.1" customHeight="1">
      <c r="A5" s="9">
        <v>1</v>
      </c>
      <c r="B5" s="9"/>
      <c r="C5" s="9" t="s">
        <v>32</v>
      </c>
      <c r="D5" s="9" t="s">
        <v>33</v>
      </c>
      <c r="E5" s="9" t="s">
        <v>34</v>
      </c>
      <c r="F5" s="9">
        <v>8</v>
      </c>
      <c r="G5" s="9"/>
      <c r="H5" s="9" t="s">
        <v>34</v>
      </c>
      <c r="I5" s="9" t="s">
        <v>35</v>
      </c>
      <c r="J5" s="12" t="s">
        <v>36</v>
      </c>
      <c r="K5" s="9">
        <v>2024.5</v>
      </c>
      <c r="L5" s="13">
        <v>2024.12</v>
      </c>
      <c r="M5" s="14" t="s">
        <v>37</v>
      </c>
      <c r="N5" s="9" t="s">
        <v>38</v>
      </c>
      <c r="O5" s="22">
        <v>600</v>
      </c>
      <c r="P5" s="22">
        <v>200</v>
      </c>
      <c r="Q5" s="23">
        <v>400</v>
      </c>
      <c r="R5" s="24">
        <v>60</v>
      </c>
      <c r="S5" s="24">
        <v>60</v>
      </c>
      <c r="T5" s="24">
        <v>200</v>
      </c>
      <c r="U5" s="24">
        <v>0</v>
      </c>
      <c r="V5" s="24">
        <v>0</v>
      </c>
      <c r="W5" s="24">
        <v>0</v>
      </c>
      <c r="X5" s="9" t="s">
        <v>39</v>
      </c>
      <c r="Y5" s="9" t="s">
        <v>40</v>
      </c>
      <c r="Z5" s="7"/>
    </row>
    <row r="6" spans="1:16384" s="3" customFormat="1" ht="50.1" customHeight="1">
      <c r="A6" s="10">
        <v>2</v>
      </c>
      <c r="B6" s="10"/>
      <c r="C6" s="10" t="s">
        <v>32</v>
      </c>
      <c r="D6" s="10" t="s">
        <v>41</v>
      </c>
      <c r="E6" s="10" t="s">
        <v>42</v>
      </c>
      <c r="F6" s="10">
        <v>8</v>
      </c>
      <c r="G6" s="10">
        <v>20</v>
      </c>
      <c r="H6" s="10" t="s">
        <v>43</v>
      </c>
      <c r="I6" s="10" t="s">
        <v>35</v>
      </c>
      <c r="J6" s="10" t="s">
        <v>36</v>
      </c>
      <c r="K6" s="10">
        <v>2024.8</v>
      </c>
      <c r="L6" s="10">
        <v>2025.4</v>
      </c>
      <c r="M6" s="15" t="s">
        <v>37</v>
      </c>
      <c r="N6" s="10" t="s">
        <v>44</v>
      </c>
      <c r="O6" s="25">
        <v>500</v>
      </c>
      <c r="P6" s="26">
        <v>200</v>
      </c>
      <c r="Q6" s="26">
        <v>300</v>
      </c>
      <c r="R6" s="25">
        <v>20</v>
      </c>
      <c r="S6" s="25">
        <v>50</v>
      </c>
      <c r="T6" s="25">
        <v>3000</v>
      </c>
      <c r="U6" s="25">
        <v>0</v>
      </c>
      <c r="V6" s="25">
        <v>0</v>
      </c>
      <c r="W6" s="25">
        <v>0</v>
      </c>
      <c r="X6" s="10" t="s">
        <v>45</v>
      </c>
      <c r="Y6" s="10" t="s">
        <v>46</v>
      </c>
      <c r="Z6" s="18"/>
    </row>
    <row r="7" spans="1:16384" s="2" customFormat="1" ht="50.1" customHeight="1">
      <c r="A7" s="11">
        <v>3</v>
      </c>
      <c r="B7" s="11"/>
      <c r="C7" s="11" t="s">
        <v>47</v>
      </c>
      <c r="D7" s="11" t="s">
        <v>47</v>
      </c>
      <c r="E7" s="11" t="s">
        <v>47</v>
      </c>
      <c r="F7" s="11">
        <v>1</v>
      </c>
      <c r="G7" s="11">
        <v>1</v>
      </c>
      <c r="H7" s="11" t="s">
        <v>48</v>
      </c>
      <c r="I7" s="11" t="s">
        <v>49</v>
      </c>
      <c r="J7" s="16" t="s">
        <v>36</v>
      </c>
      <c r="K7" s="11">
        <v>2024.4</v>
      </c>
      <c r="L7" s="11">
        <v>2025.3</v>
      </c>
      <c r="M7" s="17" t="s">
        <v>37</v>
      </c>
      <c r="N7" s="11" t="s">
        <v>50</v>
      </c>
      <c r="O7" s="27">
        <v>115</v>
      </c>
      <c r="P7" s="27">
        <v>100</v>
      </c>
      <c r="Q7" s="27">
        <v>15</v>
      </c>
      <c r="R7" s="27">
        <v>1</v>
      </c>
      <c r="S7" s="27">
        <v>500</v>
      </c>
      <c r="T7" s="27">
        <v>2000</v>
      </c>
      <c r="U7" s="27">
        <v>0</v>
      </c>
      <c r="V7" s="27">
        <v>10</v>
      </c>
      <c r="W7" s="27">
        <v>24</v>
      </c>
      <c r="X7" s="11" t="s">
        <v>51</v>
      </c>
      <c r="Y7" s="11" t="s">
        <v>52</v>
      </c>
      <c r="Z7" s="11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19"/>
      <c r="XFA7" s="19"/>
      <c r="XFB7" s="19"/>
      <c r="XFC7" s="19"/>
      <c r="XFD7" s="19"/>
    </row>
    <row r="8" spans="1:16384" s="2" customFormat="1" ht="50.1" customHeight="1">
      <c r="A8" s="9">
        <v>4</v>
      </c>
      <c r="B8" s="9"/>
      <c r="C8" s="9" t="s">
        <v>53</v>
      </c>
      <c r="D8" s="9" t="s">
        <v>54</v>
      </c>
      <c r="E8" s="9" t="s">
        <v>55</v>
      </c>
      <c r="F8" s="9">
        <v>4</v>
      </c>
      <c r="G8" s="9">
        <v>4</v>
      </c>
      <c r="H8" s="9" t="s">
        <v>56</v>
      </c>
      <c r="I8" s="9" t="s">
        <v>35</v>
      </c>
      <c r="J8" s="12" t="s">
        <v>36</v>
      </c>
      <c r="K8" s="9">
        <v>2024.4</v>
      </c>
      <c r="L8" s="9">
        <v>2025.1</v>
      </c>
      <c r="M8" s="14" t="s">
        <v>37</v>
      </c>
      <c r="N8" s="9" t="s">
        <v>57</v>
      </c>
      <c r="O8" s="24">
        <v>300</v>
      </c>
      <c r="P8" s="24">
        <v>200</v>
      </c>
      <c r="Q8" s="24">
        <v>100</v>
      </c>
      <c r="R8" s="24">
        <v>4</v>
      </c>
      <c r="S8" s="24">
        <v>2000</v>
      </c>
      <c r="T8" s="24">
        <v>5000</v>
      </c>
      <c r="U8" s="24">
        <v>0</v>
      </c>
      <c r="V8" s="24">
        <v>40</v>
      </c>
      <c r="W8" s="24">
        <v>100</v>
      </c>
      <c r="X8" s="9" t="s">
        <v>58</v>
      </c>
      <c r="Y8" s="9" t="s">
        <v>59</v>
      </c>
      <c r="Z8" s="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  <c r="XFD8" s="19"/>
    </row>
    <row r="9" spans="1:16384" s="4" customFormat="1" ht="50.1" customHeight="1">
      <c r="A9" s="21">
        <v>5</v>
      </c>
      <c r="B9" s="9"/>
      <c r="C9" s="9" t="s">
        <v>53</v>
      </c>
      <c r="D9" s="9" t="s">
        <v>54</v>
      </c>
      <c r="E9" s="9" t="s">
        <v>60</v>
      </c>
      <c r="F9" s="9">
        <v>5</v>
      </c>
      <c r="G9" s="9">
        <v>5</v>
      </c>
      <c r="H9" s="9" t="s">
        <v>61</v>
      </c>
      <c r="I9" s="9" t="s">
        <v>35</v>
      </c>
      <c r="J9" s="12" t="s">
        <v>36</v>
      </c>
      <c r="K9" s="9">
        <v>2024.7</v>
      </c>
      <c r="L9" s="9">
        <v>2025.7</v>
      </c>
      <c r="M9" s="14" t="s">
        <v>37</v>
      </c>
      <c r="N9" s="9" t="s">
        <v>62</v>
      </c>
      <c r="O9" s="24">
        <v>300</v>
      </c>
      <c r="P9" s="24">
        <v>200</v>
      </c>
      <c r="Q9" s="24">
        <v>100</v>
      </c>
      <c r="R9" s="24">
        <v>5</v>
      </c>
      <c r="S9" s="24">
        <v>2500</v>
      </c>
      <c r="T9" s="24">
        <v>5000</v>
      </c>
      <c r="U9" s="24">
        <v>0</v>
      </c>
      <c r="V9" s="24">
        <v>50</v>
      </c>
      <c r="W9" s="24">
        <v>150</v>
      </c>
      <c r="X9" s="9" t="s">
        <v>63</v>
      </c>
      <c r="Y9" s="9" t="s">
        <v>64</v>
      </c>
      <c r="Z9" s="9"/>
    </row>
    <row r="10" spans="1:16384" ht="50.1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8">
        <f t="shared" ref="O10:W10" si="0">SUM(O5:O9)</f>
        <v>1815</v>
      </c>
      <c r="P10" s="28">
        <f t="shared" si="0"/>
        <v>900</v>
      </c>
      <c r="Q10" s="28">
        <f t="shared" si="0"/>
        <v>915</v>
      </c>
      <c r="R10" s="28">
        <f t="shared" si="0"/>
        <v>90</v>
      </c>
      <c r="S10" s="28">
        <f t="shared" si="0"/>
        <v>5110</v>
      </c>
      <c r="T10" s="28">
        <f t="shared" si="0"/>
        <v>15200</v>
      </c>
      <c r="U10" s="28">
        <f t="shared" si="0"/>
        <v>0</v>
      </c>
      <c r="V10" s="28">
        <f t="shared" si="0"/>
        <v>100</v>
      </c>
      <c r="W10" s="28">
        <f t="shared" si="0"/>
        <v>274</v>
      </c>
      <c r="X10" s="20"/>
      <c r="Y10" s="20"/>
      <c r="Z10" s="20"/>
    </row>
  </sheetData>
  <mergeCells count="28">
    <mergeCell ref="K3:K4"/>
    <mergeCell ref="L3:L4"/>
    <mergeCell ref="M2:M4"/>
    <mergeCell ref="N2:N4"/>
    <mergeCell ref="A1:Z1"/>
    <mergeCell ref="C2:E2"/>
    <mergeCell ref="K2:L2"/>
    <mergeCell ref="O2:Q2"/>
    <mergeCell ref="R2:W2"/>
    <mergeCell ref="Y2:Y4"/>
    <mergeCell ref="Z2:Z4"/>
    <mergeCell ref="F2:F4"/>
    <mergeCell ref="G2:G4"/>
    <mergeCell ref="H2:H4"/>
    <mergeCell ref="I2:I4"/>
    <mergeCell ref="J2:J4"/>
    <mergeCell ref="A2:A4"/>
    <mergeCell ref="B2:B4"/>
    <mergeCell ref="C3:C4"/>
    <mergeCell ref="D3:D4"/>
    <mergeCell ref="E3:E4"/>
    <mergeCell ref="O3:O4"/>
    <mergeCell ref="R3:R4"/>
    <mergeCell ref="S3:S4"/>
    <mergeCell ref="T3:T4"/>
    <mergeCell ref="X2:X4"/>
    <mergeCell ref="P3:Q3"/>
    <mergeCell ref="U3:W3"/>
  </mergeCells>
  <phoneticPr fontId="17" type="noConversion"/>
  <pageMargins left="0.75" right="0.75" top="1" bottom="1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2023-11-20T06:38:28Z</cp:lastPrinted>
  <dcterms:created xsi:type="dcterms:W3CDTF">2023-02-13T06:55:00Z</dcterms:created>
  <dcterms:modified xsi:type="dcterms:W3CDTF">2023-11-20T06:39:02Z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AC004A6D43C2446D83F3A49F0A52F721_13</vt:lpwstr>
  </property>
  <property fmtid="{D5CDD505-2E9C-101B-9397-08002B2CF9AE}" pid="3" name="KSOProductBuildVer">
    <vt:lpwstr>2052-12.1.0.15712</vt:lpwstr>
  </property>
</Properties>
</file>