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44525"/>
</workbook>
</file>

<file path=xl/sharedStrings.xml><?xml version="1.0" encoding="utf-8"?>
<sst xmlns="http://schemas.openxmlformats.org/spreadsheetml/2006/main" count="1086" uniqueCount="533">
  <si>
    <t>2023年部门预算公开表</t>
  </si>
  <si>
    <t>单位编码：</t>
  </si>
  <si>
    <t>007002</t>
  </si>
  <si>
    <t>单位名称：</t>
  </si>
  <si>
    <t>株洲市芦淞区水利局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</si>
  <si>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</si>
  <si>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</si>
  <si>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</si>
  <si>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</si>
  <si>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</si>
  <si>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</si>
  <si>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</si>
  <si>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</si>
  <si>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</si>
  <si>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</si>
  <si>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</si>
  <si>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</si>
  <si>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</si>
  <si>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</si>
  <si>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</si>
  <si>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</si>
  <si>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</si>
  <si>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</si>
  <si>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</si>
  <si>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</si>
  <si>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</si>
  <si>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</si>
  <si>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</si>
  <si>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</si>
  <si>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</si>
  <si>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</si>
  <si>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单位：007002-株洲市芦淞区水利局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</si>
  <si>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</si>
  <si>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</si>
  <si>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</si>
  <si>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</si>
  <si>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</si>
  <si>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</si>
  <si>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</si>
  <si>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</si>
  <si>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</si>
  <si>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</si>
  <si>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</si>
  <si>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</si>
  <si>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</si>
  <si>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</si>
  <si>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</si>
  <si>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</si>
  <si>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</si>
  <si>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</si>
  <si>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</si>
  <si>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</si>
  <si>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</si>
  <si>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</si>
  <si>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</si>
  <si>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</si>
  <si>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</si>
  <si>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</si>
  <si>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</si>
  <si>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</si>
  <si>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</si>
  <si>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</si>
  <si>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</si>
  <si>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</si>
  <si>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</si>
  <si>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</si>
  <si>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</si>
  <si>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</si>
  <si>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</si>
  <si>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</si>
  <si>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</si>
  <si>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</si>
  <si>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</si>
  <si>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</si>
  <si>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</si>
  <si>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</si>
  <si>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</si>
  <si>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</si>
  <si>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</si>
  <si>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</si>
  <si>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</si>
  <si>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</si>
  <si>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</si>
  <si>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</si>
  <si>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</si>
  <si>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</si>
  <si>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</si>
  <si>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</si>
  <si>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</si>
  <si>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</si>
  <si>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</si>
  <si>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</si>
  <si>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</si>
  <si>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</si>
  <si>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</si>
  <si>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</si>
  <si>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</si>
  <si>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</si>
  <si>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</si>
  <si>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</si>
  <si>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</si>
  <si>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</si>
  <si>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</si>
  <si>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</si>
  <si>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</si>
  <si>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</si>
  <si>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</si>
  <si>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</si>
  <si>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</si>
  <si>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</si>
  <si>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</si>
  <si>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</si>
  <si>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</si>
  <si>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</si>
  <si>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</si>
  <si>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</si>
  <si>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</si>
  <si>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</si>
  <si>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</si>
  <si>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</si>
  <si>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</si>
  <si>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</si>
  <si>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</si>
  <si>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</si>
  <si>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</si>
  <si>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</si>
  <si>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</si>
  <si>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</si>
  <si>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</si>
  <si>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</si>
  <si>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</si>
  <si>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</si>
  <si>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</si>
  <si>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</si>
  <si>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</si>
  <si>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</si>
  <si>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</si>
  <si>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</si>
  <si>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</si>
  <si>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</si>
  <si>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</si>
  <si>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</si>
  <si>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</si>
  <si>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</si>
  <si>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</si>
  <si>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</si>
  <si>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</si>
  <si>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</si>
  <si>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</si>
  <si>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</si>
  <si>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</si>
  <si>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</si>
  <si>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</si>
  <si>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007</t>
  </si>
  <si>
    <t>株洲市芦淞区农村工作</t>
  </si>
  <si>
    <t xml:space="preserve">  007002</t>
  </si>
  <si>
    <t xml:space="preserve">  株洲市芦淞区水利局</t>
  </si>
  <si>
    <t>功能科目</t>
  </si>
  <si>
    <t>科目编码</t>
  </si>
  <si>
    <t>科目名称</t>
  </si>
  <si>
    <t>基本支出</t>
  </si>
  <si>
    <t>项目支出</t>
  </si>
  <si>
    <t>事业单位经营支出</t>
  </si>
  <si>
    <t>上缴上级支出</t>
  </si>
  <si>
    <t>对附属单位补助支出</t>
  </si>
  <si>
    <t>类</t>
  </si>
  <si>
    <t>款</t>
  </si>
  <si>
    <t>项</t>
  </si>
  <si>
    <t>213</t>
  </si>
  <si>
    <t>03</t>
  </si>
  <si>
    <t>01</t>
  </si>
  <si>
    <t xml:space="preserve">    2130301</t>
  </si>
  <si>
    <t xml:space="preserve">    行政运行</t>
  </si>
  <si>
    <t>05</t>
  </si>
  <si>
    <t xml:space="preserve">    2130305</t>
  </si>
  <si>
    <t xml:space="preserve">    水利工程建设</t>
  </si>
  <si>
    <t>06</t>
  </si>
  <si>
    <t xml:space="preserve">    2130306</t>
  </si>
  <si>
    <t xml:space="preserve">    水利工程运行与维护</t>
  </si>
  <si>
    <t>07</t>
  </si>
  <si>
    <t xml:space="preserve">    2130307</t>
  </si>
  <si>
    <t xml:space="preserve">    长江黄河等流域管理</t>
  </si>
  <si>
    <t>34</t>
  </si>
  <si>
    <t xml:space="preserve">    2130334</t>
  </si>
  <si>
    <t xml:space="preserve">    水利建设征地及移民支出</t>
  </si>
  <si>
    <t>99</t>
  </si>
  <si>
    <t xml:space="preserve">    2130399</t>
  </si>
  <si>
    <t xml:space="preserve">    其他水利支出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</si>
  <si>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</si>
  <si>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</si>
  <si>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</si>
  <si>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</si>
  <si>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</si>
  <si>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</si>
  <si>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</si>
  <si>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</si>
  <si>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</si>
  <si>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</si>
  <si>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</si>
  <si>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</si>
  <si>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</si>
  <si>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</si>
  <si>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</si>
  <si>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</si>
  <si>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</si>
  <si>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007002</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</si>
  <si>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</si>
  <si>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</si>
  <si>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</si>
  <si>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</si>
  <si>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</si>
  <si>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</si>
  <si>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</si>
  <si>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</si>
  <si>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</si>
  <si>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</si>
  <si>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</si>
  <si>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</si>
  <si>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</si>
  <si>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</si>
  <si>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</si>
  <si>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</si>
  <si>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</si>
  <si>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</si>
  <si>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</si>
  <si>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</si>
  <si>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</si>
  <si>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</si>
  <si>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</si>
  <si>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</si>
  <si>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农林水支出</t>
  </si>
  <si>
    <t>水利</t>
  </si>
  <si>
    <t xml:space="preserve">     2130301</t>
  </si>
  <si>
    <t xml:space="preserve">     2130305</t>
  </si>
  <si>
    <t xml:space="preserve">     2130306</t>
  </si>
  <si>
    <t xml:space="preserve">     2130307</t>
  </si>
  <si>
    <t xml:space="preserve">     2130334</t>
  </si>
  <si>
    <t xml:space="preserve">     2130399</t>
  </si>
  <si>
    <t>工资奖金津补贴</t>
  </si>
  <si>
    <t>社会保障缴费</t>
  </si>
  <si>
    <t>住房公积金</t>
  </si>
  <si>
    <t>其他工资福利支出</t>
  </si>
  <si>
    <t>其他对事业单位补助</t>
  </si>
  <si>
    <t>工资津补贴</t>
  </si>
  <si>
    <r>
      <rPr>
        <b/>
        <sz val="9"/>
        <rFont val="SimSun"/>
        <charset val="134"/>
      </rPr>
      <t>社会保障缴费</t>
    </r>
    <r>
      <rPr>
        <b/>
        <sz val="9"/>
        <rFont val="Arial"/>
        <charset val="134"/>
      </rPr>
      <t xml:space="preserve">					</t>
    </r>
    <r>
      <rPr>
        <b/>
        <sz val="9"/>
        <rFont val="SimSun"/>
        <charset val="134"/>
      </rPr>
      <t xml:space="preserve"> </t>
    </r>
  </si>
  <si>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</si>
  <si>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</si>
  <si>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</si>
  <si>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</si>
  <si>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</si>
  <si>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</si>
  <si>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</si>
  <si>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</si>
  <si>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</si>
  <si>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</si>
  <si>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</si>
  <si>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</si>
  <si>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</si>
  <si>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</si>
  <si>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</si>
  <si>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</si>
  <si>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</si>
  <si>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</si>
  <si>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</si>
  <si>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</si>
  <si>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</si>
  <si>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</si>
  <si>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</si>
  <si>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</si>
  <si>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</si>
  <si>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</si>
  <si>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</si>
  <si>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</si>
  <si>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</si>
  <si>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</si>
  <si>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</si>
  <si>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</si>
  <si>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</si>
  <si>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</si>
  <si>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</si>
  <si>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</si>
  <si>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</si>
  <si>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</si>
  <si>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</si>
  <si>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</si>
  <si>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</si>
  <si>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</si>
  <si>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</si>
  <si>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</si>
  <si>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</si>
  <si>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</si>
  <si>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</si>
  <si>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</si>
  <si>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</si>
  <si>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</si>
  <si>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</si>
  <si>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</si>
  <si>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</si>
  <si>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</si>
  <si>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</si>
  <si>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</si>
  <si>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</si>
  <si>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</si>
  <si>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</si>
  <si>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</si>
  <si>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</si>
  <si>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</si>
  <si>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</si>
  <si>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</si>
  <si>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</si>
  <si>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</si>
  <si>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</si>
  <si>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</si>
  <si>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</si>
  <si>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</si>
  <si>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</si>
  <si>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</si>
  <si>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</si>
  <si>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</si>
  <si>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</si>
  <si>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</si>
  <si>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</si>
  <si>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</si>
  <si>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</si>
  <si>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</si>
  <si>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</si>
  <si>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</si>
  <si>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</si>
  <si>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</si>
  <si>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</si>
  <si>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</si>
  <si>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007002</t>
  </si>
  <si>
    <t xml:space="preserve">   枫溪港提防加固工程</t>
  </si>
  <si>
    <t xml:space="preserve">   河湖管理</t>
  </si>
  <si>
    <t xml:space="preserve">   水利建设</t>
  </si>
  <si>
    <t xml:space="preserve">   水利设施运转维护</t>
  </si>
  <si>
    <t xml:space="preserve">   小型水库除险加固工程</t>
  </si>
  <si>
    <t xml:space="preserve">   移民直补</t>
  </si>
  <si>
    <t xml:space="preserve">   友谊水库应急抢险工程</t>
  </si>
  <si>
    <t>2023年专项资金支出方向绩效目标表</t>
  </si>
  <si>
    <t>单位：007002-株洲市芦淞区水利局                                                                                                                                                      金额单位：万元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</si>
  <si>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</si>
  <si>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</si>
  <si>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</si>
  <si>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</si>
  <si>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</si>
  <si>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</si>
  <si>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</si>
  <si>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</si>
  <si>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</si>
  <si>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</si>
  <si>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</si>
  <si>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</si>
  <si>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</si>
  <si>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</si>
  <si>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</si>
  <si>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</si>
  <si>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</si>
  <si>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</si>
  <si>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</si>
  <si>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</si>
  <si>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</si>
  <si>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</si>
  <si>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</si>
  <si>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</si>
  <si>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</si>
  <si>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</si>
  <si>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水利局</t>
  </si>
  <si>
    <t>小型水库除险加固工程</t>
  </si>
  <si>
    <t>2023.1.1-2023.12.31</t>
  </si>
  <si>
    <t>防洪保安，河道环境治理达标。</t>
  </si>
  <si>
    <t>小型水库除险加固工程完工验收。</t>
  </si>
  <si>
    <t>合格及以上</t>
  </si>
  <si>
    <t>2023年基本完工</t>
  </si>
  <si>
    <t>防洪保安，河道环境优美，农民产业受益。</t>
  </si>
  <si>
    <t>防洪保安，河道环境优美。</t>
  </si>
  <si>
    <t>防洪保安，市级样板河打造工程。</t>
  </si>
  <si>
    <t>工程支出155万元。</t>
  </si>
  <si>
    <t>工程费、其他。</t>
  </si>
  <si>
    <t>上年一般债券安排155万元。</t>
  </si>
  <si>
    <t>枫溪港堤防加固工程</t>
  </si>
  <si>
    <t>枫溪港提防加固工程</t>
  </si>
  <si>
    <t>芦淞区枫溪港堤防整修加固工程完工验收。</t>
  </si>
  <si>
    <t>芦淞区枫溪港堤防整修加固工程</t>
  </si>
  <si>
    <t>工程支出53万元。</t>
  </si>
  <si>
    <t>上年一般债券安排53万元。</t>
  </si>
  <si>
    <t>友谊水库应急抢险工程</t>
  </si>
  <si>
    <t>友谊水库应急抢险工程完工验收。</t>
  </si>
  <si>
    <t>友谊水库应急抢险工程。</t>
  </si>
  <si>
    <t>工程支出10万元。</t>
  </si>
  <si>
    <t>上年一般债券安排10万元。</t>
  </si>
  <si>
    <t>河湖管理</t>
  </si>
  <si>
    <t>1.建立覆盖至村（社区）的河长制组织体系。
2.改善水环境、修复水生态 。
3.全面整治水域岸线，全面贯彻落实河长制。</t>
  </si>
  <si>
    <t>1.将辖区枫溪港、建宁港、白石港、白关铺等重点水域保洁进行市场化运作。</t>
  </si>
  <si>
    <t>确保重点水域无大面积漂浮垃圾，无“四乱”现象。</t>
  </si>
  <si>
    <t>常态化保洁。</t>
  </si>
  <si>
    <t>保护水资源向好发展，管理好每条河流。</t>
  </si>
  <si>
    <t>改善水环境。</t>
  </si>
  <si>
    <t>修复水生态。</t>
  </si>
  <si>
    <t>水资源持续向好，加强河湖的管理。</t>
  </si>
  <si>
    <t>辖区内内河、水库保洁、“清四乱”。</t>
  </si>
  <si>
    <t>26万元用于我局对重点河流、水库的“清四乱”工作。</t>
  </si>
  <si>
    <t>芦办发[2017]32号《株洲市芦淞区河长制实施方案》主要任务第5条。</t>
  </si>
  <si>
    <t>2.开展志愿者活动，宣传培训、考核等工作，在央媒、株洲日报等媒体宣传报道。</t>
  </si>
  <si>
    <t>全面贯彻落实河长制。</t>
  </si>
  <si>
    <t>及时做好宣传培训、考核等工作。</t>
  </si>
  <si>
    <t>工作经费。</t>
  </si>
  <si>
    <t>开展志愿者活动，宣传培训、会议、考核、工作人员工资及工作经费14.4万元。</t>
  </si>
  <si>
    <t>芦办发[2017]32号《株洲市芦淞区河长制实施方案》</t>
  </si>
  <si>
    <t>水利建设</t>
  </si>
  <si>
    <t>防洪保安，河道环境治理达标,完成堤坝管养年度任务。</t>
  </si>
  <si>
    <t>1.芦淞区关口山（玉泉段）1.18千米河道整治完工验收。
2.淡家冲水库除险加固工程完工验收。
3.枫溪港京广线—铁东路段治理工程和株洲市芦淞区枫溪港堤防整修加固工程完工验收（华兴村段）。
4.完成2023年大京灌区险工险段处置完成。
5.芦淞区大京灌区续建配套与节水改造项目完工。
6.芦淞区枫溪绿道新建工程（枫溪港河口-枫溪大桥段）开工建设。
7、芦淞区枫溪港堤防水毁修复工程完工验收（虎形堤、江渌路段）。
8、芦淞区万家排渍站重建工程开工建设。
9、大京压力钢管改造工程完工验收。
10、常态化开展堤坝坝管养。</t>
  </si>
  <si>
    <t>1.芦淞区关口山（玉泉段）1.18千米河道整治。</t>
  </si>
  <si>
    <t>方案编制、评审，项目实施、验收。</t>
  </si>
  <si>
    <t>争取及统筹上级资金100万元，上年一般债券安排220万元。</t>
  </si>
  <si>
    <t>2.芦淞区淡家冲1座水库除险加固。</t>
  </si>
  <si>
    <t>工程支出160万元。</t>
  </si>
  <si>
    <t>上年一般债券安排160万元。</t>
  </si>
  <si>
    <t>3.芦淞区枫溪港京广线—铁东路段和株洲市芦淞区枫溪港堤防整修加固工程（华兴村段）</t>
  </si>
  <si>
    <t>两处工程（占地补偿及其他）合计支出600万元。</t>
  </si>
  <si>
    <t>争取及统筹上级资金600万元。</t>
  </si>
  <si>
    <t>4.大京灌区险工险段处置。</t>
  </si>
  <si>
    <t>工程支出63万元。</t>
  </si>
  <si>
    <t>上年一般债券安排63万元。</t>
  </si>
  <si>
    <t>5.芦淞区大京灌区续建配套与节水改造项目。</t>
  </si>
  <si>
    <t>工程支出2979.54万元。</t>
  </si>
  <si>
    <t>2022年政府投资计划配套项目，向上争资2979.54万元。</t>
  </si>
  <si>
    <r>
      <rPr>
        <sz val="10"/>
        <rFont val="宋体"/>
        <charset val="134"/>
      </rPr>
      <t>6.芦淞区枫溪绿道新建工程（枫溪港河口</t>
    </r>
    <r>
      <rPr>
        <sz val="10"/>
        <rFont val="Times New Roman"/>
        <charset val="0"/>
      </rPr>
      <t>-</t>
    </r>
    <r>
      <rPr>
        <sz val="10"/>
        <rFont val="宋体"/>
        <charset val="134"/>
      </rPr>
      <t>枫溪大桥段）。</t>
    </r>
  </si>
  <si>
    <t>工程支出1957万元。</t>
  </si>
  <si>
    <t>2022年政府投资计划配套项目，向上争资1957万元。</t>
  </si>
  <si>
    <t>7、芦淞区枫溪港堤防水毁修复工程（虎形堤、江渌路段）。</t>
  </si>
  <si>
    <t>工程支出207万元，其中地方政府配套7万元。</t>
  </si>
  <si>
    <t>争取及统筹上级资金200万元，上年一般债券安排7万元。</t>
  </si>
  <si>
    <t>8、芦淞区万家排渍站重建工程。</t>
  </si>
  <si>
    <t>工程支出150万元。</t>
  </si>
  <si>
    <t>争取及统筹上级资金150万元。</t>
  </si>
  <si>
    <t>9、大京压力钢管改造工程。</t>
  </si>
  <si>
    <t>工程支出24万元。</t>
  </si>
  <si>
    <t>上年一般债券安排24万元。</t>
  </si>
  <si>
    <t>10.2022年度湘江堤坝管养。</t>
  </si>
  <si>
    <t>管养服务。</t>
  </si>
  <si>
    <t>上年一般债券安排19.97万元。</t>
  </si>
  <si>
    <t>水利设施运转维护</t>
  </si>
  <si>
    <t>1.完成市防指堤坝管养年度任务。
2.完成水库安全鉴定。
3.全面做好水旱灾害防御工作。</t>
  </si>
  <si>
    <t>1.常态化开展堤坝坝管养。
2.不死一人、不溃一堤、不垮一坝。
3.完成水库安全鉴定。
4.全面做好水旱灾害防御工作。</t>
  </si>
  <si>
    <t>1.水旱灾害防御3-9月。</t>
  </si>
  <si>
    <t>1.不死一人、不溃一堤、不垮一坝。
2.加强水库运行管护。</t>
  </si>
  <si>
    <t>2023年</t>
  </si>
  <si>
    <t>湘江两岸环境更美好，不死一人、不溃一堤、不垮一坝，加强水库运行管护。</t>
  </si>
  <si>
    <t>养护、险情处置、抢险培训及培训。</t>
  </si>
  <si>
    <t>养护、险情处轩、抢险培训及培训。</t>
  </si>
  <si>
    <t>区级专项安排5万元。</t>
  </si>
  <si>
    <t>2.洞冲、寺冲等6座水库安全鉴定。</t>
  </si>
  <si>
    <t>完成省水利部、省水利厅《关于做好水库大坝安全鉴定的通知》</t>
  </si>
  <si>
    <t>上级专项资金18万元。</t>
  </si>
  <si>
    <t>3.4.5公里湘江堤坝管养。</t>
  </si>
  <si>
    <t>区级专项安排55.9万元。</t>
  </si>
  <si>
    <t>移民直补</t>
  </si>
  <si>
    <t>完成大中型水库移民后期扶持资金发放任务。</t>
  </si>
  <si>
    <t>大中型水库移民后期扶持资金发放。</t>
  </si>
  <si>
    <t>改善大中型水库地区农村移民后期扶持发展环境，水库移民恢复生产生活。</t>
  </si>
  <si>
    <t>将大中型水库移民后期扶持资金全额发放到移民个人，发放标准为每人每年600元。</t>
  </si>
  <si>
    <t>扶持标准*享受政策人数：0.06万元*2133人=128万元</t>
  </si>
  <si>
    <t>按照中央财政根据国发〔2006〕17号文件规定筹集的大中型水库移民后期扶持基金中，每年按照国家核定的农村移民人数和规定的扶持标准进行发放。</t>
  </si>
  <si>
    <t>2023年部门整体支出绩效目标表</t>
  </si>
  <si>
    <t>部门名称</t>
  </si>
  <si>
    <t>年度预算申请</t>
  </si>
  <si>
    <t>资金总额：7271.60</t>
  </si>
  <si>
    <t>按收入性质分：7271.60</t>
  </si>
  <si>
    <t>按支出性质分：7271.60</t>
  </si>
  <si>
    <t>其中：一般公共预算拨款</t>
  </si>
  <si>
    <t>其中：基本支出</t>
  </si>
  <si>
    <t xml:space="preserve">      政府性基金拨款</t>
  </si>
  <si>
    <t xml:space="preserve">      项目支出</t>
  </si>
  <si>
    <t>纳入专户管理的非税收入拨款</t>
  </si>
  <si>
    <t xml:space="preserve">      其他资金：</t>
  </si>
  <si>
    <t>部门职责概述</t>
  </si>
  <si>
    <t xml:space="preserve">    芦淞区水利局是区人民政府主管水行政工作的工作机构，主要担负着统一管理全区水资源和河道、水库、灌区等水利水电工程设施，主管全区水旱灾害防御和水土保持，负责全区水利行业管理等职能。</t>
  </si>
  <si>
    <t>年度重点
工作计划</t>
  </si>
  <si>
    <t>事项</t>
  </si>
  <si>
    <t>责任单位/股室</t>
  </si>
  <si>
    <t>工作目标</t>
  </si>
  <si>
    <t>河长办</t>
  </si>
  <si>
    <t>1.将辖区枫溪港、建宁港、白石港、白关铺等重点水域保洁进行市场化运作。2.开展志愿者活动，宣传培训、考核等工作，在央媒、株洲日报等媒体宣传报道，全面贯彻落实河长制。</t>
  </si>
  <si>
    <t>水利建设与运转维护</t>
  </si>
  <si>
    <t>水利基建/水利事务中心</t>
  </si>
  <si>
    <t>1.芦淞区关口山（玉泉段）1.18千米河道整治完工验收。2.淡家冲水库除险加固工程完工验收。3.枫溪港京广线—铁东路段治理工程和株洲市芦淞区枫溪港堤防整修加固工程完工验收（华兴村段）。4.完成2023年大京灌区险工险段处置完成。5.芦淞区大京灌区续建配套与节水改造项目完工。6.芦淞区枫溪绿道新建工程（枫溪港河口-枫溪大桥段）开工建设。7.芦淞区枫溪港堤防水毁修复工程完工验收（虎形堤、江渌路段）。8.芦淞区万家排渍站重建工程开工建设。9.大京压力钢管改造工程完工验收。10.常态化开展堤坝坝管养。11.水旱灾害防御工作。12.洞冲、寺冲等6座水库安全鉴定。13.友谊水库应急抢险工程完工验收。14.小型水库除险加固工程完工验收。15.大中型水库移民后期扶持资金发放。</t>
  </si>
  <si>
    <t>年度绩效指标</t>
  </si>
  <si>
    <t>一级指标</t>
  </si>
  <si>
    <t>二级指标</t>
  </si>
  <si>
    <t>三级指标</t>
  </si>
  <si>
    <t>指标值</t>
  </si>
  <si>
    <t>备注</t>
  </si>
  <si>
    <t>产出数量</t>
  </si>
  <si>
    <t>刚开工项目完成前期设计；进行中的项目基本完工；其他任务目标及要求</t>
  </si>
  <si>
    <t>1.将辖区枫溪港、建宁港、白石港、白关铺等重点水域保洁进行市场化运作。2.开展志愿者活动，宣传培训、考核等工作，在央媒、株洲日报等媒体宣传报道。3.芦淞区关口山（玉泉段）1.18千米河道整治。4.淡家冲水库除险加固工程。5.枫溪港京广线—铁东路段治理工程和株洲市芦淞区枫溪港堤防整修加固工程（华兴村段）。6.2023年大京灌区险工险段处置。7.芦淞区大京灌区续建配套与节水改造项目。8.芦淞区枫溪绿道新建工程（枫溪港河口-枫溪大桥段）。9.芦淞区枫溪港堤防水毁修复工程（虎形堤、江渌路段）。10.芦淞区万家排渍站重建工程。11.大京压力钢管改造工程。12.湘江堤坝管养。13.水旱灾害防御。14.洞冲、寺冲等6座水库安全鉴定。15.友谊水库应急抢险工程。16.小型水库除险加固工程。17.大中型水库移民后期扶持资金发放。</t>
  </si>
  <si>
    <t>产出质量</t>
  </si>
  <si>
    <t>水利管理指标</t>
  </si>
  <si>
    <t>1.保证内河、水库的清洁，保护水资源、防治水污染、改善水环境。2.全面贯彻落实河长制。3.所有验收项目合格及以上。4.整治完善芦淞区湘江段、枫溪港砍树清杂。5.不死一人、不溃一堤、不垮一坝。6.加强水库运行管护。7.完成大中型水库移民后期扶持资金发放任务。</t>
  </si>
  <si>
    <t>产出时效</t>
  </si>
  <si>
    <t>任务目标完成时间段</t>
  </si>
  <si>
    <t>水利建设工程2023年基本完工，需要考核项目每月考核。</t>
  </si>
  <si>
    <t>产出成本</t>
  </si>
  <si>
    <r>
      <rPr>
        <sz val="10"/>
        <rFont val="宋体"/>
        <charset val="134"/>
      </rPr>
      <t>水利资源治理和管理</t>
    </r>
    <r>
      <rPr>
        <sz val="10"/>
        <rFont val="Arial"/>
        <charset val="134"/>
      </rPr>
      <t>≥</t>
    </r>
    <r>
      <rPr>
        <sz val="10"/>
        <rFont val="宋体"/>
        <charset val="134"/>
      </rPr>
      <t>（万元）</t>
    </r>
  </si>
  <si>
    <t>经济效益</t>
  </si>
  <si>
    <t>水资源治理；防洪保安；河道环境治理达标；湘江两岸环境</t>
  </si>
  <si>
    <t>1.保护水资源向好发展，管理好每条河流。2.防洪保安，河道环境治理达标。3.湘江两岸环境更美好，不死一人、不溃一堤、不垮一坝，加强水库运行管护。4.改善大中型水库地区农村移民后期扶持发展环境，水库移民恢复生产生活。</t>
  </si>
  <si>
    <t>社会效益</t>
  </si>
  <si>
    <t>改善水环境；防洪保安；河道环境</t>
  </si>
  <si>
    <t>1.改善水环境。2.防洪保安，河道环境优美，农民产业受益。3.湘江两岸环境更美好，不死一人、不溃一堤、不垮一坝，加强水库运行管护。4.改善辖区大中型水库地区移民后期扶持发展环境，水库移民恢复生产生活。</t>
  </si>
  <si>
    <t>生态效益</t>
  </si>
  <si>
    <t>水环境生态管理</t>
  </si>
  <si>
    <t>1.修复水生态。2.防洪保安，河道环境优美。3.湘江两岸环境更美好，不死一人、不溃一堤、不垮一坝，加强水库运行管护。4.改善大中型水库地区农村移民后期扶持发展环境，水库移民恢复生产生活。</t>
  </si>
  <si>
    <t>可持续影响</t>
  </si>
  <si>
    <t>水资源持续影响力</t>
  </si>
  <si>
    <t>1.水资源持续向好，加强河湖的管理。2.防洪保安，市级样板河打造工程。3.湘江两岸环境更美好，不死一人、不溃一堤、不垮一坝，加强水库运行管护。4.改善大中型水库地区农村移民后期扶持发展环境，水库移民恢复生产生活。</t>
  </si>
  <si>
    <t>社会公众及服务对象满意度</t>
  </si>
  <si>
    <t>群众满意度≥（%）</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</si>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</sst>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 numFmtId="179" formatCode="0.00_ "/>
    <numFmt numFmtId="180" formatCode="0_);[Red]\(0\)"/>
  </numFmts>
  <fonts count="44">
    <font>
      <sz val="11"/>
      <color indexed="8"/>
      <name val="宋体"/>
      <charset val="1"/>
      <scheme val="minor"/>
    </font>
    <font>
      <sz val="9"/>
      <name val="SimSun"/>
      <charset val="134"/>
    </font>
    <font>
      <b/>
      <sz val="14"/>
      <name val="SimSun"/>
      <charset val="134"/>
    </font>
    <font>
      <b/>
      <sz val="9"/>
      <name val="SimSun"/>
      <charset val="134"/>
    </font>
    <font>
      <sz val="9"/>
      <name val="宋体"/>
      <charset val="134"/>
    </font>
    <font>
      <b/>
      <sz val="19"/>
      <name val="SimSun"/>
      <charset val="134"/>
    </font>
    <font>
      <sz val="10"/>
      <name val="宋体"/>
      <charset val="134"/>
    </font>
    <font>
      <b/>
      <sz val="10"/>
      <name val="宋体"/>
      <charset val="134"/>
    </font>
    <font>
      <sz val="9"/>
      <name val="宋体"/>
      <charset val="0"/>
    </font>
    <font>
      <sz val="10.5"/>
      <color indexed="8"/>
      <name val="仿宋_GB2312"/>
      <charset val="134"/>
    </font>
    <font>
      <sz val="11"/>
      <color theme="1"/>
      <name val="宋体"/>
      <charset val="134"/>
      <scheme val="minor"/>
    </font>
    <font>
      <sz val="10"/>
      <color theme="1"/>
      <name val="宋体"/>
      <charset val="134"/>
      <scheme val="minor"/>
    </font>
    <font>
      <sz val="10"/>
      <name val="宋体"/>
      <charset val="134"/>
      <scheme val="minor"/>
    </font>
    <font>
      <b/>
      <sz val="10"/>
      <name val="SimSun"/>
      <charset val="134"/>
    </font>
    <font>
      <sz val="10"/>
      <name val="SimSun"/>
      <charset val="134"/>
    </font>
    <font>
      <sz val="10"/>
      <color theme="1"/>
      <name val="SimSun"/>
      <charset val="134"/>
    </font>
    <font>
      <b/>
      <sz val="11"/>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宋体"/>
      <charset val="134"/>
    </font>
    <font>
      <sz val="10"/>
      <name val="Arial"/>
      <charset val="134"/>
    </font>
    <font>
      <sz val="10"/>
      <name val="Times New Roman"/>
      <charset val="0"/>
    </font>
    <font>
      <b/>
      <sz val="9"/>
      <name val="Arial"/>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4"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5" borderId="13" applyNumberFormat="0" applyAlignment="0" applyProtection="0">
      <alignment vertical="center"/>
    </xf>
    <xf numFmtId="0" fontId="29" fillId="6" borderId="14" applyNumberFormat="0" applyAlignment="0" applyProtection="0">
      <alignment vertical="center"/>
    </xf>
    <xf numFmtId="0" fontId="30" fillId="6" borderId="13" applyNumberFormat="0" applyAlignment="0" applyProtection="0">
      <alignment vertical="center"/>
    </xf>
    <xf numFmtId="0" fontId="31" fillId="7"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39" fillId="0" borderId="0">
      <alignment vertical="center"/>
    </xf>
    <xf numFmtId="0" fontId="40" fillId="0" borderId="0">
      <alignment vertical="center"/>
    </xf>
    <xf numFmtId="0" fontId="40" fillId="0" borderId="0"/>
    <xf numFmtId="0" fontId="4" fillId="0" borderId="0">
      <alignment vertical="center"/>
    </xf>
  </cellStyleXfs>
  <cellXfs count="124">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Fill="1" applyBorder="1" applyAlignment="1"/>
    <xf numFmtId="0" fontId="4" fillId="0" borderId="0" xfId="0" applyFont="1" applyFill="1" applyBorder="1" applyAlignment="1">
      <alignment wrapText="1"/>
    </xf>
    <xf numFmtId="0" fontId="5" fillId="0" borderId="0" xfId="0" applyFont="1" applyBorder="1" applyAlignment="1">
      <alignment horizontal="center" vertical="center" wrapText="1"/>
    </xf>
    <xf numFmtId="0" fontId="6" fillId="0" borderId="2" xfId="50" applyFont="1" applyBorder="1" applyAlignment="1">
      <alignment horizontal="left" vertical="center" wrapText="1"/>
    </xf>
    <xf numFmtId="0" fontId="7" fillId="0" borderId="0" xfId="50" applyFont="1" applyBorder="1" applyAlignment="1">
      <alignment horizontal="center" vertical="center" wrapText="1"/>
    </xf>
    <xf numFmtId="0" fontId="3" fillId="0" borderId="0" xfId="0" applyFont="1" applyBorder="1" applyAlignment="1">
      <alignment horizontal="right" vertical="center" wrapText="1"/>
    </xf>
    <xf numFmtId="0" fontId="4" fillId="0" borderId="3" xfId="50" applyFont="1" applyFill="1" applyBorder="1" applyAlignment="1">
      <alignment horizontal="center" vertical="center" wrapText="1"/>
    </xf>
    <xf numFmtId="49" fontId="4" fillId="0" borderId="3" xfId="50" applyNumberFormat="1" applyFont="1" applyFill="1" applyBorder="1" applyAlignment="1">
      <alignment horizontal="left" vertical="center" wrapText="1"/>
    </xf>
    <xf numFmtId="0" fontId="4" fillId="0" borderId="4" xfId="52" applyFont="1" applyBorder="1" applyAlignment="1" applyProtection="1">
      <alignment horizontal="center"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52" applyFont="1" applyBorder="1" applyAlignment="1" applyProtection="1">
      <alignment horizontal="center" vertical="center" wrapText="1"/>
    </xf>
    <xf numFmtId="0" fontId="4" fillId="0" borderId="5" xfId="50" applyFont="1" applyFill="1" applyBorder="1" applyAlignment="1">
      <alignment horizontal="left" vertical="center" wrapText="1"/>
    </xf>
    <xf numFmtId="0" fontId="4" fillId="0" borderId="7" xfId="50" applyFont="1" applyFill="1" applyBorder="1" applyAlignment="1">
      <alignment horizontal="left" vertical="center" wrapText="1"/>
    </xf>
    <xf numFmtId="0" fontId="8" fillId="0" borderId="8" xfId="52" applyFont="1" applyBorder="1" applyAlignment="1" applyProtection="1">
      <alignment horizontal="center" vertical="center" wrapText="1"/>
    </xf>
    <xf numFmtId="0" fontId="4" fillId="0" borderId="5" xfId="52" applyFont="1" applyBorder="1" applyAlignment="1" applyProtection="1">
      <alignment horizontal="center" vertical="center"/>
    </xf>
    <xf numFmtId="0" fontId="4" fillId="0" borderId="7" xfId="52" applyFont="1" applyBorder="1" applyAlignment="1" applyProtection="1">
      <alignment horizontal="center" vertical="center" wrapText="1"/>
    </xf>
    <xf numFmtId="179" fontId="4" fillId="0" borderId="7" xfId="52" applyNumberFormat="1" applyFont="1" applyBorder="1" applyAlignment="1" applyProtection="1">
      <alignment horizontal="center" vertical="center"/>
    </xf>
    <xf numFmtId="0" fontId="4" fillId="0" borderId="3" xfId="50" applyFont="1" applyFill="1" applyBorder="1" applyAlignment="1">
      <alignment vertical="center" wrapText="1"/>
    </xf>
    <xf numFmtId="0" fontId="4" fillId="0" borderId="7" xfId="52" applyFont="1" applyBorder="1" applyAlignment="1" applyProtection="1">
      <alignment horizontal="center" vertical="center"/>
    </xf>
    <xf numFmtId="0" fontId="8" fillId="0" borderId="9" xfId="52" applyFont="1" applyBorder="1" applyAlignment="1" applyProtection="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4" xfId="52" applyFont="1" applyFill="1" applyBorder="1" applyAlignment="1" applyProtection="1">
      <alignment horizontal="left" vertical="center"/>
    </xf>
    <xf numFmtId="0" fontId="4" fillId="0" borderId="3" xfId="50" applyNumberFormat="1" applyFont="1" applyFill="1" applyBorder="1" applyAlignment="1">
      <alignment horizontal="left" vertical="center" wrapText="1"/>
    </xf>
    <xf numFmtId="0" fontId="4" fillId="0" borderId="3" xfId="50" applyNumberFormat="1" applyFont="1" applyFill="1" applyBorder="1" applyAlignment="1">
      <alignment horizontal="center" vertical="center" wrapText="1"/>
    </xf>
    <xf numFmtId="0" fontId="4" fillId="0" borderId="5" xfId="50" applyNumberFormat="1" applyFont="1" applyFill="1" applyBorder="1" applyAlignment="1">
      <alignment horizontal="center" vertical="center" wrapText="1"/>
    </xf>
    <xf numFmtId="0" fontId="4" fillId="0" borderId="6" xfId="50" applyNumberFormat="1" applyFont="1" applyFill="1" applyBorder="1" applyAlignment="1">
      <alignment horizontal="center" vertical="center" wrapText="1"/>
    </xf>
    <xf numFmtId="0" fontId="4" fillId="0" borderId="7" xfId="50" applyNumberFormat="1" applyFont="1" applyFill="1" applyBorder="1" applyAlignment="1">
      <alignment horizontal="center" vertical="center" wrapText="1"/>
    </xf>
    <xf numFmtId="0" fontId="6" fillId="0" borderId="3" xfId="50" applyNumberFormat="1" applyFont="1" applyFill="1" applyBorder="1" applyAlignment="1">
      <alignment horizontal="center" vertical="center" wrapText="1"/>
    </xf>
    <xf numFmtId="0" fontId="4" fillId="0" borderId="5" xfId="50" applyNumberFormat="1" applyFont="1" applyFill="1" applyBorder="1" applyAlignment="1">
      <alignment vertical="center" wrapText="1"/>
    </xf>
    <xf numFmtId="0" fontId="4" fillId="0" borderId="6" xfId="50" applyNumberFormat="1" applyFont="1" applyFill="1" applyBorder="1" applyAlignment="1">
      <alignment vertical="center" wrapText="1"/>
    </xf>
    <xf numFmtId="0" fontId="4" fillId="0" borderId="7" xfId="50" applyNumberFormat="1" applyFont="1" applyFill="1" applyBorder="1" applyAlignment="1">
      <alignment vertical="center" wrapText="1"/>
    </xf>
    <xf numFmtId="0" fontId="4" fillId="0" borderId="3" xfId="50" applyFont="1" applyBorder="1" applyAlignment="1">
      <alignment horizontal="center" vertical="center" wrapText="1"/>
    </xf>
    <xf numFmtId="0" fontId="4" fillId="0" borderId="9" xfId="50" applyFont="1" applyBorder="1" applyAlignment="1">
      <alignment horizontal="center" vertical="center" wrapText="1"/>
    </xf>
    <xf numFmtId="49" fontId="4" fillId="0" borderId="3" xfId="51" applyNumberFormat="1" applyFont="1" applyFill="1" applyBorder="1" applyAlignment="1">
      <alignment horizontal="center" vertical="center" wrapText="1"/>
    </xf>
    <xf numFmtId="0" fontId="4" fillId="0" borderId="3" xfId="51" applyNumberFormat="1" applyFont="1" applyFill="1" applyBorder="1" applyAlignment="1">
      <alignment vertical="center" wrapText="1"/>
    </xf>
    <xf numFmtId="49" fontId="4" fillId="0" borderId="3" xfId="51" applyNumberFormat="1" applyFont="1" applyFill="1" applyBorder="1" applyAlignment="1">
      <alignment horizontal="left" vertical="center" wrapText="1"/>
    </xf>
    <xf numFmtId="0" fontId="6" fillId="0" borderId="3" xfId="51" applyNumberFormat="1" applyFont="1" applyFill="1" applyBorder="1" applyAlignment="1">
      <alignment vertical="center" wrapText="1"/>
    </xf>
    <xf numFmtId="0" fontId="4" fillId="0" borderId="3" xfId="51" applyNumberFormat="1"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49" fontId="4" fillId="0" borderId="8" xfId="51" applyNumberFormat="1" applyFont="1" applyFill="1" applyBorder="1" applyAlignment="1">
      <alignment horizontal="center" vertical="center" wrapText="1"/>
    </xf>
    <xf numFmtId="0" fontId="6" fillId="0" borderId="3" xfId="51" applyNumberFormat="1" applyFont="1" applyFill="1" applyBorder="1" applyAlignment="1">
      <alignment horizontal="left" vertical="center" wrapText="1"/>
    </xf>
    <xf numFmtId="49" fontId="4" fillId="0" borderId="9" xfId="51" applyNumberFormat="1" applyFont="1" applyFill="1" applyBorder="1" applyAlignment="1">
      <alignment horizontal="center" vertical="center" wrapText="1"/>
    </xf>
    <xf numFmtId="9" fontId="4" fillId="0" borderId="3" xfId="5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10" fillId="0" borderId="0" xfId="0" applyFont="1" applyFill="1" applyAlignment="1">
      <alignment vertical="center" wrapText="1"/>
    </xf>
    <xf numFmtId="0" fontId="11" fillId="0" borderId="0" xfId="0" applyFont="1" applyFill="1" applyAlignment="1">
      <alignment vertical="center" wrapText="1"/>
    </xf>
    <xf numFmtId="0" fontId="5" fillId="0" borderId="0" xfId="0" applyFont="1" applyAlignment="1">
      <alignment horizontal="center" vertical="center" wrapText="1"/>
    </xf>
    <xf numFmtId="0" fontId="3" fillId="0" borderId="0" xfId="0" applyFont="1" applyAlignment="1">
      <alignment horizontal="right" vertical="center" wrapText="1"/>
    </xf>
    <xf numFmtId="0" fontId="11" fillId="0" borderId="3" xfId="3" applyNumberFormat="1" applyFont="1" applyFill="1" applyBorder="1" applyAlignment="1" applyProtection="1">
      <alignment horizontal="center" vertical="center" wrapText="1"/>
    </xf>
    <xf numFmtId="49" fontId="11" fillId="2" borderId="3" xfId="0" applyNumberFormat="1" applyFont="1" applyFill="1" applyBorder="1" applyAlignment="1">
      <alignment horizontal="center" vertical="center" wrapText="1"/>
    </xf>
    <xf numFmtId="49" fontId="11" fillId="2" borderId="3" xfId="0" applyNumberFormat="1" applyFont="1" applyFill="1" applyBorder="1" applyAlignment="1" applyProtection="1">
      <alignment horizontal="center" vertical="center" wrapText="1"/>
    </xf>
    <xf numFmtId="49" fontId="12" fillId="2" borderId="3"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13" fillId="0" borderId="8"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49" applyFont="1" applyFill="1" applyBorder="1" applyAlignment="1">
      <alignment horizontal="center" vertical="center" wrapText="1"/>
    </xf>
    <xf numFmtId="0" fontId="14" fillId="0" borderId="3" xfId="0" applyFont="1" applyFill="1" applyBorder="1" applyAlignment="1">
      <alignment vertical="center" wrapText="1"/>
    </xf>
    <xf numFmtId="0" fontId="14" fillId="0" borderId="4" xfId="49"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8" xfId="49" applyFont="1" applyFill="1" applyBorder="1" applyAlignment="1">
      <alignment horizontal="center" vertical="center" wrapText="1"/>
    </xf>
    <xf numFmtId="0" fontId="14" fillId="0" borderId="9" xfId="49" applyFont="1" applyFill="1" applyBorder="1" applyAlignment="1">
      <alignment horizontal="center" vertical="center" wrapText="1"/>
    </xf>
    <xf numFmtId="0" fontId="14" fillId="0" borderId="3" xfId="49" applyFont="1" applyFill="1" applyBorder="1" applyAlignment="1">
      <alignment horizontal="left" vertical="center" wrapText="1"/>
    </xf>
    <xf numFmtId="0" fontId="14" fillId="0" borderId="3" xfId="0" applyFont="1" applyFill="1" applyBorder="1" applyAlignment="1">
      <alignment horizontal="left" vertical="center" wrapText="1"/>
    </xf>
    <xf numFmtId="0" fontId="13" fillId="0" borderId="3" xfId="0" applyFont="1" applyFill="1" applyBorder="1" applyAlignment="1">
      <alignment horizontal="center" vertical="center" textRotation="92" wrapText="1"/>
    </xf>
    <xf numFmtId="0" fontId="15" fillId="0" borderId="3" xfId="49" applyFont="1" applyFill="1" applyBorder="1" applyAlignment="1">
      <alignment horizontal="left" vertical="center" wrapText="1"/>
    </xf>
    <xf numFmtId="0" fontId="15" fillId="0" borderId="3" xfId="49" applyFont="1" applyFill="1" applyBorder="1" applyAlignment="1">
      <alignment horizontal="center" vertical="center" wrapText="1"/>
    </xf>
    <xf numFmtId="0" fontId="14" fillId="0" borderId="4" xfId="49" applyFont="1" applyFill="1" applyBorder="1" applyAlignment="1">
      <alignment horizontal="left" vertical="center" wrapText="1"/>
    </xf>
    <xf numFmtId="0" fontId="14" fillId="0" borderId="8" xfId="49" applyFont="1" applyFill="1" applyBorder="1" applyAlignment="1">
      <alignment horizontal="left" vertical="center" wrapText="1"/>
    </xf>
    <xf numFmtId="0" fontId="6" fillId="0" borderId="3" xfId="49" applyFont="1" applyFill="1" applyBorder="1" applyAlignment="1" applyProtection="1">
      <alignment horizontal="left" vertical="center" wrapText="1"/>
    </xf>
    <xf numFmtId="180" fontId="6" fillId="0" borderId="3" xfId="49" applyNumberFormat="1" applyFont="1" applyFill="1" applyBorder="1" applyAlignment="1" applyProtection="1">
      <alignment horizontal="left" vertical="center" wrapText="1"/>
    </xf>
    <xf numFmtId="0" fontId="14" fillId="0" borderId="9" xfId="49" applyFont="1" applyFill="1" applyBorder="1" applyAlignment="1">
      <alignment horizontal="left" vertical="center" wrapText="1"/>
    </xf>
    <xf numFmtId="0" fontId="14" fillId="0" borderId="3" xfId="49" applyFont="1" applyFill="1" applyBorder="1" applyAlignment="1">
      <alignment vertical="center" wrapText="1"/>
    </xf>
    <xf numFmtId="0" fontId="11" fillId="2"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9" fontId="14" fillId="0" borderId="3" xfId="49" applyNumberFormat="1" applyFont="1" applyFill="1" applyBorder="1" applyAlignment="1">
      <alignment horizontal="center" vertical="center" wrapText="1"/>
    </xf>
    <xf numFmtId="9" fontId="14" fillId="0" borderId="3" xfId="0" applyNumberFormat="1" applyFont="1" applyFill="1" applyBorder="1" applyAlignment="1">
      <alignment horizontal="center" vertical="center" wrapText="1"/>
    </xf>
    <xf numFmtId="9" fontId="14" fillId="0" borderId="4" xfId="49" applyNumberFormat="1" applyFont="1" applyFill="1" applyBorder="1" applyAlignment="1">
      <alignment horizontal="center" vertical="center" wrapText="1"/>
    </xf>
    <xf numFmtId="9" fontId="14" fillId="0" borderId="8" xfId="49" applyNumberFormat="1" applyFont="1" applyFill="1" applyBorder="1" applyAlignment="1">
      <alignment horizontal="center" vertical="center" wrapText="1"/>
    </xf>
    <xf numFmtId="9" fontId="14" fillId="0" borderId="9" xfId="49" applyNumberFormat="1" applyFont="1" applyFill="1" applyBorder="1" applyAlignment="1">
      <alignment horizontal="center" vertical="center" wrapText="1"/>
    </xf>
    <xf numFmtId="0" fontId="6" fillId="0" borderId="3" xfId="49" applyFont="1" applyFill="1" applyBorder="1" applyAlignment="1">
      <alignment horizontal="left" vertical="center" wrapText="1"/>
    </xf>
    <xf numFmtId="0" fontId="16" fillId="0" borderId="0" xfId="0" applyFont="1" applyBorder="1" applyAlignment="1">
      <alignment vertical="center" wrapText="1"/>
    </xf>
    <xf numFmtId="4" fontId="3" fillId="0" borderId="1" xfId="0" applyNumberFormat="1" applyFont="1" applyBorder="1" applyAlignment="1">
      <alignment vertical="center" wrapText="1"/>
    </xf>
    <xf numFmtId="0" fontId="1" fillId="3" borderId="1" xfId="0" applyFont="1" applyFill="1" applyBorder="1" applyAlignment="1">
      <alignment horizontal="left" vertical="center" wrapText="1"/>
    </xf>
    <xf numFmtId="4" fontId="1" fillId="0" borderId="1" xfId="0" applyNumberFormat="1" applyFont="1" applyBorder="1" applyAlignment="1">
      <alignment vertical="center" wrapText="1"/>
    </xf>
    <xf numFmtId="0" fontId="3" fillId="3"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4" fontId="1" fillId="3"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4" fontId="3" fillId="3"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6" fillId="0" borderId="0" xfId="0" applyFont="1" applyBorder="1" applyAlignment="1">
      <alignment horizontal="left" vertical="center" wrapText="1"/>
    </xf>
    <xf numFmtId="0" fontId="3" fillId="0" borderId="0" xfId="0" applyFont="1" applyBorder="1" applyAlignment="1">
      <alignment horizontal="center" vertical="center" wrapText="1"/>
    </xf>
    <xf numFmtId="0" fontId="16" fillId="0" borderId="0" xfId="0" applyFont="1" applyBorder="1" applyAlignment="1">
      <alignment horizontal="right" vertical="center" wrapText="1"/>
    </xf>
    <xf numFmtId="0" fontId="1" fillId="0" borderId="0" xfId="0" applyFont="1" applyBorder="1" applyAlignment="1">
      <alignment horizontal="right" vertical="center" wrapText="1"/>
    </xf>
    <xf numFmtId="0" fontId="1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3"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_专项资金预算绩效目标申报表" xfId="50"/>
    <cellStyle name="常规 2" xfId="51"/>
    <cellStyle name="常规_项目-新_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K8" sqref="K8"/>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1"/>
    </row>
    <row r="2" ht="64.05" customHeight="1" spans="1:9">
      <c r="A2" s="121" t="s">
        <v>0</v>
      </c>
      <c r="B2" s="121"/>
      <c r="C2" s="121"/>
      <c r="D2" s="121"/>
      <c r="E2" s="121"/>
      <c r="F2" s="121"/>
      <c r="G2" s="121"/>
      <c r="H2" s="121"/>
      <c r="I2" s="121"/>
    </row>
    <row r="3" ht="20.35" customHeight="1" spans="1:9">
      <c r="A3" s="104"/>
      <c r="B3" s="104"/>
      <c r="C3" s="104"/>
      <c r="D3" s="104"/>
      <c r="E3" s="104"/>
      <c r="F3" s="104"/>
      <c r="G3" s="104"/>
      <c r="H3" s="104"/>
      <c r="I3" s="104"/>
    </row>
    <row r="4" ht="18.8" customHeight="1" spans="1:9">
      <c r="A4" s="104"/>
      <c r="B4" s="104"/>
      <c r="C4" s="104"/>
      <c r="D4" s="104"/>
      <c r="E4" s="104"/>
      <c r="F4" s="104"/>
      <c r="G4" s="104"/>
      <c r="H4" s="104"/>
      <c r="I4" s="104"/>
    </row>
    <row r="5" ht="37.65" customHeight="1" spans="1:9">
      <c r="A5" s="122"/>
      <c r="B5" s="123"/>
      <c r="C5" s="1"/>
      <c r="D5" s="122" t="s">
        <v>1</v>
      </c>
      <c r="E5" s="123" t="s">
        <v>2</v>
      </c>
      <c r="F5" s="123"/>
      <c r="G5" s="123"/>
      <c r="H5" s="123"/>
      <c r="I5" s="1"/>
    </row>
    <row r="6" ht="47.45" customHeight="1" spans="1:9">
      <c r="A6" s="122"/>
      <c r="B6" s="123"/>
      <c r="C6" s="1"/>
      <c r="D6" s="122" t="s">
        <v>3</v>
      </c>
      <c r="E6" s="123" t="s">
        <v>4</v>
      </c>
      <c r="F6" s="123"/>
      <c r="G6" s="123"/>
      <c r="H6" s="123"/>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6.50925925925926" customWidth="1"/>
    <col min="2" max="2" width="5.83333333333333" customWidth="1"/>
    <col min="3" max="3" width="7.87962962962963"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6" width="9.76851851851852" customWidth="1"/>
  </cols>
  <sheetData>
    <row r="1" ht="14.3" customHeight="1" spans="1:1">
      <c r="A1" s="1"/>
    </row>
    <row r="2" ht="39.15" customHeight="1" spans="1:14">
      <c r="A2" s="15" t="s">
        <v>14</v>
      </c>
      <c r="B2" s="15"/>
      <c r="C2" s="15"/>
      <c r="D2" s="15"/>
      <c r="E2" s="15"/>
      <c r="F2" s="15"/>
      <c r="G2" s="15"/>
      <c r="H2" s="15"/>
      <c r="I2" s="15"/>
      <c r="J2" s="15"/>
      <c r="K2" s="15"/>
      <c r="L2" s="15"/>
      <c r="M2" s="15"/>
      <c r="N2" s="15"/>
    </row>
    <row r="3" ht="29.35" customHeight="1" spans="1:14">
      <c r="A3" s="98" t="s">
        <v>31</v>
      </c>
      <c r="B3" s="98"/>
      <c r="C3" s="98"/>
      <c r="D3" s="98"/>
      <c r="E3" s="98"/>
      <c r="F3" s="98"/>
      <c r="G3" s="98"/>
      <c r="H3" s="98"/>
      <c r="I3" s="98"/>
      <c r="J3" s="98"/>
      <c r="K3" s="98"/>
      <c r="L3" s="98"/>
      <c r="M3" s="98"/>
      <c r="N3" s="98"/>
    </row>
    <row r="4" ht="21.1" customHeight="1" spans="13:14">
      <c r="M4" s="18" t="s">
        <v>32</v>
      </c>
      <c r="N4" s="18"/>
    </row>
    <row r="5" ht="36.9" customHeight="1" spans="1:14">
      <c r="A5" s="3" t="s">
        <v>157</v>
      </c>
      <c r="B5" s="3"/>
      <c r="C5" s="3"/>
      <c r="D5" s="3" t="s">
        <v>188</v>
      </c>
      <c r="E5" s="3" t="s">
        <v>189</v>
      </c>
      <c r="F5" s="3" t="s">
        <v>206</v>
      </c>
      <c r="G5" s="3" t="s">
        <v>191</v>
      </c>
      <c r="H5" s="3"/>
      <c r="I5" s="3"/>
      <c r="J5" s="3"/>
      <c r="K5" s="3"/>
      <c r="L5" s="3" t="s">
        <v>195</v>
      </c>
      <c r="M5" s="3"/>
      <c r="N5" s="3"/>
    </row>
    <row r="6" ht="34.65" customHeight="1" spans="1:14">
      <c r="A6" s="3" t="s">
        <v>165</v>
      </c>
      <c r="B6" s="3" t="s">
        <v>166</v>
      </c>
      <c r="C6" s="3" t="s">
        <v>167</v>
      </c>
      <c r="D6" s="3"/>
      <c r="E6" s="3"/>
      <c r="F6" s="3"/>
      <c r="G6" s="3" t="s">
        <v>135</v>
      </c>
      <c r="H6" s="3" t="s">
        <v>238</v>
      </c>
      <c r="I6" s="3" t="s">
        <v>239</v>
      </c>
      <c r="J6" s="3" t="s">
        <v>240</v>
      </c>
      <c r="K6" s="3" t="s">
        <v>241</v>
      </c>
      <c r="L6" s="3" t="s">
        <v>135</v>
      </c>
      <c r="M6" s="3" t="s">
        <v>207</v>
      </c>
      <c r="N6" s="3" t="s">
        <v>242</v>
      </c>
    </row>
    <row r="7" ht="24.1" customHeight="1" spans="1:14">
      <c r="A7" s="7"/>
      <c r="B7" s="7"/>
      <c r="C7" s="7"/>
      <c r="D7" s="7"/>
      <c r="E7" s="7" t="s">
        <v>135</v>
      </c>
      <c r="F7" s="109">
        <v>281.21652</v>
      </c>
      <c r="G7" s="109">
        <v>281.21652</v>
      </c>
      <c r="H7" s="109">
        <v>188.0193</v>
      </c>
      <c r="I7" s="109">
        <v>46.130304</v>
      </c>
      <c r="J7" s="109">
        <v>22.562316</v>
      </c>
      <c r="K7" s="109">
        <v>24.5046</v>
      </c>
      <c r="L7" s="109"/>
      <c r="M7" s="109"/>
      <c r="N7" s="109"/>
    </row>
    <row r="8" ht="22.75" customHeight="1" spans="1:14">
      <c r="A8" s="7"/>
      <c r="B8" s="7"/>
      <c r="C8" s="7"/>
      <c r="D8" s="6" t="s">
        <v>153</v>
      </c>
      <c r="E8" s="6" t="s">
        <v>154</v>
      </c>
      <c r="F8" s="109">
        <v>281.21652</v>
      </c>
      <c r="G8" s="109">
        <v>281.21652</v>
      </c>
      <c r="H8" s="109">
        <v>188.0193</v>
      </c>
      <c r="I8" s="109">
        <v>46.130304</v>
      </c>
      <c r="J8" s="109">
        <v>22.562316</v>
      </c>
      <c r="K8" s="109">
        <v>24.5046</v>
      </c>
      <c r="L8" s="109"/>
      <c r="M8" s="109"/>
      <c r="N8" s="109"/>
    </row>
    <row r="9" ht="22.75" customHeight="1" spans="1:14">
      <c r="A9" s="7"/>
      <c r="B9" s="7"/>
      <c r="C9" s="7"/>
      <c r="D9" s="102" t="s">
        <v>155</v>
      </c>
      <c r="E9" s="102" t="s">
        <v>156</v>
      </c>
      <c r="F9" s="109">
        <v>281.21652</v>
      </c>
      <c r="G9" s="109">
        <v>281.21652</v>
      </c>
      <c r="H9" s="109">
        <v>188.0193</v>
      </c>
      <c r="I9" s="109">
        <v>46.130304</v>
      </c>
      <c r="J9" s="109">
        <v>22.562316</v>
      </c>
      <c r="K9" s="109">
        <v>24.5046</v>
      </c>
      <c r="L9" s="109"/>
      <c r="M9" s="109"/>
      <c r="N9" s="109"/>
    </row>
    <row r="10" ht="26.35" customHeight="1" spans="1:14">
      <c r="A10" s="106" t="s">
        <v>168</v>
      </c>
      <c r="B10" s="106" t="s">
        <v>169</v>
      </c>
      <c r="C10" s="106" t="s">
        <v>170</v>
      </c>
      <c r="D10" s="100" t="s">
        <v>205</v>
      </c>
      <c r="E10" s="4" t="s">
        <v>172</v>
      </c>
      <c r="F10" s="101">
        <v>281.21652</v>
      </c>
      <c r="G10" s="101">
        <v>281.21652</v>
      </c>
      <c r="H10" s="103">
        <v>188.0193</v>
      </c>
      <c r="I10" s="103">
        <v>46.130304</v>
      </c>
      <c r="J10" s="103">
        <v>22.562316</v>
      </c>
      <c r="K10" s="103">
        <v>24.5046</v>
      </c>
      <c r="L10" s="101"/>
      <c r="M10" s="103"/>
      <c r="N10" s="103"/>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H1" workbookViewId="0">
      <selection activeCell="Q17" sqref="Q17"/>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4" width="9.76851851851852" customWidth="1"/>
  </cols>
  <sheetData>
    <row r="1" ht="14.3" customHeight="1" spans="1:1">
      <c r="A1" s="1"/>
    </row>
    <row r="2" ht="43.7" customHeight="1" spans="1:22">
      <c r="A2" s="15" t="s">
        <v>15</v>
      </c>
      <c r="B2" s="15"/>
      <c r="C2" s="15"/>
      <c r="D2" s="15"/>
      <c r="E2" s="15"/>
      <c r="F2" s="15"/>
      <c r="G2" s="15"/>
      <c r="H2" s="15"/>
      <c r="I2" s="15"/>
      <c r="J2" s="15"/>
      <c r="K2" s="15"/>
      <c r="L2" s="15"/>
      <c r="M2" s="15"/>
      <c r="N2" s="15"/>
      <c r="O2" s="15"/>
      <c r="P2" s="15"/>
      <c r="Q2" s="15"/>
      <c r="R2" s="15"/>
      <c r="S2" s="15"/>
      <c r="T2" s="15"/>
      <c r="U2" s="15"/>
      <c r="V2" s="15"/>
    </row>
    <row r="3" ht="21.1" customHeight="1" spans="1:22">
      <c r="A3" s="98" t="s">
        <v>31</v>
      </c>
      <c r="B3" s="98"/>
      <c r="C3" s="98"/>
      <c r="D3" s="98"/>
      <c r="E3" s="98"/>
      <c r="F3" s="98"/>
      <c r="G3" s="98"/>
      <c r="H3" s="98"/>
      <c r="I3" s="98"/>
      <c r="J3" s="98"/>
      <c r="K3" s="98"/>
      <c r="L3" s="98"/>
      <c r="M3" s="98"/>
      <c r="N3" s="98"/>
      <c r="O3" s="98"/>
      <c r="P3" s="98"/>
      <c r="Q3" s="98"/>
      <c r="R3" s="98"/>
      <c r="S3" s="98"/>
      <c r="T3" s="98"/>
      <c r="U3" s="98"/>
      <c r="V3" s="98"/>
    </row>
    <row r="4" ht="20.35" customHeight="1" spans="21:22">
      <c r="U4" s="18" t="s">
        <v>32</v>
      </c>
      <c r="V4" s="18"/>
    </row>
    <row r="5" ht="27.1" customHeight="1" spans="1:22">
      <c r="A5" s="3" t="s">
        <v>157</v>
      </c>
      <c r="B5" s="3"/>
      <c r="C5" s="3"/>
      <c r="D5" s="3" t="s">
        <v>188</v>
      </c>
      <c r="E5" s="3" t="s">
        <v>189</v>
      </c>
      <c r="F5" s="3" t="s">
        <v>206</v>
      </c>
      <c r="G5" s="3" t="s">
        <v>243</v>
      </c>
      <c r="H5" s="3"/>
      <c r="I5" s="3"/>
      <c r="J5" s="3"/>
      <c r="K5" s="3"/>
      <c r="L5" s="3" t="s">
        <v>244</v>
      </c>
      <c r="M5" s="3"/>
      <c r="N5" s="3"/>
      <c r="O5" s="3"/>
      <c r="P5" s="3"/>
      <c r="Q5" s="3"/>
      <c r="R5" s="3" t="s">
        <v>240</v>
      </c>
      <c r="S5" s="3" t="s">
        <v>245</v>
      </c>
      <c r="T5" s="3"/>
      <c r="U5" s="3"/>
      <c r="V5" s="3"/>
    </row>
    <row r="6" ht="48.95" customHeight="1" spans="1:22">
      <c r="A6" s="3" t="s">
        <v>165</v>
      </c>
      <c r="B6" s="3" t="s">
        <v>166</v>
      </c>
      <c r="C6" s="3" t="s">
        <v>167</v>
      </c>
      <c r="D6" s="3"/>
      <c r="E6" s="3"/>
      <c r="F6" s="3"/>
      <c r="G6" s="3" t="s">
        <v>135</v>
      </c>
      <c r="H6" s="3" t="s">
        <v>246</v>
      </c>
      <c r="I6" s="3" t="s">
        <v>247</v>
      </c>
      <c r="J6" s="3" t="s">
        <v>248</v>
      </c>
      <c r="K6" s="3" t="s">
        <v>249</v>
      </c>
      <c r="L6" s="3" t="s">
        <v>135</v>
      </c>
      <c r="M6" s="3" t="s">
        <v>250</v>
      </c>
      <c r="N6" s="3" t="s">
        <v>251</v>
      </c>
      <c r="O6" s="3" t="s">
        <v>252</v>
      </c>
      <c r="P6" s="3" t="s">
        <v>253</v>
      </c>
      <c r="Q6" s="3" t="s">
        <v>254</v>
      </c>
      <c r="R6" s="3"/>
      <c r="S6" s="3" t="s">
        <v>135</v>
      </c>
      <c r="T6" s="3" t="s">
        <v>255</v>
      </c>
      <c r="U6" s="3" t="s">
        <v>256</v>
      </c>
      <c r="V6" s="3" t="s">
        <v>241</v>
      </c>
    </row>
    <row r="7" ht="24.1" customHeight="1" spans="1:22">
      <c r="A7" s="7"/>
      <c r="B7" s="7"/>
      <c r="C7" s="7"/>
      <c r="D7" s="7"/>
      <c r="E7" s="7" t="s">
        <v>135</v>
      </c>
      <c r="F7" s="99">
        <v>281.21652</v>
      </c>
      <c r="G7" s="99">
        <v>188.0193</v>
      </c>
      <c r="H7" s="99">
        <v>77.4636</v>
      </c>
      <c r="I7" s="99">
        <v>49.482</v>
      </c>
      <c r="J7" s="99">
        <v>6.4553</v>
      </c>
      <c r="K7" s="99">
        <v>54.6184</v>
      </c>
      <c r="L7" s="99">
        <v>46.130304</v>
      </c>
      <c r="M7" s="99">
        <v>27.043088</v>
      </c>
      <c r="N7" s="99"/>
      <c r="O7" s="99">
        <v>11.605878</v>
      </c>
      <c r="P7" s="99">
        <v>6.670045</v>
      </c>
      <c r="Q7" s="99">
        <v>0.811293</v>
      </c>
      <c r="R7" s="99">
        <v>22.562316</v>
      </c>
      <c r="S7" s="99">
        <v>24.5046</v>
      </c>
      <c r="T7" s="99"/>
      <c r="U7" s="99">
        <v>0.304</v>
      </c>
      <c r="V7" s="99">
        <v>24.2006</v>
      </c>
    </row>
    <row r="8" ht="22.75" customHeight="1" spans="1:22">
      <c r="A8" s="7"/>
      <c r="B8" s="7"/>
      <c r="C8" s="7"/>
      <c r="D8" s="6" t="s">
        <v>153</v>
      </c>
      <c r="E8" s="6" t="s">
        <v>154</v>
      </c>
      <c r="F8" s="99">
        <v>281.21652</v>
      </c>
      <c r="G8" s="99">
        <v>188.0193</v>
      </c>
      <c r="H8" s="99">
        <v>77.4636</v>
      </c>
      <c r="I8" s="99">
        <v>49.482</v>
      </c>
      <c r="J8" s="99">
        <v>6.4553</v>
      </c>
      <c r="K8" s="99">
        <v>54.6184</v>
      </c>
      <c r="L8" s="99">
        <v>46.130304</v>
      </c>
      <c r="M8" s="99">
        <v>27.043088</v>
      </c>
      <c r="N8" s="99"/>
      <c r="O8" s="99">
        <v>11.605878</v>
      </c>
      <c r="P8" s="99">
        <v>6.670045</v>
      </c>
      <c r="Q8" s="99">
        <v>0.811293</v>
      </c>
      <c r="R8" s="99">
        <v>22.562316</v>
      </c>
      <c r="S8" s="99">
        <v>24.5046</v>
      </c>
      <c r="T8" s="99"/>
      <c r="U8" s="99">
        <v>0.304</v>
      </c>
      <c r="V8" s="99">
        <v>24.2006</v>
      </c>
    </row>
    <row r="9" ht="22.75" customHeight="1" spans="1:22">
      <c r="A9" s="7"/>
      <c r="B9" s="7"/>
      <c r="C9" s="7"/>
      <c r="D9" s="102" t="s">
        <v>155</v>
      </c>
      <c r="E9" s="102" t="s">
        <v>156</v>
      </c>
      <c r="F9" s="99">
        <v>281.21652</v>
      </c>
      <c r="G9" s="99">
        <v>188.0193</v>
      </c>
      <c r="H9" s="99">
        <v>77.4636</v>
      </c>
      <c r="I9" s="99">
        <v>49.482</v>
      </c>
      <c r="J9" s="99">
        <v>6.4553</v>
      </c>
      <c r="K9" s="99">
        <v>54.6184</v>
      </c>
      <c r="L9" s="99">
        <v>46.130304</v>
      </c>
      <c r="M9" s="99">
        <v>27.043088</v>
      </c>
      <c r="N9" s="99"/>
      <c r="O9" s="99">
        <v>11.605878</v>
      </c>
      <c r="P9" s="99">
        <v>6.670045</v>
      </c>
      <c r="Q9" s="99">
        <v>0.811293</v>
      </c>
      <c r="R9" s="99">
        <v>22.562316</v>
      </c>
      <c r="S9" s="99">
        <v>24.5046</v>
      </c>
      <c r="T9" s="99"/>
      <c r="U9" s="99">
        <v>0.304</v>
      </c>
      <c r="V9" s="99">
        <v>24.2006</v>
      </c>
    </row>
    <row r="10" ht="26.35" customHeight="1" spans="1:22">
      <c r="A10" s="106" t="s">
        <v>168</v>
      </c>
      <c r="B10" s="106" t="s">
        <v>169</v>
      </c>
      <c r="C10" s="106" t="s">
        <v>170</v>
      </c>
      <c r="D10" s="100" t="s">
        <v>205</v>
      </c>
      <c r="E10" s="4" t="s">
        <v>172</v>
      </c>
      <c r="F10" s="101">
        <v>281.21652</v>
      </c>
      <c r="G10" s="103">
        <v>188.0193</v>
      </c>
      <c r="H10" s="103">
        <v>77.4636</v>
      </c>
      <c r="I10" s="103">
        <v>49.482</v>
      </c>
      <c r="J10" s="103">
        <v>6.4553</v>
      </c>
      <c r="K10" s="103">
        <v>54.6184</v>
      </c>
      <c r="L10" s="101">
        <v>46.130304</v>
      </c>
      <c r="M10" s="103">
        <v>27.043088</v>
      </c>
      <c r="N10" s="103"/>
      <c r="O10" s="103">
        <v>11.605878</v>
      </c>
      <c r="P10" s="103">
        <v>6.670045</v>
      </c>
      <c r="Q10" s="103">
        <v>0.811293</v>
      </c>
      <c r="R10" s="103">
        <v>22.562316</v>
      </c>
      <c r="S10" s="101">
        <v>24.5046</v>
      </c>
      <c r="T10" s="103"/>
      <c r="U10" s="103">
        <v>0.304</v>
      </c>
      <c r="V10" s="103">
        <v>24.2006</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1"/>
    </row>
    <row r="2" ht="46.7" customHeight="1" spans="1:11">
      <c r="A2" s="15" t="s">
        <v>16</v>
      </c>
      <c r="B2" s="15"/>
      <c r="C2" s="15"/>
      <c r="D2" s="15"/>
      <c r="E2" s="15"/>
      <c r="F2" s="15"/>
      <c r="G2" s="15"/>
      <c r="H2" s="15"/>
      <c r="I2" s="15"/>
      <c r="J2" s="15"/>
      <c r="K2" s="15"/>
    </row>
    <row r="3" ht="21.1" customHeight="1" spans="1:11">
      <c r="A3" s="98" t="s">
        <v>31</v>
      </c>
      <c r="B3" s="98"/>
      <c r="C3" s="98"/>
      <c r="D3" s="98"/>
      <c r="E3" s="98"/>
      <c r="F3" s="98"/>
      <c r="G3" s="98"/>
      <c r="H3" s="98"/>
      <c r="I3" s="98"/>
      <c r="J3" s="98"/>
      <c r="K3" s="98"/>
    </row>
    <row r="4" ht="15.8" customHeight="1" spans="10:11">
      <c r="J4" s="18" t="s">
        <v>32</v>
      </c>
      <c r="K4" s="18"/>
    </row>
    <row r="5" ht="27.1" customHeight="1" spans="1:11">
      <c r="A5" s="3" t="s">
        <v>157</v>
      </c>
      <c r="B5" s="3"/>
      <c r="C5" s="3"/>
      <c r="D5" s="3" t="s">
        <v>188</v>
      </c>
      <c r="E5" s="3" t="s">
        <v>189</v>
      </c>
      <c r="F5" s="3" t="s">
        <v>257</v>
      </c>
      <c r="G5" s="3" t="s">
        <v>258</v>
      </c>
      <c r="H5" s="3" t="s">
        <v>259</v>
      </c>
      <c r="I5" s="3" t="s">
        <v>260</v>
      </c>
      <c r="J5" s="3" t="s">
        <v>261</v>
      </c>
      <c r="K5" s="3" t="s">
        <v>262</v>
      </c>
    </row>
    <row r="6" ht="28.6" customHeight="1" spans="1:11">
      <c r="A6" s="3" t="s">
        <v>165</v>
      </c>
      <c r="B6" s="3" t="s">
        <v>166</v>
      </c>
      <c r="C6" s="3" t="s">
        <v>167</v>
      </c>
      <c r="D6" s="3"/>
      <c r="E6" s="3"/>
      <c r="F6" s="3"/>
      <c r="G6" s="3"/>
      <c r="H6" s="3"/>
      <c r="I6" s="3"/>
      <c r="J6" s="3"/>
      <c r="K6" s="3"/>
    </row>
    <row r="7" ht="24.1" customHeight="1" spans="1:11">
      <c r="A7" s="7"/>
      <c r="B7" s="7"/>
      <c r="C7" s="7"/>
      <c r="D7" s="7"/>
      <c r="E7" s="7" t="s">
        <v>135</v>
      </c>
      <c r="F7" s="99">
        <v>7.288</v>
      </c>
      <c r="G7" s="99">
        <v>1.216</v>
      </c>
      <c r="H7" s="99"/>
      <c r="I7" s="99"/>
      <c r="J7" s="99"/>
      <c r="K7" s="99">
        <v>6.072</v>
      </c>
    </row>
    <row r="8" ht="22.75" customHeight="1" spans="1:11">
      <c r="A8" s="7"/>
      <c r="B8" s="7"/>
      <c r="C8" s="7"/>
      <c r="D8" s="6" t="s">
        <v>153</v>
      </c>
      <c r="E8" s="6" t="s">
        <v>154</v>
      </c>
      <c r="F8" s="99">
        <v>7.288</v>
      </c>
      <c r="G8" s="99">
        <v>1.216</v>
      </c>
      <c r="H8" s="99"/>
      <c r="I8" s="99"/>
      <c r="J8" s="99"/>
      <c r="K8" s="99">
        <v>6.072</v>
      </c>
    </row>
    <row r="9" ht="22.75" customHeight="1" spans="1:11">
      <c r="A9" s="7"/>
      <c r="B9" s="7"/>
      <c r="C9" s="7"/>
      <c r="D9" s="102" t="s">
        <v>155</v>
      </c>
      <c r="E9" s="102" t="s">
        <v>156</v>
      </c>
      <c r="F9" s="99">
        <v>7.288</v>
      </c>
      <c r="G9" s="99">
        <v>1.216</v>
      </c>
      <c r="H9" s="99"/>
      <c r="I9" s="99"/>
      <c r="J9" s="99"/>
      <c r="K9" s="99">
        <v>6.072</v>
      </c>
    </row>
    <row r="10" ht="26.35" customHeight="1" spans="1:11">
      <c r="A10" s="106" t="s">
        <v>168</v>
      </c>
      <c r="B10" s="106" t="s">
        <v>169</v>
      </c>
      <c r="C10" s="106" t="s">
        <v>170</v>
      </c>
      <c r="D10" s="100" t="s">
        <v>205</v>
      </c>
      <c r="E10" s="4" t="s">
        <v>172</v>
      </c>
      <c r="F10" s="101">
        <v>7.288</v>
      </c>
      <c r="G10" s="103">
        <v>1.216</v>
      </c>
      <c r="H10" s="103"/>
      <c r="I10" s="103"/>
      <c r="J10" s="103"/>
      <c r="K10" s="103">
        <v>6.072</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037037037037" customWidth="1"/>
    <col min="5" max="5" width="30.537037037037"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1"/>
    </row>
    <row r="2" ht="35.4" customHeight="1" spans="1:18">
      <c r="A2" s="15" t="s">
        <v>17</v>
      </c>
      <c r="B2" s="15"/>
      <c r="C2" s="15"/>
      <c r="D2" s="15"/>
      <c r="E2" s="15"/>
      <c r="F2" s="15"/>
      <c r="G2" s="15"/>
      <c r="H2" s="15"/>
      <c r="I2" s="15"/>
      <c r="J2" s="15"/>
      <c r="K2" s="15"/>
      <c r="L2" s="15"/>
      <c r="M2" s="15"/>
      <c r="N2" s="15"/>
      <c r="O2" s="15"/>
      <c r="P2" s="15"/>
      <c r="Q2" s="15"/>
      <c r="R2" s="15"/>
    </row>
    <row r="3" ht="21.1" customHeight="1" spans="1:18">
      <c r="A3" s="98" t="s">
        <v>31</v>
      </c>
      <c r="B3" s="98"/>
      <c r="C3" s="98"/>
      <c r="D3" s="98"/>
      <c r="E3" s="98"/>
      <c r="F3" s="98"/>
      <c r="G3" s="98"/>
      <c r="H3" s="98"/>
      <c r="I3" s="98"/>
      <c r="J3" s="98"/>
      <c r="K3" s="98"/>
      <c r="L3" s="98"/>
      <c r="M3" s="98"/>
      <c r="N3" s="98"/>
      <c r="O3" s="98"/>
      <c r="P3" s="98"/>
      <c r="Q3" s="98"/>
      <c r="R3" s="98"/>
    </row>
    <row r="4" ht="15.8" customHeight="1" spans="17:18">
      <c r="Q4" s="18" t="s">
        <v>32</v>
      </c>
      <c r="R4" s="18"/>
    </row>
    <row r="5" ht="27.1" customHeight="1" spans="1:18">
      <c r="A5" s="3" t="s">
        <v>157</v>
      </c>
      <c r="B5" s="3"/>
      <c r="C5" s="3"/>
      <c r="D5" s="3" t="s">
        <v>188</v>
      </c>
      <c r="E5" s="3" t="s">
        <v>189</v>
      </c>
      <c r="F5" s="3" t="s">
        <v>257</v>
      </c>
      <c r="G5" s="3" t="s">
        <v>263</v>
      </c>
      <c r="H5" s="3" t="s">
        <v>264</v>
      </c>
      <c r="I5" s="3" t="s">
        <v>265</v>
      </c>
      <c r="J5" s="3" t="s">
        <v>266</v>
      </c>
      <c r="K5" s="3" t="s">
        <v>267</v>
      </c>
      <c r="L5" s="3" t="s">
        <v>268</v>
      </c>
      <c r="M5" s="3" t="s">
        <v>269</v>
      </c>
      <c r="N5" s="3" t="s">
        <v>259</v>
      </c>
      <c r="O5" s="3" t="s">
        <v>270</v>
      </c>
      <c r="P5" s="3" t="s">
        <v>271</v>
      </c>
      <c r="Q5" s="3" t="s">
        <v>260</v>
      </c>
      <c r="R5" s="3" t="s">
        <v>262</v>
      </c>
    </row>
    <row r="6" ht="33.9" customHeight="1" spans="1:18">
      <c r="A6" s="3" t="s">
        <v>165</v>
      </c>
      <c r="B6" s="3" t="s">
        <v>166</v>
      </c>
      <c r="C6" s="3" t="s">
        <v>167</v>
      </c>
      <c r="D6" s="3"/>
      <c r="E6" s="3"/>
      <c r="F6" s="3"/>
      <c r="G6" s="3"/>
      <c r="H6" s="3"/>
      <c r="I6" s="3"/>
      <c r="J6" s="3"/>
      <c r="K6" s="3"/>
      <c r="L6" s="3"/>
      <c r="M6" s="3"/>
      <c r="N6" s="3"/>
      <c r="O6" s="3"/>
      <c r="P6" s="3"/>
      <c r="Q6" s="3"/>
      <c r="R6" s="3"/>
    </row>
    <row r="7" ht="24.1" customHeight="1" spans="1:18">
      <c r="A7" s="7"/>
      <c r="B7" s="7"/>
      <c r="C7" s="7"/>
      <c r="D7" s="7"/>
      <c r="E7" s="7" t="s">
        <v>135</v>
      </c>
      <c r="F7" s="99">
        <v>7.288</v>
      </c>
      <c r="G7" s="99"/>
      <c r="H7" s="99"/>
      <c r="I7" s="99"/>
      <c r="J7" s="99"/>
      <c r="K7" s="99">
        <v>1.2</v>
      </c>
      <c r="L7" s="99"/>
      <c r="M7" s="99">
        <v>0.016</v>
      </c>
      <c r="N7" s="99"/>
      <c r="O7" s="99"/>
      <c r="P7" s="99"/>
      <c r="Q7" s="99"/>
      <c r="R7" s="99">
        <v>6.072</v>
      </c>
    </row>
    <row r="8" ht="22.75" customHeight="1" spans="1:18">
      <c r="A8" s="7"/>
      <c r="B8" s="7"/>
      <c r="C8" s="7"/>
      <c r="D8" s="6" t="s">
        <v>153</v>
      </c>
      <c r="E8" s="6" t="s">
        <v>154</v>
      </c>
      <c r="F8" s="99">
        <v>7.288</v>
      </c>
      <c r="G8" s="99"/>
      <c r="H8" s="99"/>
      <c r="I8" s="99"/>
      <c r="J8" s="99"/>
      <c r="K8" s="99">
        <v>1.2</v>
      </c>
      <c r="L8" s="99"/>
      <c r="M8" s="99">
        <v>0.016</v>
      </c>
      <c r="N8" s="99"/>
      <c r="O8" s="99"/>
      <c r="P8" s="99"/>
      <c r="Q8" s="99"/>
      <c r="R8" s="99">
        <v>6.072</v>
      </c>
    </row>
    <row r="9" ht="22.75" customHeight="1" spans="1:18">
      <c r="A9" s="7"/>
      <c r="B9" s="7"/>
      <c r="C9" s="7"/>
      <c r="D9" s="102" t="s">
        <v>155</v>
      </c>
      <c r="E9" s="102" t="s">
        <v>156</v>
      </c>
      <c r="F9" s="99">
        <v>7.288</v>
      </c>
      <c r="G9" s="99"/>
      <c r="H9" s="99"/>
      <c r="I9" s="99"/>
      <c r="J9" s="99"/>
      <c r="K9" s="99">
        <v>1.2</v>
      </c>
      <c r="L9" s="99"/>
      <c r="M9" s="99">
        <v>0.016</v>
      </c>
      <c r="N9" s="99"/>
      <c r="O9" s="99"/>
      <c r="P9" s="99"/>
      <c r="Q9" s="99"/>
      <c r="R9" s="99">
        <v>6.072</v>
      </c>
    </row>
    <row r="10" ht="26.35" customHeight="1" spans="1:18">
      <c r="A10" s="106" t="s">
        <v>168</v>
      </c>
      <c r="B10" s="106" t="s">
        <v>169</v>
      </c>
      <c r="C10" s="106" t="s">
        <v>170</v>
      </c>
      <c r="D10" s="100" t="s">
        <v>205</v>
      </c>
      <c r="E10" s="4" t="s">
        <v>172</v>
      </c>
      <c r="F10" s="101">
        <v>7.288</v>
      </c>
      <c r="G10" s="103"/>
      <c r="H10" s="103"/>
      <c r="I10" s="103"/>
      <c r="J10" s="103"/>
      <c r="K10" s="103">
        <v>1.2</v>
      </c>
      <c r="L10" s="103"/>
      <c r="M10" s="103">
        <v>0.016</v>
      </c>
      <c r="N10" s="103"/>
      <c r="O10" s="103"/>
      <c r="P10" s="103"/>
      <c r="Q10" s="103"/>
      <c r="R10" s="103">
        <v>6.072</v>
      </c>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703703703704" customWidth="1"/>
    <col min="6" max="6" width="10.712962962963" customWidth="1"/>
    <col min="7" max="10" width="10.9907407407407" customWidth="1"/>
    <col min="11" max="11" width="13.4351851851852" customWidth="1"/>
    <col min="12" max="19" width="10.9907407407407" customWidth="1"/>
    <col min="20" max="20" width="11.9444444444444" customWidth="1"/>
    <col min="21" max="21" width="11.3981481481481" customWidth="1"/>
    <col min="22" max="23" width="9.76851851851852" customWidth="1"/>
  </cols>
  <sheetData>
    <row r="1" ht="14.3" customHeight="1" spans="1:1">
      <c r="A1" s="1"/>
    </row>
    <row r="2" ht="31.65" customHeight="1" spans="1:21">
      <c r="A2" s="15" t="s">
        <v>18</v>
      </c>
      <c r="B2" s="15"/>
      <c r="C2" s="15"/>
      <c r="D2" s="15"/>
      <c r="E2" s="15"/>
      <c r="F2" s="15"/>
      <c r="G2" s="15"/>
      <c r="H2" s="15"/>
      <c r="I2" s="15"/>
      <c r="J2" s="15"/>
      <c r="K2" s="15"/>
      <c r="L2" s="15"/>
      <c r="M2" s="15"/>
      <c r="N2" s="15"/>
      <c r="O2" s="15"/>
      <c r="P2" s="15"/>
      <c r="Q2" s="15"/>
      <c r="R2" s="15"/>
      <c r="S2" s="15"/>
      <c r="T2" s="15"/>
      <c r="U2" s="15"/>
    </row>
    <row r="3" ht="21.1" customHeight="1" spans="1:21">
      <c r="A3" s="98" t="s">
        <v>31</v>
      </c>
      <c r="B3" s="98"/>
      <c r="C3" s="98"/>
      <c r="D3" s="98"/>
      <c r="E3" s="98"/>
      <c r="F3" s="98"/>
      <c r="G3" s="98"/>
      <c r="H3" s="98"/>
      <c r="I3" s="98"/>
      <c r="J3" s="98"/>
      <c r="K3" s="98"/>
      <c r="L3" s="98"/>
      <c r="M3" s="98"/>
      <c r="N3" s="98"/>
      <c r="O3" s="98"/>
      <c r="P3" s="98"/>
      <c r="Q3" s="98"/>
      <c r="R3" s="98"/>
      <c r="S3" s="98"/>
      <c r="T3" s="98"/>
      <c r="U3" s="98"/>
    </row>
    <row r="4" ht="14.3" customHeight="1" spans="19:21">
      <c r="S4" s="1"/>
      <c r="T4" s="18" t="s">
        <v>32</v>
      </c>
      <c r="U4" s="18"/>
    </row>
    <row r="5" ht="29.35" customHeight="1" spans="1:21">
      <c r="A5" s="3" t="s">
        <v>157</v>
      </c>
      <c r="B5" s="3"/>
      <c r="C5" s="3"/>
      <c r="D5" s="3" t="s">
        <v>188</v>
      </c>
      <c r="E5" s="3" t="s">
        <v>189</v>
      </c>
      <c r="F5" s="3" t="s">
        <v>257</v>
      </c>
      <c r="G5" s="3" t="s">
        <v>192</v>
      </c>
      <c r="H5" s="3"/>
      <c r="I5" s="3"/>
      <c r="J5" s="3"/>
      <c r="K5" s="3"/>
      <c r="L5" s="3"/>
      <c r="M5" s="3"/>
      <c r="N5" s="3"/>
      <c r="O5" s="3"/>
      <c r="P5" s="3"/>
      <c r="Q5" s="3"/>
      <c r="R5" s="3"/>
      <c r="S5" s="3" t="s">
        <v>195</v>
      </c>
      <c r="T5" s="3"/>
      <c r="U5" s="3"/>
    </row>
    <row r="6" ht="31.65" customHeight="1" spans="1:21">
      <c r="A6" s="3" t="s">
        <v>165</v>
      </c>
      <c r="B6" s="3" t="s">
        <v>166</v>
      </c>
      <c r="C6" s="3" t="s">
        <v>167</v>
      </c>
      <c r="D6" s="3"/>
      <c r="E6" s="3"/>
      <c r="F6" s="3"/>
      <c r="G6" s="3" t="s">
        <v>135</v>
      </c>
      <c r="H6" s="3" t="s">
        <v>272</v>
      </c>
      <c r="I6" s="3" t="s">
        <v>273</v>
      </c>
      <c r="J6" s="3" t="s">
        <v>274</v>
      </c>
      <c r="K6" s="3" t="s">
        <v>275</v>
      </c>
      <c r="L6" s="3" t="s">
        <v>276</v>
      </c>
      <c r="M6" s="3" t="s">
        <v>277</v>
      </c>
      <c r="N6" s="3" t="s">
        <v>278</v>
      </c>
      <c r="O6" s="3" t="s">
        <v>279</v>
      </c>
      <c r="P6" s="3" t="s">
        <v>280</v>
      </c>
      <c r="Q6" s="3" t="s">
        <v>281</v>
      </c>
      <c r="R6" s="3" t="s">
        <v>213</v>
      </c>
      <c r="S6" s="3" t="s">
        <v>135</v>
      </c>
      <c r="T6" s="3" t="s">
        <v>227</v>
      </c>
      <c r="U6" s="3" t="s">
        <v>242</v>
      </c>
    </row>
    <row r="7" ht="24.1" customHeight="1" spans="1:21">
      <c r="A7" s="7"/>
      <c r="B7" s="7"/>
      <c r="C7" s="7"/>
      <c r="D7" s="7"/>
      <c r="E7" s="7" t="s">
        <v>135</v>
      </c>
      <c r="F7" s="109">
        <v>37.288</v>
      </c>
      <c r="G7" s="109">
        <v>37.288</v>
      </c>
      <c r="H7" s="109">
        <v>32.398</v>
      </c>
      <c r="I7" s="109"/>
      <c r="J7" s="109"/>
      <c r="K7" s="109"/>
      <c r="L7" s="109"/>
      <c r="M7" s="109"/>
      <c r="N7" s="109"/>
      <c r="O7" s="109"/>
      <c r="P7" s="109"/>
      <c r="Q7" s="109">
        <v>4.89</v>
      </c>
      <c r="R7" s="109"/>
      <c r="S7" s="109"/>
      <c r="T7" s="109"/>
      <c r="U7" s="109"/>
    </row>
    <row r="8" ht="22.75" customHeight="1" spans="1:21">
      <c r="A8" s="7"/>
      <c r="B8" s="7"/>
      <c r="C8" s="7"/>
      <c r="D8" s="6" t="s">
        <v>153</v>
      </c>
      <c r="E8" s="6" t="s">
        <v>154</v>
      </c>
      <c r="F8" s="109">
        <v>37.288</v>
      </c>
      <c r="G8" s="109">
        <v>37.288</v>
      </c>
      <c r="H8" s="109">
        <v>32.398</v>
      </c>
      <c r="I8" s="109"/>
      <c r="J8" s="109"/>
      <c r="K8" s="109"/>
      <c r="L8" s="109"/>
      <c r="M8" s="109"/>
      <c r="N8" s="109"/>
      <c r="O8" s="109"/>
      <c r="P8" s="109"/>
      <c r="Q8" s="109">
        <v>4.89</v>
      </c>
      <c r="R8" s="109"/>
      <c r="S8" s="109"/>
      <c r="T8" s="109"/>
      <c r="U8" s="109"/>
    </row>
    <row r="9" ht="22.75" customHeight="1" spans="1:21">
      <c r="A9" s="7"/>
      <c r="B9" s="7"/>
      <c r="C9" s="7"/>
      <c r="D9" s="102" t="s">
        <v>155</v>
      </c>
      <c r="E9" s="102" t="s">
        <v>156</v>
      </c>
      <c r="F9" s="109">
        <v>37.288</v>
      </c>
      <c r="G9" s="109">
        <v>37.288</v>
      </c>
      <c r="H9" s="109">
        <v>32.398</v>
      </c>
      <c r="I9" s="109"/>
      <c r="J9" s="109"/>
      <c r="K9" s="109"/>
      <c r="L9" s="109"/>
      <c r="M9" s="109"/>
      <c r="N9" s="109"/>
      <c r="O9" s="109"/>
      <c r="P9" s="109"/>
      <c r="Q9" s="109">
        <v>4.89</v>
      </c>
      <c r="R9" s="109"/>
      <c r="S9" s="109"/>
      <c r="T9" s="109"/>
      <c r="U9" s="109"/>
    </row>
    <row r="10" ht="26.35" customHeight="1" spans="1:21">
      <c r="A10" s="106" t="s">
        <v>168</v>
      </c>
      <c r="B10" s="106" t="s">
        <v>169</v>
      </c>
      <c r="C10" s="106" t="s">
        <v>170</v>
      </c>
      <c r="D10" s="100" t="s">
        <v>205</v>
      </c>
      <c r="E10" s="4" t="s">
        <v>172</v>
      </c>
      <c r="F10" s="101">
        <v>37.288</v>
      </c>
      <c r="G10" s="103">
        <v>37.288</v>
      </c>
      <c r="H10" s="103">
        <v>32.398</v>
      </c>
      <c r="I10" s="103"/>
      <c r="J10" s="103"/>
      <c r="K10" s="103"/>
      <c r="L10" s="103"/>
      <c r="M10" s="103"/>
      <c r="N10" s="103"/>
      <c r="O10" s="103"/>
      <c r="P10" s="103"/>
      <c r="Q10" s="103">
        <v>4.89</v>
      </c>
      <c r="R10" s="103"/>
      <c r="S10" s="103"/>
      <c r="T10" s="103"/>
      <c r="U10" s="103"/>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H19" sqref="H19"/>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462962962963" customWidth="1"/>
    <col min="6" max="6" width="10.712962962963"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6" width="9.76851851851852" customWidth="1"/>
  </cols>
  <sheetData>
    <row r="1" ht="14.3" customHeight="1" spans="1:1">
      <c r="A1" s="1"/>
    </row>
    <row r="2" ht="38.4" customHeight="1" spans="1:33">
      <c r="A2" s="15" t="s">
        <v>19</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row>
    <row r="3" ht="21.1" customHeight="1" spans="1:33">
      <c r="A3" s="98" t="s">
        <v>31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row>
    <row r="4" ht="14.3" customHeight="1" spans="32:34">
      <c r="AF4" s="18" t="s">
        <v>32</v>
      </c>
      <c r="AG4" s="18"/>
      <c r="AH4" s="18"/>
    </row>
    <row r="5" ht="27.1" customHeight="1" spans="1:34">
      <c r="A5" s="3" t="s">
        <v>157</v>
      </c>
      <c r="B5" s="3"/>
      <c r="C5" s="3"/>
      <c r="D5" s="3" t="s">
        <v>188</v>
      </c>
      <c r="E5" s="3" t="s">
        <v>189</v>
      </c>
      <c r="F5" s="3" t="s">
        <v>282</v>
      </c>
      <c r="G5" s="3" t="s">
        <v>283</v>
      </c>
      <c r="H5" s="3" t="s">
        <v>284</v>
      </c>
      <c r="I5" s="3" t="s">
        <v>285</v>
      </c>
      <c r="J5" s="3" t="s">
        <v>286</v>
      </c>
      <c r="K5" s="3" t="s">
        <v>287</v>
      </c>
      <c r="L5" s="3" t="s">
        <v>288</v>
      </c>
      <c r="M5" s="3" t="s">
        <v>289</v>
      </c>
      <c r="N5" s="3" t="s">
        <v>290</v>
      </c>
      <c r="O5" s="3" t="s">
        <v>291</v>
      </c>
      <c r="P5" s="3" t="s">
        <v>292</v>
      </c>
      <c r="Q5" s="3" t="s">
        <v>278</v>
      </c>
      <c r="R5" s="3" t="s">
        <v>280</v>
      </c>
      <c r="S5" s="3" t="s">
        <v>293</v>
      </c>
      <c r="T5" s="3" t="s">
        <v>273</v>
      </c>
      <c r="U5" s="3" t="s">
        <v>274</v>
      </c>
      <c r="V5" s="3" t="s">
        <v>277</v>
      </c>
      <c r="W5" s="3" t="s">
        <v>294</v>
      </c>
      <c r="X5" s="3" t="s">
        <v>295</v>
      </c>
      <c r="Y5" s="3" t="s">
        <v>296</v>
      </c>
      <c r="Z5" s="3" t="s">
        <v>297</v>
      </c>
      <c r="AA5" s="3" t="s">
        <v>276</v>
      </c>
      <c r="AB5" s="3" t="s">
        <v>298</v>
      </c>
      <c r="AC5" s="3" t="s">
        <v>299</v>
      </c>
      <c r="AD5" s="3" t="s">
        <v>279</v>
      </c>
      <c r="AE5" s="3" t="s">
        <v>300</v>
      </c>
      <c r="AF5" s="3" t="s">
        <v>301</v>
      </c>
      <c r="AG5" s="3" t="s">
        <v>281</v>
      </c>
      <c r="AH5" s="3" t="s">
        <v>213</v>
      </c>
    </row>
    <row r="6" ht="30.15" customHeight="1"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4.1" customHeight="1" spans="1:34">
      <c r="A7" s="3" t="s">
        <v>302</v>
      </c>
      <c r="B7" s="3"/>
      <c r="C7" s="3"/>
      <c r="D7" s="3"/>
      <c r="E7" s="3"/>
      <c r="F7" s="109">
        <v>37.288</v>
      </c>
      <c r="G7" s="109">
        <v>5.5</v>
      </c>
      <c r="H7" s="109">
        <v>0.5</v>
      </c>
      <c r="I7" s="109"/>
      <c r="J7" s="109"/>
      <c r="K7" s="109"/>
      <c r="L7" s="109"/>
      <c r="M7" s="109">
        <v>0.5</v>
      </c>
      <c r="N7" s="109"/>
      <c r="O7" s="109"/>
      <c r="P7" s="109"/>
      <c r="Q7" s="109"/>
      <c r="R7" s="109"/>
      <c r="S7" s="109"/>
      <c r="T7" s="109"/>
      <c r="U7" s="109"/>
      <c r="V7" s="109"/>
      <c r="W7" s="109"/>
      <c r="X7" s="109"/>
      <c r="Y7" s="109"/>
      <c r="Z7" s="109"/>
      <c r="AA7" s="109"/>
      <c r="AB7" s="109">
        <v>10.46</v>
      </c>
      <c r="AC7" s="109">
        <v>2.85</v>
      </c>
      <c r="AD7" s="109"/>
      <c r="AE7" s="109">
        <v>12.588</v>
      </c>
      <c r="AF7" s="109"/>
      <c r="AG7" s="109">
        <v>4.89</v>
      </c>
      <c r="AH7" s="110"/>
    </row>
    <row r="8" ht="24.1" customHeight="1" spans="1:34">
      <c r="A8" s="7"/>
      <c r="B8" s="7"/>
      <c r="C8" s="7"/>
      <c r="D8" s="6" t="s">
        <v>153</v>
      </c>
      <c r="E8" s="6" t="s">
        <v>154</v>
      </c>
      <c r="F8" s="109">
        <v>37.288</v>
      </c>
      <c r="G8" s="109">
        <v>5.5</v>
      </c>
      <c r="H8" s="109">
        <v>0.5</v>
      </c>
      <c r="I8" s="109"/>
      <c r="J8" s="109"/>
      <c r="K8" s="109"/>
      <c r="L8" s="109"/>
      <c r="M8" s="109">
        <v>0.5</v>
      </c>
      <c r="N8" s="109"/>
      <c r="O8" s="109"/>
      <c r="P8" s="109"/>
      <c r="Q8" s="109"/>
      <c r="R8" s="109"/>
      <c r="S8" s="109"/>
      <c r="T8" s="109"/>
      <c r="U8" s="109"/>
      <c r="V8" s="109"/>
      <c r="W8" s="109"/>
      <c r="X8" s="109"/>
      <c r="Y8" s="109"/>
      <c r="Z8" s="109"/>
      <c r="AA8" s="109"/>
      <c r="AB8" s="109">
        <v>10.46</v>
      </c>
      <c r="AC8" s="109">
        <v>2.85</v>
      </c>
      <c r="AD8" s="109"/>
      <c r="AE8" s="109">
        <v>12.588</v>
      </c>
      <c r="AF8" s="109"/>
      <c r="AG8" s="109">
        <v>4.89</v>
      </c>
      <c r="AH8" s="110"/>
    </row>
    <row r="9" ht="22.75" customHeight="1" spans="1:34">
      <c r="A9" s="7"/>
      <c r="B9" s="7"/>
      <c r="C9" s="7"/>
      <c r="D9" s="102" t="s">
        <v>155</v>
      </c>
      <c r="E9" s="102" t="s">
        <v>156</v>
      </c>
      <c r="F9" s="109">
        <v>37.288</v>
      </c>
      <c r="G9" s="109">
        <v>5.5</v>
      </c>
      <c r="H9" s="109">
        <v>0.5</v>
      </c>
      <c r="I9" s="109"/>
      <c r="J9" s="109"/>
      <c r="K9" s="109"/>
      <c r="L9" s="109"/>
      <c r="M9" s="109">
        <v>0.5</v>
      </c>
      <c r="N9" s="109"/>
      <c r="O9" s="109"/>
      <c r="P9" s="109"/>
      <c r="Q9" s="109"/>
      <c r="R9" s="109"/>
      <c r="S9" s="109"/>
      <c r="T9" s="109"/>
      <c r="U9" s="109"/>
      <c r="V9" s="109"/>
      <c r="W9" s="109"/>
      <c r="X9" s="109"/>
      <c r="Y9" s="109"/>
      <c r="Z9" s="109"/>
      <c r="AA9" s="109"/>
      <c r="AB9" s="109">
        <v>10.46</v>
      </c>
      <c r="AC9" s="109">
        <v>2.85</v>
      </c>
      <c r="AD9" s="109"/>
      <c r="AE9" s="109">
        <v>12.588</v>
      </c>
      <c r="AF9" s="109"/>
      <c r="AG9" s="109">
        <v>4.89</v>
      </c>
      <c r="AH9" s="110"/>
    </row>
    <row r="10" ht="26.35" customHeight="1" spans="1:34">
      <c r="A10" s="106" t="s">
        <v>168</v>
      </c>
      <c r="B10" s="106" t="s">
        <v>169</v>
      </c>
      <c r="C10" s="106" t="s">
        <v>170</v>
      </c>
      <c r="D10" s="100" t="s">
        <v>205</v>
      </c>
      <c r="E10" s="4" t="s">
        <v>172</v>
      </c>
      <c r="F10" s="103">
        <v>37.288</v>
      </c>
      <c r="G10" s="103">
        <v>5.5</v>
      </c>
      <c r="H10" s="103">
        <v>0.5</v>
      </c>
      <c r="I10" s="103"/>
      <c r="J10" s="103"/>
      <c r="K10" s="103"/>
      <c r="L10" s="103"/>
      <c r="M10" s="103">
        <v>0.5</v>
      </c>
      <c r="N10" s="103"/>
      <c r="O10" s="103"/>
      <c r="P10" s="103"/>
      <c r="Q10" s="103"/>
      <c r="R10" s="103"/>
      <c r="S10" s="103"/>
      <c r="T10" s="103"/>
      <c r="U10" s="103"/>
      <c r="V10" s="103"/>
      <c r="W10" s="103"/>
      <c r="X10" s="103"/>
      <c r="Y10" s="103"/>
      <c r="Z10" s="103"/>
      <c r="AA10" s="103"/>
      <c r="AB10" s="103">
        <v>10.46</v>
      </c>
      <c r="AC10" s="103">
        <v>2.85</v>
      </c>
      <c r="AD10" s="103"/>
      <c r="AE10" s="103">
        <v>12.588</v>
      </c>
      <c r="AF10" s="103"/>
      <c r="AG10" s="103">
        <v>4.89</v>
      </c>
      <c r="AH10" s="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1"/>
    </row>
    <row r="2" ht="29.35" customHeight="1" spans="1:8">
      <c r="A2" s="15" t="s">
        <v>20</v>
      </c>
      <c r="B2" s="15"/>
      <c r="C2" s="15"/>
      <c r="D2" s="15"/>
      <c r="E2" s="15"/>
      <c r="F2" s="15"/>
      <c r="G2" s="15"/>
      <c r="H2" s="15"/>
    </row>
    <row r="3" ht="21.1" customHeight="1" spans="1:8">
      <c r="A3" s="98" t="s">
        <v>31</v>
      </c>
      <c r="B3" s="98"/>
      <c r="C3" s="98"/>
      <c r="D3" s="98"/>
      <c r="E3" s="98"/>
      <c r="F3" s="98"/>
      <c r="G3" s="98"/>
      <c r="H3" s="98"/>
    </row>
    <row r="4" ht="14.3" customHeight="1" spans="7:8">
      <c r="G4" s="18" t="s">
        <v>32</v>
      </c>
      <c r="H4" s="18"/>
    </row>
    <row r="5" ht="27.1" customHeight="1" spans="1:8">
      <c r="A5" s="3" t="s">
        <v>303</v>
      </c>
      <c r="B5" s="3" t="s">
        <v>304</v>
      </c>
      <c r="C5" s="3" t="s">
        <v>305</v>
      </c>
      <c r="D5" s="3" t="s">
        <v>306</v>
      </c>
      <c r="E5" s="3" t="s">
        <v>307</v>
      </c>
      <c r="F5" s="3"/>
      <c r="G5" s="3"/>
      <c r="H5" s="3" t="s">
        <v>308</v>
      </c>
    </row>
    <row r="6" ht="27.85" customHeight="1" spans="1:8">
      <c r="A6" s="3"/>
      <c r="B6" s="3"/>
      <c r="C6" s="3"/>
      <c r="D6" s="3"/>
      <c r="E6" s="3" t="s">
        <v>137</v>
      </c>
      <c r="F6" s="3" t="s">
        <v>309</v>
      </c>
      <c r="G6" s="3" t="s">
        <v>310</v>
      </c>
      <c r="H6" s="3"/>
    </row>
    <row r="7" ht="27.85" customHeight="1" spans="1:8">
      <c r="A7" s="7"/>
      <c r="B7" s="7" t="s">
        <v>135</v>
      </c>
      <c r="C7" s="99">
        <v>0</v>
      </c>
      <c r="D7" s="99"/>
      <c r="E7" s="99"/>
      <c r="F7" s="99"/>
      <c r="G7" s="99"/>
      <c r="H7" s="99"/>
    </row>
    <row r="8" ht="24.1" customHeight="1" spans="1:8">
      <c r="A8" s="6" t="s">
        <v>153</v>
      </c>
      <c r="B8" s="6" t="s">
        <v>154</v>
      </c>
      <c r="C8" s="99"/>
      <c r="D8" s="99"/>
      <c r="E8" s="99"/>
      <c r="F8" s="99"/>
      <c r="G8" s="99"/>
      <c r="H8" s="99"/>
    </row>
    <row r="9" ht="26.35" customHeight="1" spans="1:8">
      <c r="A9" s="100" t="s">
        <v>155</v>
      </c>
      <c r="B9" s="100" t="s">
        <v>156</v>
      </c>
      <c r="C9" s="103"/>
      <c r="D9" s="103"/>
      <c r="E9" s="101"/>
      <c r="F9" s="103"/>
      <c r="G9" s="103"/>
      <c r="H9" s="103"/>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15" t="s">
        <v>21</v>
      </c>
      <c r="B2" s="15"/>
      <c r="C2" s="15"/>
      <c r="D2" s="15"/>
      <c r="E2" s="15"/>
      <c r="F2" s="15"/>
      <c r="G2" s="15"/>
      <c r="H2" s="15"/>
    </row>
    <row r="3" ht="21.1" customHeight="1" spans="1:9">
      <c r="A3" s="98" t="s">
        <v>31</v>
      </c>
      <c r="B3" s="98"/>
      <c r="C3" s="98"/>
      <c r="D3" s="98"/>
      <c r="E3" s="98"/>
      <c r="F3" s="98"/>
      <c r="G3" s="98"/>
      <c r="H3" s="98"/>
      <c r="I3" s="98"/>
    </row>
    <row r="4" ht="14.3" customHeight="1" spans="7:8">
      <c r="G4" s="18" t="s">
        <v>32</v>
      </c>
      <c r="H4" s="18"/>
    </row>
    <row r="5" ht="21.85" customHeight="1" spans="1:8">
      <c r="A5" s="3" t="s">
        <v>158</v>
      </c>
      <c r="B5" s="3" t="s">
        <v>159</v>
      </c>
      <c r="C5" s="3" t="s">
        <v>135</v>
      </c>
      <c r="D5" s="3" t="s">
        <v>311</v>
      </c>
      <c r="E5" s="3"/>
      <c r="F5" s="3"/>
      <c r="G5" s="3"/>
      <c r="H5" s="3" t="s">
        <v>161</v>
      </c>
    </row>
    <row r="6" ht="22.6" customHeight="1" spans="1:8">
      <c r="A6" s="3"/>
      <c r="B6" s="3"/>
      <c r="C6" s="3"/>
      <c r="D6" s="3" t="s">
        <v>137</v>
      </c>
      <c r="E6" s="3" t="s">
        <v>226</v>
      </c>
      <c r="F6" s="3"/>
      <c r="G6" s="3" t="s">
        <v>312</v>
      </c>
      <c r="H6" s="3"/>
    </row>
    <row r="7" ht="30.9" customHeight="1" spans="1:8">
      <c r="A7" s="3"/>
      <c r="B7" s="3"/>
      <c r="C7" s="3"/>
      <c r="D7" s="3"/>
      <c r="E7" s="3" t="s">
        <v>207</v>
      </c>
      <c r="F7" s="3" t="s">
        <v>199</v>
      </c>
      <c r="G7" s="3"/>
      <c r="H7" s="3"/>
    </row>
    <row r="8" ht="22.75" customHeight="1" spans="1:8">
      <c r="A8" s="7"/>
      <c r="B8" s="3" t="s">
        <v>135</v>
      </c>
      <c r="C8" s="99">
        <v>0</v>
      </c>
      <c r="D8" s="99"/>
      <c r="E8" s="99"/>
      <c r="F8" s="99"/>
      <c r="G8" s="99"/>
      <c r="H8" s="99"/>
    </row>
    <row r="9" ht="22.75" customHeight="1" spans="1:8">
      <c r="A9" s="6"/>
      <c r="B9" s="6"/>
      <c r="C9" s="99"/>
      <c r="D9" s="99"/>
      <c r="E9" s="99"/>
      <c r="F9" s="99"/>
      <c r="G9" s="99"/>
      <c r="H9" s="99"/>
    </row>
    <row r="10" ht="26.35" customHeight="1" spans="1:9">
      <c r="A10" s="102"/>
      <c r="B10" s="102"/>
      <c r="C10" s="99"/>
      <c r="D10" s="99"/>
      <c r="E10" s="99"/>
      <c r="F10" s="99"/>
      <c r="G10" s="99"/>
      <c r="H10" s="99"/>
      <c r="I10" s="104"/>
    </row>
    <row r="11" ht="26.35" customHeight="1" spans="1:9">
      <c r="A11" s="102"/>
      <c r="B11" s="102"/>
      <c r="C11" s="99"/>
      <c r="D11" s="99"/>
      <c r="E11" s="99"/>
      <c r="F11" s="99"/>
      <c r="G11" s="99"/>
      <c r="H11" s="99"/>
      <c r="I11" s="104"/>
    </row>
    <row r="12" ht="26.35" customHeight="1" spans="1:9">
      <c r="A12" s="102"/>
      <c r="B12" s="102"/>
      <c r="C12" s="99"/>
      <c r="D12" s="99"/>
      <c r="E12" s="99"/>
      <c r="F12" s="99"/>
      <c r="G12" s="99"/>
      <c r="H12" s="99"/>
      <c r="I12" s="104"/>
    </row>
    <row r="13" ht="26.35" customHeight="1" spans="1:8">
      <c r="A13" s="100"/>
      <c r="B13" s="100"/>
      <c r="C13" s="101"/>
      <c r="D13" s="101"/>
      <c r="E13" s="103"/>
      <c r="F13" s="103"/>
      <c r="G13" s="103"/>
      <c r="H13" s="10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648148148148" customWidth="1"/>
    <col min="6" max="6" width="15.462962962963" customWidth="1"/>
    <col min="7" max="14" width="14.6574074074074" customWidth="1"/>
    <col min="15" max="16" width="16.4166666666667" customWidth="1"/>
    <col min="17" max="17" width="12.3518518518519" customWidth="1"/>
    <col min="18" max="18" width="15.462962962963" customWidth="1"/>
    <col min="19" max="19" width="14.5185185185185" customWidth="1"/>
    <col min="20" max="20" width="15.6111111111111" customWidth="1"/>
    <col min="21" max="22" width="9.76851851851852" customWidth="1"/>
  </cols>
  <sheetData>
    <row r="1" ht="14.3" customHeight="1" spans="1:1">
      <c r="A1" s="1"/>
    </row>
    <row r="2" ht="41.45" customHeight="1" spans="1:17">
      <c r="A2" s="15" t="s">
        <v>22</v>
      </c>
      <c r="B2" s="15"/>
      <c r="C2" s="15"/>
      <c r="D2" s="15"/>
      <c r="E2" s="15"/>
      <c r="F2" s="15"/>
      <c r="G2" s="15"/>
      <c r="H2" s="15"/>
      <c r="I2" s="15"/>
      <c r="J2" s="15"/>
      <c r="K2" s="15"/>
      <c r="L2" s="15"/>
      <c r="M2" s="15"/>
      <c r="N2" s="15"/>
      <c r="O2" s="15"/>
      <c r="P2" s="15"/>
      <c r="Q2" s="15"/>
    </row>
    <row r="3" ht="21.1" customHeight="1" spans="1:20">
      <c r="A3" s="98" t="s">
        <v>31</v>
      </c>
      <c r="B3" s="98"/>
      <c r="C3" s="98"/>
      <c r="D3" s="98"/>
      <c r="E3" s="98"/>
      <c r="F3" s="98"/>
      <c r="G3" s="98"/>
      <c r="H3" s="98"/>
      <c r="I3" s="98"/>
      <c r="J3" s="98"/>
      <c r="K3" s="98"/>
      <c r="L3" s="98"/>
      <c r="M3" s="98"/>
      <c r="N3" s="98"/>
      <c r="O3" s="98"/>
      <c r="P3" s="98"/>
      <c r="Q3" s="98"/>
      <c r="R3" s="98"/>
      <c r="S3" s="98"/>
      <c r="T3" s="98"/>
    </row>
    <row r="4" ht="14.3" customHeight="1" spans="19:20">
      <c r="S4" s="18" t="s">
        <v>32</v>
      </c>
      <c r="T4" s="18"/>
    </row>
    <row r="5" ht="24.1" customHeight="1" spans="1:20">
      <c r="A5" s="3" t="s">
        <v>157</v>
      </c>
      <c r="B5" s="3"/>
      <c r="C5" s="3"/>
      <c r="D5" s="3" t="s">
        <v>188</v>
      </c>
      <c r="E5" s="3" t="s">
        <v>189</v>
      </c>
      <c r="F5" s="3" t="s">
        <v>190</v>
      </c>
      <c r="G5" s="3" t="s">
        <v>191</v>
      </c>
      <c r="H5" s="3" t="s">
        <v>192</v>
      </c>
      <c r="I5" s="3" t="s">
        <v>193</v>
      </c>
      <c r="J5" s="3" t="s">
        <v>194</v>
      </c>
      <c r="K5" s="3" t="s">
        <v>195</v>
      </c>
      <c r="L5" s="3" t="s">
        <v>196</v>
      </c>
      <c r="M5" s="3" t="s">
        <v>197</v>
      </c>
      <c r="N5" s="3" t="s">
        <v>198</v>
      </c>
      <c r="O5" s="3" t="s">
        <v>199</v>
      </c>
      <c r="P5" s="3" t="s">
        <v>200</v>
      </c>
      <c r="Q5" s="3" t="s">
        <v>201</v>
      </c>
      <c r="R5" s="3" t="s">
        <v>202</v>
      </c>
      <c r="S5" s="3" t="s">
        <v>203</v>
      </c>
      <c r="T5" s="3" t="s">
        <v>204</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99">
        <v>0</v>
      </c>
      <c r="G7" s="99"/>
      <c r="H7" s="99"/>
      <c r="I7" s="99"/>
      <c r="J7" s="99"/>
      <c r="K7" s="99"/>
      <c r="L7" s="99"/>
      <c r="M7" s="99"/>
      <c r="N7" s="99"/>
      <c r="O7" s="99"/>
      <c r="P7" s="99"/>
      <c r="Q7" s="99"/>
      <c r="R7" s="99"/>
      <c r="S7" s="99"/>
      <c r="T7" s="99"/>
    </row>
    <row r="8" ht="22.75" customHeight="1" spans="1:20">
      <c r="A8" s="7"/>
      <c r="B8" s="7"/>
      <c r="C8" s="7"/>
      <c r="D8" s="6"/>
      <c r="E8" s="6"/>
      <c r="F8" s="99"/>
      <c r="G8" s="99"/>
      <c r="H8" s="99"/>
      <c r="I8" s="99"/>
      <c r="J8" s="99"/>
      <c r="K8" s="99"/>
      <c r="L8" s="99"/>
      <c r="M8" s="99"/>
      <c r="N8" s="99"/>
      <c r="O8" s="99"/>
      <c r="P8" s="99"/>
      <c r="Q8" s="99"/>
      <c r="R8" s="99"/>
      <c r="S8" s="99"/>
      <c r="T8" s="99"/>
    </row>
    <row r="9" ht="22.75" customHeight="1" spans="1:20">
      <c r="A9" s="105"/>
      <c r="B9" s="105"/>
      <c r="C9" s="105"/>
      <c r="D9" s="102"/>
      <c r="E9" s="102"/>
      <c r="F9" s="99"/>
      <c r="G9" s="99"/>
      <c r="H9" s="99"/>
      <c r="I9" s="99"/>
      <c r="J9" s="99"/>
      <c r="K9" s="99"/>
      <c r="L9" s="99"/>
      <c r="M9" s="99"/>
      <c r="N9" s="99"/>
      <c r="O9" s="99"/>
      <c r="P9" s="99"/>
      <c r="Q9" s="99"/>
      <c r="R9" s="99"/>
      <c r="S9" s="99"/>
      <c r="T9" s="99"/>
    </row>
    <row r="10" ht="22.75" customHeight="1" spans="1:20">
      <c r="A10" s="106"/>
      <c r="B10" s="106"/>
      <c r="C10" s="106"/>
      <c r="D10" s="100"/>
      <c r="E10" s="107"/>
      <c r="F10" s="108"/>
      <c r="G10" s="108"/>
      <c r="H10" s="108"/>
      <c r="I10" s="108"/>
      <c r="J10" s="108"/>
      <c r="K10" s="108"/>
      <c r="L10" s="108"/>
      <c r="M10" s="108"/>
      <c r="N10" s="108"/>
      <c r="O10" s="108"/>
      <c r="P10" s="108"/>
      <c r="Q10" s="108"/>
      <c r="R10" s="108"/>
      <c r="S10" s="108"/>
      <c r="T10" s="108"/>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35" sqref="E35"/>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62962962963" customWidth="1"/>
    <col min="19" max="19" width="16.6944444444444" customWidth="1"/>
    <col min="20" max="20" width="14.6574074074074" customWidth="1"/>
    <col min="21" max="22" width="9.76851851851852" customWidth="1"/>
  </cols>
  <sheetData>
    <row r="1" ht="14.3" customHeight="1" spans="1:1">
      <c r="A1" s="1"/>
    </row>
    <row r="2" ht="41.45" customHeight="1" spans="1:19">
      <c r="A2" s="15" t="s">
        <v>23</v>
      </c>
      <c r="B2" s="15"/>
      <c r="C2" s="15"/>
      <c r="D2" s="15"/>
      <c r="E2" s="15"/>
      <c r="F2" s="15"/>
      <c r="G2" s="15"/>
      <c r="H2" s="15"/>
      <c r="I2" s="15"/>
      <c r="J2" s="15"/>
      <c r="K2" s="15"/>
      <c r="L2" s="15"/>
      <c r="M2" s="15"/>
      <c r="N2" s="15"/>
      <c r="O2" s="15"/>
      <c r="P2" s="15"/>
      <c r="Q2" s="15"/>
      <c r="R2" s="15"/>
      <c r="S2" s="15"/>
    </row>
    <row r="3" ht="29.35" customHeight="1" spans="1:20">
      <c r="A3" s="98" t="s">
        <v>31</v>
      </c>
      <c r="B3" s="98"/>
      <c r="C3" s="98"/>
      <c r="D3" s="98"/>
      <c r="E3" s="98"/>
      <c r="F3" s="98"/>
      <c r="G3" s="98"/>
      <c r="H3" s="98"/>
      <c r="I3" s="98"/>
      <c r="J3" s="98"/>
      <c r="K3" s="98"/>
      <c r="L3" s="98"/>
      <c r="M3" s="98"/>
      <c r="N3" s="98"/>
      <c r="O3" s="98"/>
      <c r="P3" s="98"/>
      <c r="Q3" s="98"/>
      <c r="R3" s="98"/>
      <c r="S3" s="98"/>
      <c r="T3" s="98"/>
    </row>
    <row r="4" ht="19.55" customHeight="1" spans="16:20">
      <c r="P4" s="18" t="s">
        <v>32</v>
      </c>
      <c r="Q4" s="18"/>
      <c r="R4" s="18"/>
      <c r="S4" s="18"/>
      <c r="T4" s="18"/>
    </row>
    <row r="5" ht="25.6" customHeight="1" spans="1:20">
      <c r="A5" s="3" t="s">
        <v>157</v>
      </c>
      <c r="B5" s="3"/>
      <c r="C5" s="3"/>
      <c r="D5" s="3" t="s">
        <v>188</v>
      </c>
      <c r="E5" s="3" t="s">
        <v>189</v>
      </c>
      <c r="F5" s="3" t="s">
        <v>206</v>
      </c>
      <c r="G5" s="3" t="s">
        <v>160</v>
      </c>
      <c r="H5" s="3"/>
      <c r="I5" s="3"/>
      <c r="J5" s="3"/>
      <c r="K5" s="3" t="s">
        <v>161</v>
      </c>
      <c r="L5" s="3"/>
      <c r="M5" s="3"/>
      <c r="N5" s="3"/>
      <c r="O5" s="3"/>
      <c r="P5" s="3"/>
      <c r="Q5" s="3"/>
      <c r="R5" s="3"/>
      <c r="S5" s="3"/>
      <c r="T5" s="3"/>
    </row>
    <row r="6" ht="38.4" customHeight="1" spans="1:20">
      <c r="A6" s="3" t="s">
        <v>165</v>
      </c>
      <c r="B6" s="3" t="s">
        <v>166</v>
      </c>
      <c r="C6" s="3" t="s">
        <v>167</v>
      </c>
      <c r="D6" s="3"/>
      <c r="E6" s="3"/>
      <c r="F6" s="3"/>
      <c r="G6" s="3" t="s">
        <v>135</v>
      </c>
      <c r="H6" s="3" t="s">
        <v>207</v>
      </c>
      <c r="I6" s="3" t="s">
        <v>208</v>
      </c>
      <c r="J6" s="3" t="s">
        <v>199</v>
      </c>
      <c r="K6" s="3" t="s">
        <v>135</v>
      </c>
      <c r="L6" s="3" t="s">
        <v>210</v>
      </c>
      <c r="M6" s="3" t="s">
        <v>211</v>
      </c>
      <c r="N6" s="3" t="s">
        <v>201</v>
      </c>
      <c r="O6" s="3" t="s">
        <v>212</v>
      </c>
      <c r="P6" s="3" t="s">
        <v>213</v>
      </c>
      <c r="Q6" s="3" t="s">
        <v>214</v>
      </c>
      <c r="R6" s="3" t="s">
        <v>197</v>
      </c>
      <c r="S6" s="3" t="s">
        <v>200</v>
      </c>
      <c r="T6" s="3" t="s">
        <v>204</v>
      </c>
    </row>
    <row r="7" ht="24.85" customHeight="1" spans="1:20">
      <c r="A7" s="7"/>
      <c r="B7" s="7"/>
      <c r="C7" s="7"/>
      <c r="D7" s="7"/>
      <c r="E7" s="7" t="s">
        <v>135</v>
      </c>
      <c r="F7" s="99">
        <v>0</v>
      </c>
      <c r="G7" s="99"/>
      <c r="H7" s="99"/>
      <c r="I7" s="99"/>
      <c r="J7" s="99"/>
      <c r="K7" s="99"/>
      <c r="L7" s="99"/>
      <c r="M7" s="99"/>
      <c r="N7" s="99"/>
      <c r="O7" s="99"/>
      <c r="P7" s="99"/>
      <c r="Q7" s="99"/>
      <c r="R7" s="99"/>
      <c r="S7" s="99"/>
      <c r="T7" s="99"/>
    </row>
    <row r="8" ht="22.75" customHeight="1" spans="1:20">
      <c r="A8" s="7"/>
      <c r="B8" s="7"/>
      <c r="C8" s="7"/>
      <c r="D8" s="6"/>
      <c r="E8" s="6"/>
      <c r="F8" s="99"/>
      <c r="G8" s="99"/>
      <c r="H8" s="99"/>
      <c r="I8" s="99"/>
      <c r="J8" s="99"/>
      <c r="K8" s="99"/>
      <c r="L8" s="99"/>
      <c r="M8" s="99"/>
      <c r="N8" s="99"/>
      <c r="O8" s="99"/>
      <c r="P8" s="99"/>
      <c r="Q8" s="99"/>
      <c r="R8" s="99"/>
      <c r="S8" s="99"/>
      <c r="T8" s="99"/>
    </row>
    <row r="9" ht="22.75" customHeight="1" spans="1:20">
      <c r="A9" s="105"/>
      <c r="B9" s="105"/>
      <c r="C9" s="105"/>
      <c r="D9" s="102"/>
      <c r="E9" s="102"/>
      <c r="F9" s="99"/>
      <c r="G9" s="99"/>
      <c r="H9" s="99"/>
      <c r="I9" s="99"/>
      <c r="J9" s="99"/>
      <c r="K9" s="99"/>
      <c r="L9" s="99"/>
      <c r="M9" s="99"/>
      <c r="N9" s="99"/>
      <c r="O9" s="99"/>
      <c r="P9" s="99"/>
      <c r="Q9" s="99"/>
      <c r="R9" s="99"/>
      <c r="S9" s="99"/>
      <c r="T9" s="99"/>
    </row>
    <row r="10" ht="22.75" customHeight="1" spans="1:20">
      <c r="A10" s="106"/>
      <c r="B10" s="106"/>
      <c r="C10" s="106"/>
      <c r="D10" s="100"/>
      <c r="E10" s="107"/>
      <c r="F10" s="103"/>
      <c r="G10" s="101"/>
      <c r="H10" s="101"/>
      <c r="I10" s="101"/>
      <c r="J10" s="101"/>
      <c r="K10" s="101"/>
      <c r="L10" s="101"/>
      <c r="M10" s="101"/>
      <c r="N10" s="101"/>
      <c r="O10" s="101"/>
      <c r="P10" s="101"/>
      <c r="Q10" s="101"/>
      <c r="R10" s="101"/>
      <c r="S10" s="101"/>
      <c r="T10" s="101"/>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1"/>
      <c r="B1" s="15" t="s">
        <v>5</v>
      </c>
      <c r="C1" s="15"/>
    </row>
    <row r="2" ht="21.85" customHeight="1" spans="2:3">
      <c r="B2" s="15"/>
      <c r="C2" s="15"/>
    </row>
    <row r="3" ht="27.1" customHeight="1" spans="2:3">
      <c r="B3" s="6" t="s">
        <v>6</v>
      </c>
      <c r="C3" s="6"/>
    </row>
    <row r="4" ht="28.45" customHeight="1" spans="2:3">
      <c r="B4" s="118">
        <v>1</v>
      </c>
      <c r="C4" s="119" t="s">
        <v>7</v>
      </c>
    </row>
    <row r="5" ht="28.45" customHeight="1" spans="2:3">
      <c r="B5" s="118">
        <v>2</v>
      </c>
      <c r="C5" s="120" t="s">
        <v>8</v>
      </c>
    </row>
    <row r="6" ht="28.45" customHeight="1" spans="2:3">
      <c r="B6" s="118">
        <v>3</v>
      </c>
      <c r="C6" s="119" t="s">
        <v>9</v>
      </c>
    </row>
    <row r="7" ht="28.45" customHeight="1" spans="2:3">
      <c r="B7" s="118">
        <v>4</v>
      </c>
      <c r="C7" s="119" t="s">
        <v>10</v>
      </c>
    </row>
    <row r="8" ht="28.45" customHeight="1" spans="2:3">
      <c r="B8" s="118">
        <v>5</v>
      </c>
      <c r="C8" s="119" t="s">
        <v>11</v>
      </c>
    </row>
    <row r="9" ht="28.45" customHeight="1" spans="2:3">
      <c r="B9" s="118">
        <v>6</v>
      </c>
      <c r="C9" s="119" t="s">
        <v>12</v>
      </c>
    </row>
    <row r="10" ht="28.45" customHeight="1" spans="2:3">
      <c r="B10" s="118">
        <v>7</v>
      </c>
      <c r="C10" s="119" t="s">
        <v>13</v>
      </c>
    </row>
    <row r="11" ht="28.45" customHeight="1" spans="2:3">
      <c r="B11" s="118">
        <v>8</v>
      </c>
      <c r="C11" s="119" t="s">
        <v>14</v>
      </c>
    </row>
    <row r="12" ht="28.45" customHeight="1" spans="2:3">
      <c r="B12" s="118">
        <v>9</v>
      </c>
      <c r="C12" s="119" t="s">
        <v>15</v>
      </c>
    </row>
    <row r="13" ht="28.45" customHeight="1" spans="2:3">
      <c r="B13" s="118">
        <v>10</v>
      </c>
      <c r="C13" s="119" t="s">
        <v>16</v>
      </c>
    </row>
    <row r="14" ht="28.45" customHeight="1" spans="2:3">
      <c r="B14" s="118">
        <v>11</v>
      </c>
      <c r="C14" s="119" t="s">
        <v>17</v>
      </c>
    </row>
    <row r="15" ht="28.45" customHeight="1" spans="2:3">
      <c r="B15" s="118">
        <v>12</v>
      </c>
      <c r="C15" s="119" t="s">
        <v>18</v>
      </c>
    </row>
    <row r="16" ht="28.45" customHeight="1" spans="2:3">
      <c r="B16" s="118">
        <v>13</v>
      </c>
      <c r="C16" s="119" t="s">
        <v>19</v>
      </c>
    </row>
    <row r="17" ht="28.45" customHeight="1" spans="2:3">
      <c r="B17" s="118">
        <v>14</v>
      </c>
      <c r="C17" s="119" t="s">
        <v>20</v>
      </c>
    </row>
    <row r="18" ht="28.45" customHeight="1" spans="2:3">
      <c r="B18" s="118">
        <v>15</v>
      </c>
      <c r="C18" s="119" t="s">
        <v>21</v>
      </c>
    </row>
    <row r="19" ht="28.45" customHeight="1" spans="2:3">
      <c r="B19" s="118">
        <v>16</v>
      </c>
      <c r="C19" s="119" t="s">
        <v>22</v>
      </c>
    </row>
    <row r="20" ht="28.45" customHeight="1" spans="2:3">
      <c r="B20" s="118">
        <v>17</v>
      </c>
      <c r="C20" s="119" t="s">
        <v>23</v>
      </c>
    </row>
    <row r="21" ht="28.45" customHeight="1" spans="2:3">
      <c r="B21" s="118">
        <v>18</v>
      </c>
      <c r="C21" s="119" t="s">
        <v>24</v>
      </c>
    </row>
    <row r="22" ht="28.45" customHeight="1" spans="2:3">
      <c r="B22" s="118">
        <v>19</v>
      </c>
      <c r="C22" s="119" t="s">
        <v>25</v>
      </c>
    </row>
    <row r="23" ht="28.45" customHeight="1" spans="2:3">
      <c r="B23" s="118">
        <v>20</v>
      </c>
      <c r="C23" s="119" t="s">
        <v>26</v>
      </c>
    </row>
    <row r="24" ht="28.45" customHeight="1" spans="2:3">
      <c r="B24" s="118">
        <v>21</v>
      </c>
      <c r="C24" s="119" t="s">
        <v>27</v>
      </c>
    </row>
    <row r="25" ht="28.45" customHeight="1" spans="2:3">
      <c r="B25" s="118">
        <v>22</v>
      </c>
      <c r="C25" s="119" t="s">
        <v>28</v>
      </c>
    </row>
    <row r="26" ht="28.45" customHeight="1" spans="2:3">
      <c r="B26" s="118">
        <v>23</v>
      </c>
      <c r="C26" s="119"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15" t="s">
        <v>313</v>
      </c>
      <c r="B2" s="15"/>
      <c r="C2" s="15"/>
      <c r="D2" s="15"/>
      <c r="E2" s="15"/>
      <c r="F2" s="15"/>
      <c r="G2" s="15"/>
      <c r="H2" s="15"/>
    </row>
    <row r="3" ht="21.1" customHeight="1" spans="1:9">
      <c r="A3" s="98" t="s">
        <v>31</v>
      </c>
      <c r="B3" s="98"/>
      <c r="C3" s="98"/>
      <c r="D3" s="98"/>
      <c r="E3" s="98"/>
      <c r="F3" s="98"/>
      <c r="G3" s="98"/>
      <c r="H3" s="98"/>
      <c r="I3" s="98"/>
    </row>
    <row r="4" ht="14.3" customHeight="1" spans="7:8">
      <c r="G4" s="18" t="s">
        <v>32</v>
      </c>
      <c r="H4" s="18"/>
    </row>
    <row r="5" ht="21.85" customHeight="1" spans="1:9">
      <c r="A5" s="3" t="s">
        <v>158</v>
      </c>
      <c r="B5" s="3" t="s">
        <v>159</v>
      </c>
      <c r="C5" s="3" t="s">
        <v>135</v>
      </c>
      <c r="D5" s="3" t="s">
        <v>314</v>
      </c>
      <c r="E5" s="3"/>
      <c r="F5" s="3"/>
      <c r="G5" s="3"/>
      <c r="H5" s="3" t="s">
        <v>161</v>
      </c>
      <c r="I5" s="1"/>
    </row>
    <row r="6" ht="22.6" customHeight="1" spans="1:8">
      <c r="A6" s="3"/>
      <c r="B6" s="3"/>
      <c r="C6" s="3"/>
      <c r="D6" s="3" t="s">
        <v>137</v>
      </c>
      <c r="E6" s="3" t="s">
        <v>226</v>
      </c>
      <c r="F6" s="3"/>
      <c r="G6" s="3" t="s">
        <v>312</v>
      </c>
      <c r="H6" s="3"/>
    </row>
    <row r="7" ht="30.9" customHeight="1" spans="1:8">
      <c r="A7" s="3"/>
      <c r="B7" s="3"/>
      <c r="C7" s="3"/>
      <c r="D7" s="3"/>
      <c r="E7" s="3" t="s">
        <v>207</v>
      </c>
      <c r="F7" s="3" t="s">
        <v>199</v>
      </c>
      <c r="G7" s="3"/>
      <c r="H7" s="3"/>
    </row>
    <row r="8" ht="22.75" customHeight="1" spans="1:8">
      <c r="A8" s="7"/>
      <c r="B8" s="3" t="s">
        <v>135</v>
      </c>
      <c r="C8" s="99">
        <v>0</v>
      </c>
      <c r="D8" s="99"/>
      <c r="E8" s="99"/>
      <c r="F8" s="99"/>
      <c r="G8" s="99"/>
      <c r="H8" s="99"/>
    </row>
    <row r="9" ht="22.75" customHeight="1" spans="1:8">
      <c r="A9" s="6"/>
      <c r="B9" s="6"/>
      <c r="C9" s="99"/>
      <c r="D9" s="99"/>
      <c r="E9" s="99"/>
      <c r="F9" s="99"/>
      <c r="G9" s="99"/>
      <c r="H9" s="99"/>
    </row>
    <row r="10" ht="26.35" customHeight="1" spans="1:9">
      <c r="A10" s="102"/>
      <c r="B10" s="102"/>
      <c r="C10" s="99"/>
      <c r="D10" s="99"/>
      <c r="E10" s="99"/>
      <c r="F10" s="99"/>
      <c r="G10" s="99"/>
      <c r="H10" s="99"/>
      <c r="I10" s="104"/>
    </row>
    <row r="11" ht="26.35" customHeight="1" spans="1:9">
      <c r="A11" s="102"/>
      <c r="B11" s="102"/>
      <c r="C11" s="99"/>
      <c r="D11" s="99"/>
      <c r="E11" s="99"/>
      <c r="F11" s="99"/>
      <c r="G11" s="99"/>
      <c r="H11" s="99"/>
      <c r="I11" s="104"/>
    </row>
    <row r="12" ht="26.35" customHeight="1" spans="1:9">
      <c r="A12" s="102"/>
      <c r="B12" s="102"/>
      <c r="C12" s="99"/>
      <c r="D12" s="99"/>
      <c r="E12" s="99"/>
      <c r="F12" s="99"/>
      <c r="G12" s="99"/>
      <c r="H12" s="99"/>
      <c r="I12" s="104"/>
    </row>
    <row r="13" ht="26.35" customHeight="1" spans="1:8">
      <c r="A13" s="100"/>
      <c r="B13" s="100"/>
      <c r="C13" s="101"/>
      <c r="D13" s="101"/>
      <c r="E13" s="103"/>
      <c r="F13" s="103"/>
      <c r="G13" s="103"/>
      <c r="H13" s="10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15" t="s">
        <v>25</v>
      </c>
      <c r="B2" s="15"/>
      <c r="C2" s="15"/>
      <c r="D2" s="15"/>
      <c r="E2" s="15"/>
      <c r="F2" s="15"/>
      <c r="G2" s="15"/>
      <c r="H2" s="15"/>
    </row>
    <row r="3" ht="21.1" customHeight="1" spans="1:9">
      <c r="A3" s="98" t="s">
        <v>31</v>
      </c>
      <c r="B3" s="98"/>
      <c r="C3" s="98"/>
      <c r="D3" s="98"/>
      <c r="E3" s="98"/>
      <c r="F3" s="98"/>
      <c r="G3" s="98"/>
      <c r="H3" s="98"/>
      <c r="I3" s="98"/>
    </row>
    <row r="4" ht="14.3" customHeight="1" spans="7:9">
      <c r="G4" s="18" t="s">
        <v>32</v>
      </c>
      <c r="H4" s="18"/>
      <c r="I4" s="1"/>
    </row>
    <row r="5" ht="21.85" customHeight="1" spans="1:8">
      <c r="A5" s="3" t="s">
        <v>158</v>
      </c>
      <c r="B5" s="3" t="s">
        <v>159</v>
      </c>
      <c r="C5" s="3" t="s">
        <v>135</v>
      </c>
      <c r="D5" s="3" t="s">
        <v>315</v>
      </c>
      <c r="E5" s="3"/>
      <c r="F5" s="3"/>
      <c r="G5" s="3"/>
      <c r="H5" s="3" t="s">
        <v>161</v>
      </c>
    </row>
    <row r="6" ht="22.6" customHeight="1" spans="1:8">
      <c r="A6" s="3"/>
      <c r="B6" s="3"/>
      <c r="C6" s="3"/>
      <c r="D6" s="3" t="s">
        <v>137</v>
      </c>
      <c r="E6" s="3" t="s">
        <v>226</v>
      </c>
      <c r="F6" s="3"/>
      <c r="G6" s="3" t="s">
        <v>312</v>
      </c>
      <c r="H6" s="3"/>
    </row>
    <row r="7" ht="30.9" customHeight="1" spans="1:8">
      <c r="A7" s="3"/>
      <c r="B7" s="3"/>
      <c r="C7" s="3"/>
      <c r="D7" s="3"/>
      <c r="E7" s="3" t="s">
        <v>207</v>
      </c>
      <c r="F7" s="3" t="s">
        <v>199</v>
      </c>
      <c r="G7" s="3"/>
      <c r="H7" s="3"/>
    </row>
    <row r="8" ht="22.75" customHeight="1" spans="1:8">
      <c r="A8" s="7"/>
      <c r="B8" s="3" t="s">
        <v>135</v>
      </c>
      <c r="C8" s="99">
        <v>0</v>
      </c>
      <c r="D8" s="99"/>
      <c r="E8" s="99"/>
      <c r="F8" s="99"/>
      <c r="G8" s="99"/>
      <c r="H8" s="99"/>
    </row>
    <row r="9" ht="22.75" customHeight="1" spans="1:8">
      <c r="A9" s="6"/>
      <c r="B9" s="6"/>
      <c r="C9" s="99"/>
      <c r="D9" s="99"/>
      <c r="E9" s="99"/>
      <c r="F9" s="99"/>
      <c r="G9" s="99"/>
      <c r="H9" s="99"/>
    </row>
    <row r="10" ht="26.35" customHeight="1" spans="1:9">
      <c r="A10" s="102"/>
      <c r="B10" s="102"/>
      <c r="C10" s="99"/>
      <c r="D10" s="99"/>
      <c r="E10" s="99"/>
      <c r="F10" s="99"/>
      <c r="G10" s="99"/>
      <c r="H10" s="99"/>
      <c r="I10" s="104"/>
    </row>
    <row r="11" ht="26.35" customHeight="1" spans="1:9">
      <c r="A11" s="102"/>
      <c r="B11" s="102"/>
      <c r="C11" s="99"/>
      <c r="D11" s="99"/>
      <c r="E11" s="99"/>
      <c r="F11" s="99"/>
      <c r="G11" s="99"/>
      <c r="H11" s="99"/>
      <c r="I11" s="104"/>
    </row>
    <row r="12" ht="26.35" customHeight="1" spans="1:9">
      <c r="A12" s="102"/>
      <c r="B12" s="102"/>
      <c r="C12" s="99"/>
      <c r="D12" s="99"/>
      <c r="E12" s="99"/>
      <c r="F12" s="99"/>
      <c r="G12" s="99"/>
      <c r="H12" s="99"/>
      <c r="I12" s="104"/>
    </row>
    <row r="13" ht="26.35" customHeight="1" spans="1:8">
      <c r="A13" s="100"/>
      <c r="B13" s="100"/>
      <c r="C13" s="101"/>
      <c r="D13" s="101"/>
      <c r="E13" s="103"/>
      <c r="F13" s="103"/>
      <c r="G13" s="103"/>
      <c r="H13" s="10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A3" sqref="A3:R3"/>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2" width="9.76851851851852" customWidth="1"/>
  </cols>
  <sheetData>
    <row r="1" ht="14.3" customHeight="1" spans="1:1">
      <c r="A1" s="1"/>
    </row>
    <row r="2" ht="39.9" customHeight="1" spans="1:18">
      <c r="A2" s="15" t="s">
        <v>26</v>
      </c>
      <c r="B2" s="15"/>
      <c r="C2" s="15"/>
      <c r="D2" s="15"/>
      <c r="E2" s="15"/>
      <c r="F2" s="15"/>
      <c r="G2" s="15"/>
      <c r="H2" s="15"/>
      <c r="I2" s="15"/>
      <c r="J2" s="15"/>
      <c r="K2" s="15"/>
      <c r="L2" s="15"/>
      <c r="M2" s="15"/>
      <c r="N2" s="15"/>
      <c r="O2" s="15"/>
      <c r="P2" s="15"/>
      <c r="Q2" s="15"/>
      <c r="R2" s="15"/>
    </row>
    <row r="3" ht="21.1" customHeight="1" spans="1:18">
      <c r="A3" s="98" t="s">
        <v>31</v>
      </c>
      <c r="B3" s="98"/>
      <c r="C3" s="98"/>
      <c r="D3" s="98"/>
      <c r="E3" s="98"/>
      <c r="F3" s="98"/>
      <c r="G3" s="98"/>
      <c r="H3" s="98"/>
      <c r="I3" s="98"/>
      <c r="J3" s="98"/>
      <c r="K3" s="98"/>
      <c r="L3" s="98"/>
      <c r="M3" s="98"/>
      <c r="N3" s="98"/>
      <c r="O3" s="98"/>
      <c r="P3" s="98"/>
      <c r="Q3" s="98"/>
      <c r="R3" s="98"/>
    </row>
    <row r="4" ht="17.3" customHeight="1" spans="17:18">
      <c r="Q4" s="18" t="s">
        <v>32</v>
      </c>
      <c r="R4" s="18"/>
    </row>
    <row r="5" ht="22.75" customHeight="1" spans="1:18">
      <c r="A5" s="3" t="s">
        <v>188</v>
      </c>
      <c r="B5" s="3" t="s">
        <v>316</v>
      </c>
      <c r="C5" s="3" t="s">
        <v>135</v>
      </c>
      <c r="D5" s="3"/>
      <c r="E5" s="3" t="s">
        <v>317</v>
      </c>
      <c r="F5" s="3"/>
      <c r="G5" s="3"/>
      <c r="H5" s="3"/>
      <c r="I5" s="3"/>
      <c r="J5" s="3"/>
      <c r="K5" s="3"/>
      <c r="L5" s="3"/>
      <c r="M5" s="3"/>
      <c r="N5" s="3"/>
      <c r="O5" s="3"/>
      <c r="P5" s="3"/>
      <c r="Q5" s="3" t="s">
        <v>318</v>
      </c>
      <c r="R5" s="3"/>
    </row>
    <row r="6" ht="27.85" customHeight="1" spans="1:18">
      <c r="A6" s="3"/>
      <c r="B6" s="3"/>
      <c r="C6" s="3" t="s">
        <v>319</v>
      </c>
      <c r="D6" s="3" t="s">
        <v>229</v>
      </c>
      <c r="E6" s="3" t="s">
        <v>320</v>
      </c>
      <c r="F6" s="3" t="s">
        <v>138</v>
      </c>
      <c r="G6" s="3"/>
      <c r="H6" s="3"/>
      <c r="I6" s="3"/>
      <c r="J6" s="3"/>
      <c r="K6" s="3"/>
      <c r="L6" s="3" t="s">
        <v>321</v>
      </c>
      <c r="M6" s="3" t="s">
        <v>140</v>
      </c>
      <c r="N6" s="3" t="s">
        <v>141</v>
      </c>
      <c r="O6" s="3" t="s">
        <v>322</v>
      </c>
      <c r="P6" s="3" t="s">
        <v>149</v>
      </c>
      <c r="Q6" s="3" t="s">
        <v>323</v>
      </c>
      <c r="R6" s="3" t="s">
        <v>324</v>
      </c>
    </row>
    <row r="7" ht="33.9" customHeight="1" spans="1:18">
      <c r="A7" s="3"/>
      <c r="B7" s="3"/>
      <c r="C7" s="3"/>
      <c r="D7" s="3"/>
      <c r="E7" s="3"/>
      <c r="F7" s="3" t="s">
        <v>325</v>
      </c>
      <c r="G7" s="3" t="s">
        <v>326</v>
      </c>
      <c r="H7" s="3" t="s">
        <v>327</v>
      </c>
      <c r="I7" s="3" t="s">
        <v>328</v>
      </c>
      <c r="J7" s="3" t="s">
        <v>329</v>
      </c>
      <c r="K7" s="3" t="s">
        <v>330</v>
      </c>
      <c r="L7" s="3"/>
      <c r="M7" s="3"/>
      <c r="N7" s="3"/>
      <c r="O7" s="3"/>
      <c r="P7" s="3"/>
      <c r="Q7" s="3"/>
      <c r="R7" s="3"/>
    </row>
    <row r="8" ht="22.75" customHeight="1" spans="1:18">
      <c r="A8" s="7"/>
      <c r="B8" s="3" t="s">
        <v>135</v>
      </c>
      <c r="C8" s="5"/>
      <c r="D8" s="5">
        <v>6945.81</v>
      </c>
      <c r="E8" s="5">
        <v>6945.81</v>
      </c>
      <c r="F8" s="99">
        <v>6945.81</v>
      </c>
      <c r="G8" s="99">
        <v>6945.81</v>
      </c>
      <c r="H8" s="99"/>
      <c r="I8" s="99"/>
      <c r="J8" s="99"/>
      <c r="K8" s="99"/>
      <c r="L8" s="99"/>
      <c r="M8" s="99"/>
      <c r="N8" s="99"/>
      <c r="O8" s="99"/>
      <c r="P8" s="99"/>
      <c r="Q8" s="99">
        <v>6945.81</v>
      </c>
      <c r="R8" s="7"/>
    </row>
    <row r="9" ht="22.75" customHeight="1" spans="1:18">
      <c r="A9" s="6" t="s">
        <v>153</v>
      </c>
      <c r="B9" s="6" t="s">
        <v>154</v>
      </c>
      <c r="C9" s="5"/>
      <c r="D9" s="5">
        <v>6945.81</v>
      </c>
      <c r="E9" s="5">
        <v>6945.81</v>
      </c>
      <c r="F9" s="99">
        <v>6945.81</v>
      </c>
      <c r="G9" s="99">
        <v>6945.81</v>
      </c>
      <c r="H9" s="99"/>
      <c r="I9" s="99"/>
      <c r="J9" s="99"/>
      <c r="K9" s="99"/>
      <c r="L9" s="99"/>
      <c r="M9" s="99"/>
      <c r="N9" s="99"/>
      <c r="O9" s="99"/>
      <c r="P9" s="99"/>
      <c r="Q9" s="99">
        <v>6945.81</v>
      </c>
      <c r="R9" s="7"/>
    </row>
    <row r="10" ht="22.75" customHeight="1" spans="1:18">
      <c r="A10" s="100" t="s">
        <v>331</v>
      </c>
      <c r="B10" s="100" t="s">
        <v>332</v>
      </c>
      <c r="C10" s="101"/>
      <c r="D10" s="101">
        <v>53</v>
      </c>
      <c r="E10" s="101">
        <v>53</v>
      </c>
      <c r="F10" s="101">
        <v>53</v>
      </c>
      <c r="G10" s="101">
        <v>53</v>
      </c>
      <c r="H10" s="101"/>
      <c r="I10" s="101"/>
      <c r="J10" s="101"/>
      <c r="K10" s="101"/>
      <c r="L10" s="101"/>
      <c r="M10" s="101"/>
      <c r="N10" s="101"/>
      <c r="O10" s="101"/>
      <c r="P10" s="101"/>
      <c r="Q10" s="101">
        <v>53</v>
      </c>
      <c r="R10" s="4"/>
    </row>
    <row r="11" ht="22.75" customHeight="1" spans="1:18">
      <c r="A11" s="100" t="s">
        <v>331</v>
      </c>
      <c r="B11" s="100" t="s">
        <v>333</v>
      </c>
      <c r="C11" s="101"/>
      <c r="D11" s="101">
        <v>40.4</v>
      </c>
      <c r="E11" s="101">
        <v>40.4</v>
      </c>
      <c r="F11" s="101">
        <v>40.4</v>
      </c>
      <c r="G11" s="101">
        <v>40.4</v>
      </c>
      <c r="H11" s="101"/>
      <c r="I11" s="101"/>
      <c r="J11" s="101"/>
      <c r="K11" s="101"/>
      <c r="L11" s="101"/>
      <c r="M11" s="101"/>
      <c r="N11" s="101"/>
      <c r="O11" s="101"/>
      <c r="P11" s="101"/>
      <c r="Q11" s="101">
        <v>40.4</v>
      </c>
      <c r="R11" s="4"/>
    </row>
    <row r="12" ht="22.75" customHeight="1" spans="1:18">
      <c r="A12" s="100" t="s">
        <v>331</v>
      </c>
      <c r="B12" s="100" t="s">
        <v>334</v>
      </c>
      <c r="C12" s="101"/>
      <c r="D12" s="101">
        <v>6480.51</v>
      </c>
      <c r="E12" s="101">
        <v>6480.51</v>
      </c>
      <c r="F12" s="101">
        <v>6480.51</v>
      </c>
      <c r="G12" s="101">
        <v>6480.51</v>
      </c>
      <c r="H12" s="101"/>
      <c r="I12" s="101"/>
      <c r="J12" s="101"/>
      <c r="K12" s="101"/>
      <c r="L12" s="101"/>
      <c r="M12" s="101"/>
      <c r="N12" s="101"/>
      <c r="O12" s="101"/>
      <c r="P12" s="101"/>
      <c r="Q12" s="101">
        <v>6480.51</v>
      </c>
      <c r="R12" s="4"/>
    </row>
    <row r="13" ht="22.75" customHeight="1" spans="1:18">
      <c r="A13" s="100" t="s">
        <v>331</v>
      </c>
      <c r="B13" s="100" t="s">
        <v>335</v>
      </c>
      <c r="C13" s="101"/>
      <c r="D13" s="101">
        <v>78.9</v>
      </c>
      <c r="E13" s="101">
        <v>78.9</v>
      </c>
      <c r="F13" s="101">
        <v>78.9</v>
      </c>
      <c r="G13" s="101">
        <v>78.9</v>
      </c>
      <c r="H13" s="101"/>
      <c r="I13" s="101"/>
      <c r="J13" s="101"/>
      <c r="K13" s="101"/>
      <c r="L13" s="101"/>
      <c r="M13" s="101"/>
      <c r="N13" s="101"/>
      <c r="O13" s="101"/>
      <c r="P13" s="101"/>
      <c r="Q13" s="101">
        <v>78.9</v>
      </c>
      <c r="R13" s="4"/>
    </row>
    <row r="14" ht="22.75" customHeight="1" spans="1:18">
      <c r="A14" s="100" t="s">
        <v>331</v>
      </c>
      <c r="B14" s="100" t="s">
        <v>336</v>
      </c>
      <c r="C14" s="101"/>
      <c r="D14" s="101">
        <v>155</v>
      </c>
      <c r="E14" s="101">
        <v>155</v>
      </c>
      <c r="F14" s="101">
        <v>155</v>
      </c>
      <c r="G14" s="101">
        <v>155</v>
      </c>
      <c r="H14" s="101"/>
      <c r="I14" s="101"/>
      <c r="J14" s="101"/>
      <c r="K14" s="101"/>
      <c r="L14" s="101"/>
      <c r="M14" s="101"/>
      <c r="N14" s="101"/>
      <c r="O14" s="101"/>
      <c r="P14" s="101"/>
      <c r="Q14" s="101">
        <v>155</v>
      </c>
      <c r="R14" s="4"/>
    </row>
    <row r="15" ht="22.75" customHeight="1" spans="1:18">
      <c r="A15" s="100" t="s">
        <v>331</v>
      </c>
      <c r="B15" s="100" t="s">
        <v>337</v>
      </c>
      <c r="C15" s="101"/>
      <c r="D15" s="101">
        <v>128</v>
      </c>
      <c r="E15" s="101">
        <v>128</v>
      </c>
      <c r="F15" s="101">
        <v>128</v>
      </c>
      <c r="G15" s="101">
        <v>128</v>
      </c>
      <c r="H15" s="101"/>
      <c r="I15" s="101"/>
      <c r="J15" s="101"/>
      <c r="K15" s="101"/>
      <c r="L15" s="101"/>
      <c r="M15" s="101"/>
      <c r="N15" s="101"/>
      <c r="O15" s="101"/>
      <c r="P15" s="101"/>
      <c r="Q15" s="101">
        <v>128</v>
      </c>
      <c r="R15" s="4"/>
    </row>
    <row r="16" ht="22.75" customHeight="1" spans="1:18">
      <c r="A16" s="100" t="s">
        <v>331</v>
      </c>
      <c r="B16" s="100" t="s">
        <v>338</v>
      </c>
      <c r="C16" s="101"/>
      <c r="D16" s="101">
        <v>10</v>
      </c>
      <c r="E16" s="101">
        <v>10</v>
      </c>
      <c r="F16" s="101">
        <v>10</v>
      </c>
      <c r="G16" s="101">
        <v>10</v>
      </c>
      <c r="H16" s="101"/>
      <c r="I16" s="101"/>
      <c r="J16" s="101"/>
      <c r="K16" s="101"/>
      <c r="L16" s="101"/>
      <c r="M16" s="101"/>
      <c r="N16" s="101"/>
      <c r="O16" s="101"/>
      <c r="P16" s="101"/>
      <c r="Q16" s="101">
        <v>10</v>
      </c>
      <c r="R16"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topLeftCell="I1" workbookViewId="0">
      <selection activeCell="J6" sqref="J6"/>
    </sheetView>
  </sheetViews>
  <sheetFormatPr defaultColWidth="9" defaultRowHeight="14.4"/>
  <cols>
    <col min="1" max="1" width="5.87962962962963" style="61" customWidth="1"/>
    <col min="2" max="2" width="4.87962962962963" style="61" customWidth="1"/>
    <col min="3" max="3" width="7.5" style="61" customWidth="1"/>
    <col min="4" max="4" width="4.87962962962963" style="61" customWidth="1"/>
    <col min="5" max="5" width="7.87962962962963" style="61" customWidth="1"/>
    <col min="6" max="6" width="9" style="61" customWidth="1"/>
    <col min="7" max="7" width="8.75" style="61" customWidth="1"/>
    <col min="8" max="8" width="23.75" style="61" customWidth="1"/>
    <col min="9" max="9" width="23.8796296296296" style="61" customWidth="1"/>
    <col min="10" max="10" width="21.1296296296296" style="61" customWidth="1"/>
    <col min="11" max="11" width="16.8796296296296" style="61" customWidth="1"/>
    <col min="12" max="12" width="9" style="61" customWidth="1"/>
    <col min="13" max="13" width="8.5" style="61" customWidth="1"/>
    <col min="14" max="14" width="10.5" style="61" customWidth="1"/>
    <col min="15" max="15" width="12.5" style="61" customWidth="1"/>
    <col min="16" max="18" width="9" style="61" customWidth="1"/>
    <col min="19" max="19" width="15.8796296296296" style="61" customWidth="1"/>
    <col min="20" max="20" width="14.8796296296296" style="61" customWidth="1"/>
    <col min="21" max="21" width="9.37962962962963" style="61" customWidth="1"/>
    <col min="22" max="22" width="17" style="61" customWidth="1"/>
    <col min="23" max="16384" width="9" style="61"/>
  </cols>
  <sheetData>
    <row r="1" s="61" customFormat="1" ht="25.2" spans="1:22">
      <c r="A1" s="63" t="s">
        <v>339</v>
      </c>
      <c r="B1" s="63"/>
      <c r="C1" s="63"/>
      <c r="D1" s="63"/>
      <c r="E1" s="63"/>
      <c r="F1" s="63"/>
      <c r="G1" s="63"/>
      <c r="H1" s="63"/>
      <c r="I1" s="63"/>
      <c r="J1" s="63"/>
      <c r="K1" s="63"/>
      <c r="L1" s="63"/>
      <c r="M1" s="63"/>
      <c r="N1" s="63"/>
      <c r="O1" s="63"/>
      <c r="P1" s="63"/>
      <c r="Q1" s="63"/>
      <c r="R1" s="63"/>
      <c r="S1" s="63"/>
      <c r="T1" s="63"/>
      <c r="U1" s="63"/>
      <c r="V1" s="63"/>
    </row>
    <row r="2" s="61" customFormat="1" ht="18" customHeight="1" spans="1:22">
      <c r="A2" s="64" t="s">
        <v>340</v>
      </c>
      <c r="B2" s="64"/>
      <c r="C2" s="64"/>
      <c r="D2" s="64"/>
      <c r="E2" s="64"/>
      <c r="F2" s="64"/>
      <c r="G2" s="64"/>
      <c r="H2" s="64"/>
      <c r="I2" s="64"/>
      <c r="J2" s="64"/>
      <c r="K2" s="64"/>
      <c r="L2" s="64"/>
      <c r="M2" s="64"/>
      <c r="N2" s="64"/>
      <c r="O2" s="64"/>
      <c r="P2" s="64"/>
      <c r="Q2" s="64"/>
      <c r="R2" s="64"/>
      <c r="S2" s="64"/>
      <c r="T2" s="64"/>
      <c r="U2" s="64"/>
      <c r="V2" s="64"/>
    </row>
    <row r="3" s="62" customFormat="1" ht="18" customHeight="1" spans="1:22">
      <c r="A3" s="65" t="s">
        <v>341</v>
      </c>
      <c r="B3" s="66" t="s">
        <v>342</v>
      </c>
      <c r="C3" s="65" t="s">
        <v>343</v>
      </c>
      <c r="D3" s="65" t="s">
        <v>344</v>
      </c>
      <c r="E3" s="67" t="s">
        <v>345</v>
      </c>
      <c r="F3" s="67"/>
      <c r="G3" s="67"/>
      <c r="H3" s="66" t="s">
        <v>346</v>
      </c>
      <c r="I3" s="66" t="s">
        <v>347</v>
      </c>
      <c r="J3" s="66" t="s">
        <v>348</v>
      </c>
      <c r="K3" s="66"/>
      <c r="L3" s="66"/>
      <c r="M3" s="66"/>
      <c r="N3" s="66"/>
      <c r="O3" s="66"/>
      <c r="P3" s="66"/>
      <c r="Q3" s="66"/>
      <c r="R3" s="66"/>
      <c r="S3" s="90" t="s">
        <v>349</v>
      </c>
      <c r="T3" s="90"/>
      <c r="U3" s="90"/>
      <c r="V3" s="90"/>
    </row>
    <row r="4" s="62" customFormat="1" ht="18" customHeight="1" spans="1:22">
      <c r="A4" s="65"/>
      <c r="B4" s="66"/>
      <c r="C4" s="65"/>
      <c r="D4" s="65"/>
      <c r="E4" s="68" t="s">
        <v>257</v>
      </c>
      <c r="F4" s="68" t="s">
        <v>350</v>
      </c>
      <c r="G4" s="68" t="s">
        <v>351</v>
      </c>
      <c r="H4" s="66"/>
      <c r="I4" s="66"/>
      <c r="J4" s="66" t="s">
        <v>352</v>
      </c>
      <c r="K4" s="66"/>
      <c r="L4" s="66"/>
      <c r="M4" s="66"/>
      <c r="N4" s="66" t="s">
        <v>353</v>
      </c>
      <c r="O4" s="66"/>
      <c r="P4" s="66"/>
      <c r="Q4" s="66"/>
      <c r="R4" s="66"/>
      <c r="S4" s="90" t="s">
        <v>354</v>
      </c>
      <c r="T4" s="91" t="s">
        <v>355</v>
      </c>
      <c r="U4" s="91" t="s">
        <v>356</v>
      </c>
      <c r="V4" s="91" t="s">
        <v>357</v>
      </c>
    </row>
    <row r="5" s="62" customFormat="1" ht="69" customHeight="1" spans="1:22">
      <c r="A5" s="69"/>
      <c r="B5" s="66"/>
      <c r="C5" s="69"/>
      <c r="D5" s="69"/>
      <c r="E5" s="68"/>
      <c r="F5" s="68"/>
      <c r="G5" s="68"/>
      <c r="H5" s="66"/>
      <c r="I5" s="66"/>
      <c r="J5" s="66" t="s">
        <v>358</v>
      </c>
      <c r="K5" s="66" t="s">
        <v>359</v>
      </c>
      <c r="L5" s="66" t="s">
        <v>360</v>
      </c>
      <c r="M5" s="66" t="s">
        <v>361</v>
      </c>
      <c r="N5" s="66" t="s">
        <v>362</v>
      </c>
      <c r="O5" s="66" t="s">
        <v>363</v>
      </c>
      <c r="P5" s="66" t="s">
        <v>364</v>
      </c>
      <c r="Q5" s="66" t="s">
        <v>365</v>
      </c>
      <c r="R5" s="66" t="s">
        <v>366</v>
      </c>
      <c r="S5" s="90"/>
      <c r="T5" s="91"/>
      <c r="U5" s="91"/>
      <c r="V5" s="91"/>
    </row>
    <row r="6" s="61" customFormat="1" ht="60" spans="1:22">
      <c r="A6" s="70" t="s">
        <v>367</v>
      </c>
      <c r="B6" s="71" t="s">
        <v>368</v>
      </c>
      <c r="C6" s="72" t="s">
        <v>368</v>
      </c>
      <c r="D6" s="72" t="s">
        <v>369</v>
      </c>
      <c r="E6" s="73">
        <f t="shared" ref="E6:E8" si="0">F6</f>
        <v>155</v>
      </c>
      <c r="F6" s="73">
        <f>M6</f>
        <v>155</v>
      </c>
      <c r="G6" s="73"/>
      <c r="H6" s="73" t="s">
        <v>370</v>
      </c>
      <c r="I6" s="79" t="s">
        <v>371</v>
      </c>
      <c r="J6" s="82" t="s">
        <v>368</v>
      </c>
      <c r="K6" s="73" t="s">
        <v>372</v>
      </c>
      <c r="L6" s="73" t="s">
        <v>373</v>
      </c>
      <c r="M6" s="83">
        <v>155</v>
      </c>
      <c r="N6" s="73" t="s">
        <v>370</v>
      </c>
      <c r="O6" s="73" t="s">
        <v>374</v>
      </c>
      <c r="P6" s="73" t="s">
        <v>375</v>
      </c>
      <c r="Q6" s="73" t="s">
        <v>376</v>
      </c>
      <c r="R6" s="92">
        <v>0.99</v>
      </c>
      <c r="S6" s="79" t="s">
        <v>377</v>
      </c>
      <c r="T6" s="79" t="s">
        <v>378</v>
      </c>
      <c r="U6" s="83">
        <v>155</v>
      </c>
      <c r="V6" s="79" t="s">
        <v>379</v>
      </c>
    </row>
    <row r="7" s="61" customFormat="1" ht="60" spans="1:22">
      <c r="A7" s="70"/>
      <c r="B7" s="71" t="s">
        <v>380</v>
      </c>
      <c r="C7" s="72" t="s">
        <v>381</v>
      </c>
      <c r="D7" s="72"/>
      <c r="E7" s="73">
        <f t="shared" si="0"/>
        <v>53</v>
      </c>
      <c r="F7" s="73">
        <v>53</v>
      </c>
      <c r="G7" s="73"/>
      <c r="H7" s="73" t="s">
        <v>370</v>
      </c>
      <c r="I7" s="79" t="s">
        <v>382</v>
      </c>
      <c r="J7" s="82" t="s">
        <v>383</v>
      </c>
      <c r="K7" s="73" t="s">
        <v>372</v>
      </c>
      <c r="L7" s="73" t="s">
        <v>373</v>
      </c>
      <c r="M7" s="83">
        <v>53</v>
      </c>
      <c r="N7" s="73" t="s">
        <v>370</v>
      </c>
      <c r="O7" s="73" t="s">
        <v>374</v>
      </c>
      <c r="P7" s="73" t="s">
        <v>375</v>
      </c>
      <c r="Q7" s="73" t="s">
        <v>376</v>
      </c>
      <c r="R7" s="92">
        <v>0.99</v>
      </c>
      <c r="S7" s="79" t="s">
        <v>384</v>
      </c>
      <c r="T7" s="79" t="s">
        <v>378</v>
      </c>
      <c r="U7" s="83">
        <v>53</v>
      </c>
      <c r="V7" s="79" t="s">
        <v>385</v>
      </c>
    </row>
    <row r="8" s="61" customFormat="1" ht="65" customHeight="1" spans="1:22">
      <c r="A8" s="70"/>
      <c r="B8" s="71" t="s">
        <v>386</v>
      </c>
      <c r="C8" s="72" t="s">
        <v>386</v>
      </c>
      <c r="D8" s="72"/>
      <c r="E8" s="73">
        <f t="shared" si="0"/>
        <v>10</v>
      </c>
      <c r="F8" s="73">
        <f>M8</f>
        <v>10</v>
      </c>
      <c r="G8" s="73"/>
      <c r="H8" s="73" t="s">
        <v>370</v>
      </c>
      <c r="I8" s="79" t="s">
        <v>387</v>
      </c>
      <c r="J8" s="82" t="s">
        <v>388</v>
      </c>
      <c r="K8" s="73" t="s">
        <v>372</v>
      </c>
      <c r="L8" s="73" t="s">
        <v>373</v>
      </c>
      <c r="M8" s="83">
        <v>10</v>
      </c>
      <c r="N8" s="73" t="s">
        <v>370</v>
      </c>
      <c r="O8" s="73" t="s">
        <v>374</v>
      </c>
      <c r="P8" s="73" t="s">
        <v>375</v>
      </c>
      <c r="Q8" s="73" t="s">
        <v>376</v>
      </c>
      <c r="R8" s="92">
        <v>0.99</v>
      </c>
      <c r="S8" s="79" t="s">
        <v>389</v>
      </c>
      <c r="T8" s="79" t="s">
        <v>378</v>
      </c>
      <c r="U8" s="83">
        <v>10</v>
      </c>
      <c r="V8" s="79" t="s">
        <v>390</v>
      </c>
    </row>
    <row r="9" s="61" customFormat="1" ht="48" spans="1:22">
      <c r="A9" s="70"/>
      <c r="B9" s="71" t="s">
        <v>391</v>
      </c>
      <c r="C9" s="72" t="s">
        <v>391</v>
      </c>
      <c r="D9" s="72"/>
      <c r="E9" s="72">
        <f>F9+G9</f>
        <v>40.4</v>
      </c>
      <c r="F9" s="72">
        <f>M9+M10</f>
        <v>40.4</v>
      </c>
      <c r="G9" s="72"/>
      <c r="H9" s="74" t="s">
        <v>392</v>
      </c>
      <c r="I9" s="80" t="s">
        <v>392</v>
      </c>
      <c r="J9" s="74" t="s">
        <v>393</v>
      </c>
      <c r="K9" s="74" t="s">
        <v>394</v>
      </c>
      <c r="L9" s="74" t="s">
        <v>395</v>
      </c>
      <c r="M9" s="72">
        <v>26</v>
      </c>
      <c r="N9" s="72" t="s">
        <v>396</v>
      </c>
      <c r="O9" s="72" t="s">
        <v>397</v>
      </c>
      <c r="P9" s="72" t="s">
        <v>398</v>
      </c>
      <c r="Q9" s="72" t="s">
        <v>399</v>
      </c>
      <c r="R9" s="93">
        <v>0.99</v>
      </c>
      <c r="S9" s="80" t="s">
        <v>400</v>
      </c>
      <c r="T9" s="80" t="s">
        <v>401</v>
      </c>
      <c r="U9" s="72">
        <v>26</v>
      </c>
      <c r="V9" s="80" t="s">
        <v>402</v>
      </c>
    </row>
    <row r="10" s="61" customFormat="1" ht="72" spans="1:22">
      <c r="A10" s="70"/>
      <c r="B10" s="71"/>
      <c r="C10" s="72"/>
      <c r="D10" s="72"/>
      <c r="E10" s="72"/>
      <c r="F10" s="72"/>
      <c r="G10" s="72"/>
      <c r="H10" s="74"/>
      <c r="I10" s="80"/>
      <c r="J10" s="74" t="s">
        <v>403</v>
      </c>
      <c r="K10" s="74" t="s">
        <v>404</v>
      </c>
      <c r="L10" s="74" t="s">
        <v>405</v>
      </c>
      <c r="M10" s="72">
        <v>14.4</v>
      </c>
      <c r="N10" s="72"/>
      <c r="O10" s="72"/>
      <c r="P10" s="72"/>
      <c r="Q10" s="72"/>
      <c r="R10" s="93"/>
      <c r="S10" s="80" t="s">
        <v>406</v>
      </c>
      <c r="T10" s="80" t="s">
        <v>407</v>
      </c>
      <c r="U10" s="72">
        <v>14.4</v>
      </c>
      <c r="V10" s="80" t="s">
        <v>408</v>
      </c>
    </row>
    <row r="11" s="61" customFormat="1" ht="48" spans="1:22">
      <c r="A11" s="70"/>
      <c r="B11" s="71" t="s">
        <v>409</v>
      </c>
      <c r="C11" s="72" t="s">
        <v>409</v>
      </c>
      <c r="D11" s="72"/>
      <c r="E11" s="73">
        <f>F11+5986.54</f>
        <v>6480.51</v>
      </c>
      <c r="F11" s="73">
        <f>U11+U13+U14+U15+U16+U17+U20+U12+U19</f>
        <v>493.97</v>
      </c>
      <c r="G11" s="75">
        <v>5986.54</v>
      </c>
      <c r="H11" s="75" t="s">
        <v>410</v>
      </c>
      <c r="I11" s="84" t="s">
        <v>411</v>
      </c>
      <c r="J11" s="79" t="s">
        <v>412</v>
      </c>
      <c r="K11" s="75" t="s">
        <v>372</v>
      </c>
      <c r="L11" s="75" t="s">
        <v>373</v>
      </c>
      <c r="M11" s="83">
        <v>320</v>
      </c>
      <c r="N11" s="75" t="s">
        <v>370</v>
      </c>
      <c r="O11" s="75" t="s">
        <v>374</v>
      </c>
      <c r="P11" s="75" t="s">
        <v>375</v>
      </c>
      <c r="Q11" s="75" t="s">
        <v>376</v>
      </c>
      <c r="R11" s="94">
        <v>0.99</v>
      </c>
      <c r="S11" s="79" t="s">
        <v>413</v>
      </c>
      <c r="T11" s="79" t="s">
        <v>378</v>
      </c>
      <c r="U11" s="73">
        <v>220</v>
      </c>
      <c r="V11" s="79" t="s">
        <v>414</v>
      </c>
    </row>
    <row r="12" s="61" customFormat="1" ht="24" spans="1:22">
      <c r="A12" s="70"/>
      <c r="B12" s="70"/>
      <c r="C12" s="76"/>
      <c r="D12" s="76"/>
      <c r="E12" s="77"/>
      <c r="F12" s="77"/>
      <c r="G12" s="77"/>
      <c r="H12" s="77"/>
      <c r="I12" s="85"/>
      <c r="J12" s="82" t="s">
        <v>415</v>
      </c>
      <c r="K12" s="77"/>
      <c r="L12" s="77"/>
      <c r="M12" s="83">
        <v>160</v>
      </c>
      <c r="N12" s="77"/>
      <c r="O12" s="77"/>
      <c r="P12" s="77"/>
      <c r="Q12" s="77"/>
      <c r="R12" s="95"/>
      <c r="S12" s="79" t="s">
        <v>416</v>
      </c>
      <c r="T12" s="79" t="s">
        <v>378</v>
      </c>
      <c r="U12" s="83">
        <v>160</v>
      </c>
      <c r="V12" s="79" t="s">
        <v>417</v>
      </c>
    </row>
    <row r="13" s="61" customFormat="1" ht="48" spans="1:22">
      <c r="A13" s="70"/>
      <c r="B13" s="71"/>
      <c r="C13" s="72"/>
      <c r="D13" s="72"/>
      <c r="E13" s="73"/>
      <c r="F13" s="73"/>
      <c r="G13" s="77"/>
      <c r="H13" s="77"/>
      <c r="I13" s="85"/>
      <c r="J13" s="79" t="s">
        <v>418</v>
      </c>
      <c r="K13" s="77"/>
      <c r="L13" s="77"/>
      <c r="M13" s="83">
        <v>600</v>
      </c>
      <c r="N13" s="77"/>
      <c r="O13" s="77"/>
      <c r="P13" s="77"/>
      <c r="Q13" s="77"/>
      <c r="R13" s="95"/>
      <c r="S13" s="79" t="s">
        <v>419</v>
      </c>
      <c r="T13" s="79" t="s">
        <v>378</v>
      </c>
      <c r="U13" s="73"/>
      <c r="V13" s="79" t="s">
        <v>420</v>
      </c>
    </row>
    <row r="14" s="61" customFormat="1" ht="24" spans="1:22">
      <c r="A14" s="70"/>
      <c r="B14" s="71"/>
      <c r="C14" s="72"/>
      <c r="D14" s="72"/>
      <c r="E14" s="73"/>
      <c r="F14" s="73"/>
      <c r="G14" s="77"/>
      <c r="H14" s="77"/>
      <c r="I14" s="85"/>
      <c r="J14" s="79" t="s">
        <v>421</v>
      </c>
      <c r="K14" s="77"/>
      <c r="L14" s="77"/>
      <c r="M14" s="83">
        <v>63</v>
      </c>
      <c r="N14" s="77"/>
      <c r="O14" s="77"/>
      <c r="P14" s="77"/>
      <c r="Q14" s="77"/>
      <c r="R14" s="95"/>
      <c r="S14" s="79" t="s">
        <v>422</v>
      </c>
      <c r="T14" s="79" t="s">
        <v>378</v>
      </c>
      <c r="U14" s="73">
        <v>63</v>
      </c>
      <c r="V14" s="79" t="s">
        <v>423</v>
      </c>
    </row>
    <row r="15" s="61" customFormat="1" ht="48" spans="1:22">
      <c r="A15" s="70"/>
      <c r="B15" s="71"/>
      <c r="C15" s="72"/>
      <c r="D15" s="72"/>
      <c r="E15" s="73"/>
      <c r="F15" s="73"/>
      <c r="G15" s="77"/>
      <c r="H15" s="77"/>
      <c r="I15" s="85"/>
      <c r="J15" s="86" t="s">
        <v>424</v>
      </c>
      <c r="K15" s="77"/>
      <c r="L15" s="77"/>
      <c r="M15" s="83">
        <v>2979.54</v>
      </c>
      <c r="N15" s="77"/>
      <c r="O15" s="77"/>
      <c r="P15" s="77"/>
      <c r="Q15" s="77"/>
      <c r="R15" s="95"/>
      <c r="S15" s="79" t="s">
        <v>425</v>
      </c>
      <c r="T15" s="79" t="s">
        <v>378</v>
      </c>
      <c r="U15" s="73"/>
      <c r="V15" s="79" t="s">
        <v>426</v>
      </c>
    </row>
    <row r="16" s="61" customFormat="1" ht="37.2" spans="1:22">
      <c r="A16" s="70"/>
      <c r="B16" s="71"/>
      <c r="C16" s="72"/>
      <c r="D16" s="72"/>
      <c r="E16" s="73"/>
      <c r="F16" s="73"/>
      <c r="G16" s="77"/>
      <c r="H16" s="77"/>
      <c r="I16" s="85"/>
      <c r="J16" s="87" t="s">
        <v>427</v>
      </c>
      <c r="K16" s="77"/>
      <c r="L16" s="77"/>
      <c r="M16" s="83">
        <v>1957</v>
      </c>
      <c r="N16" s="77"/>
      <c r="O16" s="77"/>
      <c r="P16" s="77"/>
      <c r="Q16" s="77"/>
      <c r="R16" s="95"/>
      <c r="S16" s="79" t="s">
        <v>428</v>
      </c>
      <c r="T16" s="79" t="s">
        <v>378</v>
      </c>
      <c r="U16" s="73"/>
      <c r="V16" s="79" t="s">
        <v>429</v>
      </c>
    </row>
    <row r="17" s="61" customFormat="1" ht="36" spans="1:22">
      <c r="A17" s="70"/>
      <c r="B17" s="71"/>
      <c r="C17" s="72"/>
      <c r="D17" s="72"/>
      <c r="E17" s="73"/>
      <c r="F17" s="73"/>
      <c r="G17" s="77"/>
      <c r="H17" s="77"/>
      <c r="I17" s="85"/>
      <c r="J17" s="87" t="s">
        <v>430</v>
      </c>
      <c r="K17" s="77"/>
      <c r="L17" s="77"/>
      <c r="M17" s="83">
        <v>207</v>
      </c>
      <c r="N17" s="77"/>
      <c r="O17" s="77"/>
      <c r="P17" s="77"/>
      <c r="Q17" s="77"/>
      <c r="R17" s="95"/>
      <c r="S17" s="79" t="s">
        <v>431</v>
      </c>
      <c r="T17" s="79" t="s">
        <v>378</v>
      </c>
      <c r="U17" s="73">
        <v>7</v>
      </c>
      <c r="V17" s="79" t="s">
        <v>432</v>
      </c>
    </row>
    <row r="18" s="61" customFormat="1" ht="24" spans="1:22">
      <c r="A18" s="70"/>
      <c r="B18" s="71"/>
      <c r="C18" s="72"/>
      <c r="D18" s="72"/>
      <c r="E18" s="73"/>
      <c r="F18" s="73"/>
      <c r="G18" s="77"/>
      <c r="H18" s="78"/>
      <c r="I18" s="88"/>
      <c r="J18" s="87" t="s">
        <v>433</v>
      </c>
      <c r="K18" s="78"/>
      <c r="L18" s="78"/>
      <c r="M18" s="83">
        <v>150</v>
      </c>
      <c r="N18" s="78"/>
      <c r="O18" s="78"/>
      <c r="P18" s="78"/>
      <c r="Q18" s="78"/>
      <c r="R18" s="96"/>
      <c r="S18" s="79" t="s">
        <v>434</v>
      </c>
      <c r="T18" s="79" t="s">
        <v>378</v>
      </c>
      <c r="U18" s="73"/>
      <c r="V18" s="79" t="s">
        <v>435</v>
      </c>
    </row>
    <row r="19" s="61" customFormat="1" ht="24" spans="1:22">
      <c r="A19" s="70"/>
      <c r="B19" s="71"/>
      <c r="C19" s="72"/>
      <c r="D19" s="72"/>
      <c r="E19" s="73"/>
      <c r="F19" s="73"/>
      <c r="G19" s="77"/>
      <c r="H19" s="78"/>
      <c r="I19" s="88"/>
      <c r="J19" s="87" t="s">
        <v>436</v>
      </c>
      <c r="K19" s="78"/>
      <c r="L19" s="78"/>
      <c r="M19" s="83">
        <v>24</v>
      </c>
      <c r="N19" s="78"/>
      <c r="O19" s="78"/>
      <c r="P19" s="78"/>
      <c r="Q19" s="78"/>
      <c r="R19" s="96"/>
      <c r="S19" s="79" t="s">
        <v>437</v>
      </c>
      <c r="T19" s="79" t="s">
        <v>378</v>
      </c>
      <c r="U19" s="73">
        <v>24</v>
      </c>
      <c r="V19" s="79" t="s">
        <v>438</v>
      </c>
    </row>
    <row r="20" s="61" customFormat="1" ht="24" spans="1:22">
      <c r="A20" s="70"/>
      <c r="B20" s="71"/>
      <c r="C20" s="72"/>
      <c r="D20" s="72"/>
      <c r="E20" s="73"/>
      <c r="F20" s="73"/>
      <c r="G20" s="78"/>
      <c r="H20" s="78"/>
      <c r="I20" s="88"/>
      <c r="J20" s="80" t="s">
        <v>439</v>
      </c>
      <c r="K20" s="78"/>
      <c r="L20" s="78"/>
      <c r="M20" s="83">
        <f>56-36.03</f>
        <v>19.97</v>
      </c>
      <c r="N20" s="78"/>
      <c r="O20" s="78"/>
      <c r="P20" s="78"/>
      <c r="Q20" s="78"/>
      <c r="R20" s="96"/>
      <c r="S20" s="80" t="s">
        <v>440</v>
      </c>
      <c r="T20" s="80" t="s">
        <v>440</v>
      </c>
      <c r="U20" s="73">
        <v>19.97</v>
      </c>
      <c r="V20" s="79" t="s">
        <v>441</v>
      </c>
    </row>
    <row r="21" s="61" customFormat="1" ht="32" customHeight="1" spans="1:22">
      <c r="A21" s="70"/>
      <c r="B21" s="71" t="s">
        <v>442</v>
      </c>
      <c r="C21" s="72" t="s">
        <v>442</v>
      </c>
      <c r="D21" s="72"/>
      <c r="E21" s="73">
        <f>F21+G21</f>
        <v>78.9</v>
      </c>
      <c r="F21" s="73">
        <f>U21+U23</f>
        <v>60.9</v>
      </c>
      <c r="G21" s="73">
        <v>18</v>
      </c>
      <c r="H21" s="79" t="s">
        <v>443</v>
      </c>
      <c r="I21" s="79" t="s">
        <v>444</v>
      </c>
      <c r="J21" s="79" t="s">
        <v>445</v>
      </c>
      <c r="K21" s="79" t="s">
        <v>446</v>
      </c>
      <c r="L21" s="73" t="s">
        <v>447</v>
      </c>
      <c r="M21" s="73">
        <v>5</v>
      </c>
      <c r="N21" s="73" t="s">
        <v>448</v>
      </c>
      <c r="O21" s="73" t="s">
        <v>448</v>
      </c>
      <c r="P21" s="73" t="s">
        <v>448</v>
      </c>
      <c r="Q21" s="73" t="s">
        <v>448</v>
      </c>
      <c r="R21" s="92">
        <v>0.99</v>
      </c>
      <c r="S21" s="79" t="s">
        <v>449</v>
      </c>
      <c r="T21" s="79" t="s">
        <v>450</v>
      </c>
      <c r="U21" s="73">
        <v>5</v>
      </c>
      <c r="V21" s="79" t="s">
        <v>451</v>
      </c>
    </row>
    <row r="22" s="61" customFormat="1" ht="47" customHeight="1" spans="1:22">
      <c r="A22" s="70"/>
      <c r="B22" s="71"/>
      <c r="C22" s="72"/>
      <c r="D22" s="72"/>
      <c r="E22" s="73"/>
      <c r="F22" s="73"/>
      <c r="G22" s="73"/>
      <c r="H22" s="79"/>
      <c r="I22" s="79"/>
      <c r="J22" s="79" t="s">
        <v>452</v>
      </c>
      <c r="K22" s="79"/>
      <c r="L22" s="73"/>
      <c r="M22" s="72">
        <v>18</v>
      </c>
      <c r="N22" s="73"/>
      <c r="O22" s="73"/>
      <c r="P22" s="73"/>
      <c r="Q22" s="73"/>
      <c r="R22" s="92"/>
      <c r="S22" s="97" t="s">
        <v>453</v>
      </c>
      <c r="T22" s="97" t="s">
        <v>453</v>
      </c>
      <c r="U22" s="72"/>
      <c r="V22" s="79" t="s">
        <v>454</v>
      </c>
    </row>
    <row r="23" s="61" customFormat="1" ht="79" customHeight="1" spans="1:22">
      <c r="A23" s="70"/>
      <c r="B23" s="71"/>
      <c r="C23" s="72"/>
      <c r="D23" s="72"/>
      <c r="E23" s="73"/>
      <c r="F23" s="73"/>
      <c r="G23" s="73"/>
      <c r="H23" s="79"/>
      <c r="I23" s="79"/>
      <c r="J23" s="80" t="s">
        <v>455</v>
      </c>
      <c r="K23" s="79"/>
      <c r="L23" s="73"/>
      <c r="M23" s="72">
        <v>55.9</v>
      </c>
      <c r="N23" s="73"/>
      <c r="O23" s="73"/>
      <c r="P23" s="73"/>
      <c r="Q23" s="73"/>
      <c r="R23" s="92"/>
      <c r="S23" s="80" t="s">
        <v>440</v>
      </c>
      <c r="T23" s="80" t="s">
        <v>440</v>
      </c>
      <c r="U23" s="72">
        <v>55.9</v>
      </c>
      <c r="V23" s="79" t="s">
        <v>456</v>
      </c>
    </row>
    <row r="24" s="61" customFormat="1" ht="99" customHeight="1" spans="1:22">
      <c r="A24" s="70"/>
      <c r="B24" s="71" t="s">
        <v>457</v>
      </c>
      <c r="C24" s="72" t="s">
        <v>457</v>
      </c>
      <c r="D24" s="72"/>
      <c r="E24" s="72">
        <f>F24+G24</f>
        <v>128</v>
      </c>
      <c r="F24" s="72"/>
      <c r="G24" s="72">
        <v>128</v>
      </c>
      <c r="H24" s="80" t="s">
        <v>458</v>
      </c>
      <c r="I24" s="80" t="s">
        <v>458</v>
      </c>
      <c r="J24" s="74" t="s">
        <v>459</v>
      </c>
      <c r="K24" s="72" t="s">
        <v>458</v>
      </c>
      <c r="L24" s="72" t="s">
        <v>447</v>
      </c>
      <c r="M24" s="72">
        <v>128</v>
      </c>
      <c r="N24" s="72" t="s">
        <v>460</v>
      </c>
      <c r="O24" s="72" t="s">
        <v>460</v>
      </c>
      <c r="P24" s="72" t="s">
        <v>460</v>
      </c>
      <c r="Q24" s="72" t="s">
        <v>460</v>
      </c>
      <c r="R24" s="93">
        <v>0.99</v>
      </c>
      <c r="S24" s="80" t="s">
        <v>461</v>
      </c>
      <c r="T24" s="80" t="s">
        <v>462</v>
      </c>
      <c r="U24" s="72"/>
      <c r="V24" s="97" t="s">
        <v>463</v>
      </c>
    </row>
    <row r="25" s="61" customFormat="1" spans="1:22">
      <c r="A25" s="81" t="s">
        <v>135</v>
      </c>
      <c r="B25" s="81"/>
      <c r="C25" s="81"/>
      <c r="D25" s="81"/>
      <c r="E25" s="71">
        <f t="shared" ref="E25:G25" si="1">SUM(E6:E24)</f>
        <v>6945.81</v>
      </c>
      <c r="F25" s="71">
        <f t="shared" si="1"/>
        <v>813.27</v>
      </c>
      <c r="G25" s="71">
        <f t="shared" si="1"/>
        <v>6132.54</v>
      </c>
      <c r="H25" s="71"/>
      <c r="I25" s="71"/>
      <c r="J25" s="71"/>
      <c r="K25" s="71"/>
      <c r="L25" s="71"/>
      <c r="M25" s="71">
        <f>SUM(M6:M24)</f>
        <v>6945.81</v>
      </c>
      <c r="N25" s="71"/>
      <c r="O25" s="89"/>
      <c r="P25" s="71"/>
      <c r="Q25" s="71"/>
      <c r="R25" s="71"/>
      <c r="S25" s="71"/>
      <c r="T25" s="71"/>
      <c r="U25" s="71">
        <f>SUM(U6:U24)</f>
        <v>813.27</v>
      </c>
      <c r="V25" s="71"/>
    </row>
  </sheetData>
  <mergeCells count="63">
    <mergeCell ref="A1:V1"/>
    <mergeCell ref="A2:V2"/>
    <mergeCell ref="E3:G3"/>
    <mergeCell ref="J3:R3"/>
    <mergeCell ref="S3:V3"/>
    <mergeCell ref="J4:M4"/>
    <mergeCell ref="N4:R4"/>
    <mergeCell ref="A25:D25"/>
    <mergeCell ref="A3:A5"/>
    <mergeCell ref="A6:A24"/>
    <mergeCell ref="B3:B5"/>
    <mergeCell ref="B9:B10"/>
    <mergeCell ref="B11:B20"/>
    <mergeCell ref="B21:B23"/>
    <mergeCell ref="C3:C5"/>
    <mergeCell ref="C9:C10"/>
    <mergeCell ref="C11:C20"/>
    <mergeCell ref="C21:C23"/>
    <mergeCell ref="D3:D5"/>
    <mergeCell ref="D6:D24"/>
    <mergeCell ref="E4:E5"/>
    <mergeCell ref="E9:E10"/>
    <mergeCell ref="E11:E20"/>
    <mergeCell ref="E21:E23"/>
    <mergeCell ref="F4:F5"/>
    <mergeCell ref="F9:F10"/>
    <mergeCell ref="F11:F20"/>
    <mergeCell ref="F21:F23"/>
    <mergeCell ref="G4:G5"/>
    <mergeCell ref="G9:G10"/>
    <mergeCell ref="G11:G20"/>
    <mergeCell ref="G21:G23"/>
    <mergeCell ref="H3:H5"/>
    <mergeCell ref="H9:H10"/>
    <mergeCell ref="H11:H20"/>
    <mergeCell ref="H21:H23"/>
    <mergeCell ref="I3:I5"/>
    <mergeCell ref="I9:I10"/>
    <mergeCell ref="I11:I20"/>
    <mergeCell ref="I21:I23"/>
    <mergeCell ref="K11:K20"/>
    <mergeCell ref="K21:K23"/>
    <mergeCell ref="L11:L20"/>
    <mergeCell ref="L21:L23"/>
    <mergeCell ref="N9:N10"/>
    <mergeCell ref="N11:N20"/>
    <mergeCell ref="N21:N23"/>
    <mergeCell ref="O9:O10"/>
    <mergeCell ref="O11:O20"/>
    <mergeCell ref="O21:O23"/>
    <mergeCell ref="P9:P10"/>
    <mergeCell ref="P11:P20"/>
    <mergeCell ref="P21:P23"/>
    <mergeCell ref="Q9:Q10"/>
    <mergeCell ref="Q11:Q20"/>
    <mergeCell ref="Q21:Q23"/>
    <mergeCell ref="R9:R10"/>
    <mergeCell ref="R11:R20"/>
    <mergeCell ref="R21:R23"/>
    <mergeCell ref="S4:S5"/>
    <mergeCell ref="T4:T5"/>
    <mergeCell ref="U4:U5"/>
    <mergeCell ref="V4:V5"/>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E9" sqref="E9"/>
    </sheetView>
  </sheetViews>
  <sheetFormatPr defaultColWidth="6.87962962962963" defaultRowHeight="12.75" customHeight="1" outlineLevelCol="6"/>
  <cols>
    <col min="1" max="1" width="12.6296296296296" style="13" customWidth="1"/>
    <col min="2" max="2" width="18.3796296296296" style="13" customWidth="1"/>
    <col min="3" max="3" width="7.75" style="14" customWidth="1"/>
    <col min="4" max="4" width="14.5" style="13" customWidth="1"/>
    <col min="5" max="5" width="60.5" style="13" customWidth="1"/>
    <col min="6" max="6" width="14" style="13" customWidth="1"/>
    <col min="7" max="7" width="21.6296296296296" style="13" customWidth="1"/>
    <col min="8" max="8" width="18.5" style="13" customWidth="1"/>
    <col min="9" max="225" width="6.87962962962963" style="13" customWidth="1"/>
    <col min="226" max="16384" width="6.87962962962963" style="13"/>
  </cols>
  <sheetData>
    <row r="1" s="13" customFormat="1" ht="36" customHeight="1" spans="1:6">
      <c r="A1" s="15" t="s">
        <v>464</v>
      </c>
      <c r="B1" s="15"/>
      <c r="C1" s="15"/>
      <c r="D1" s="15"/>
      <c r="E1" s="15"/>
      <c r="F1" s="15"/>
    </row>
    <row r="2" s="13" customFormat="1" ht="22" customHeight="1" spans="1:6">
      <c r="A2" s="16" t="s">
        <v>31</v>
      </c>
      <c r="B2" s="16"/>
      <c r="C2" s="16"/>
      <c r="D2" s="17"/>
      <c r="E2" s="18" t="s">
        <v>32</v>
      </c>
      <c r="F2" s="18"/>
    </row>
    <row r="3" s="13" customFormat="1" ht="25.5" customHeight="1" spans="1:6">
      <c r="A3" s="19" t="s">
        <v>465</v>
      </c>
      <c r="B3" s="20" t="s">
        <v>4</v>
      </c>
      <c r="C3" s="20"/>
      <c r="D3" s="20"/>
      <c r="E3" s="20"/>
      <c r="F3" s="20"/>
    </row>
    <row r="4" s="13" customFormat="1" ht="23" customHeight="1" spans="1:6">
      <c r="A4" s="21" t="s">
        <v>466</v>
      </c>
      <c r="B4" s="22" t="s">
        <v>467</v>
      </c>
      <c r="C4" s="23"/>
      <c r="D4" s="24"/>
      <c r="E4" s="24"/>
      <c r="F4" s="25"/>
    </row>
    <row r="5" s="13" customFormat="1" ht="23" customHeight="1" spans="1:6">
      <c r="A5" s="26"/>
      <c r="B5" s="22" t="s">
        <v>468</v>
      </c>
      <c r="C5" s="23"/>
      <c r="D5" s="25"/>
      <c r="E5" s="27" t="s">
        <v>469</v>
      </c>
      <c r="F5" s="28"/>
    </row>
    <row r="6" s="13" customFormat="1" ht="23" customHeight="1" spans="1:6">
      <c r="A6" s="29"/>
      <c r="B6" s="30" t="s">
        <v>470</v>
      </c>
      <c r="C6" s="31"/>
      <c r="D6" s="32">
        <v>7271.6</v>
      </c>
      <c r="E6" s="33" t="s">
        <v>471</v>
      </c>
      <c r="F6" s="19">
        <v>325.79</v>
      </c>
    </row>
    <row r="7" s="13" customFormat="1" ht="28" customHeight="1" spans="1:7">
      <c r="A7" s="29"/>
      <c r="B7" s="30" t="s">
        <v>472</v>
      </c>
      <c r="C7" s="31"/>
      <c r="D7" s="34"/>
      <c r="E7" s="33" t="s">
        <v>473</v>
      </c>
      <c r="F7" s="19">
        <v>6945.81</v>
      </c>
      <c r="G7" s="14"/>
    </row>
    <row r="8" s="13" customFormat="1" ht="23" customHeight="1" spans="1:6">
      <c r="A8" s="35"/>
      <c r="B8" s="36" t="s">
        <v>474</v>
      </c>
      <c r="C8" s="37"/>
      <c r="D8" s="38"/>
      <c r="E8" s="33"/>
      <c r="F8" s="33"/>
    </row>
    <row r="9" s="13" customFormat="1" ht="23" customHeight="1" spans="1:6">
      <c r="A9" s="35"/>
      <c r="B9" s="30" t="s">
        <v>475</v>
      </c>
      <c r="C9" s="31"/>
      <c r="D9" s="38"/>
      <c r="E9" s="33"/>
      <c r="F9" s="33"/>
    </row>
    <row r="10" s="13" customFormat="1" ht="54" customHeight="1" spans="1:6">
      <c r="A10" s="19" t="s">
        <v>476</v>
      </c>
      <c r="B10" s="39" t="s">
        <v>477</v>
      </c>
      <c r="C10" s="39"/>
      <c r="D10" s="39"/>
      <c r="E10" s="39"/>
      <c r="F10" s="39"/>
    </row>
    <row r="11" s="13" customFormat="1" ht="36" customHeight="1" spans="1:6">
      <c r="A11" s="19" t="s">
        <v>478</v>
      </c>
      <c r="B11" s="40" t="s">
        <v>479</v>
      </c>
      <c r="C11" s="40" t="s">
        <v>480</v>
      </c>
      <c r="D11" s="41" t="s">
        <v>481</v>
      </c>
      <c r="E11" s="42"/>
      <c r="F11" s="43"/>
    </row>
    <row r="12" s="13" customFormat="1" ht="41" customHeight="1" spans="1:6">
      <c r="A12" s="19"/>
      <c r="B12" s="40" t="s">
        <v>391</v>
      </c>
      <c r="C12" s="44" t="s">
        <v>482</v>
      </c>
      <c r="D12" s="45" t="s">
        <v>483</v>
      </c>
      <c r="E12" s="46"/>
      <c r="F12" s="47"/>
    </row>
    <row r="13" s="13" customFormat="1" ht="76" customHeight="1" spans="1:6">
      <c r="A13" s="19"/>
      <c r="B13" s="40" t="s">
        <v>484</v>
      </c>
      <c r="C13" s="44" t="s">
        <v>485</v>
      </c>
      <c r="D13" s="45" t="s">
        <v>486</v>
      </c>
      <c r="E13" s="46"/>
      <c r="F13" s="47"/>
    </row>
    <row r="14" s="13" customFormat="1" ht="30" customHeight="1" spans="1:6">
      <c r="A14" s="48" t="s">
        <v>487</v>
      </c>
      <c r="B14" s="49" t="s">
        <v>488</v>
      </c>
      <c r="C14" s="49" t="s">
        <v>489</v>
      </c>
      <c r="D14" s="49" t="s">
        <v>490</v>
      </c>
      <c r="E14" s="49" t="s">
        <v>491</v>
      </c>
      <c r="F14" s="49" t="s">
        <v>492</v>
      </c>
    </row>
    <row r="15" s="13" customFormat="1" ht="113" customHeight="1" spans="1:6">
      <c r="A15" s="48"/>
      <c r="B15" s="50" t="s">
        <v>352</v>
      </c>
      <c r="C15" s="50" t="s">
        <v>493</v>
      </c>
      <c r="D15" s="51" t="s">
        <v>494</v>
      </c>
      <c r="E15" s="51" t="s">
        <v>495</v>
      </c>
      <c r="F15" s="51"/>
    </row>
    <row r="16" s="13" customFormat="1" ht="64" customHeight="1" spans="1:6">
      <c r="A16" s="48"/>
      <c r="B16" s="50"/>
      <c r="C16" s="50" t="s">
        <v>496</v>
      </c>
      <c r="D16" s="51" t="s">
        <v>497</v>
      </c>
      <c r="E16" s="51" t="s">
        <v>498</v>
      </c>
      <c r="F16" s="51"/>
    </row>
    <row r="17" s="13" customFormat="1" ht="31" customHeight="1" spans="1:6">
      <c r="A17" s="48"/>
      <c r="B17" s="50"/>
      <c r="C17" s="50" t="s">
        <v>499</v>
      </c>
      <c r="D17" s="51" t="s">
        <v>500</v>
      </c>
      <c r="E17" s="52" t="s">
        <v>501</v>
      </c>
      <c r="F17" s="51"/>
    </row>
    <row r="18" s="13" customFormat="1" ht="65" customHeight="1" spans="1:6">
      <c r="A18" s="48"/>
      <c r="B18" s="50"/>
      <c r="C18" s="50" t="s">
        <v>502</v>
      </c>
      <c r="D18" s="53" t="s">
        <v>503</v>
      </c>
      <c r="E18" s="54">
        <v>7271.6</v>
      </c>
      <c r="F18" s="51"/>
    </row>
    <row r="19" s="13" customFormat="1" ht="43" customHeight="1" spans="1:6">
      <c r="A19" s="48"/>
      <c r="B19" s="55" t="s">
        <v>353</v>
      </c>
      <c r="C19" s="50" t="s">
        <v>504</v>
      </c>
      <c r="D19" s="52" t="s">
        <v>505</v>
      </c>
      <c r="E19" s="52" t="s">
        <v>506</v>
      </c>
      <c r="F19" s="51"/>
    </row>
    <row r="20" s="13" customFormat="1" ht="43" customHeight="1" spans="1:6">
      <c r="A20" s="48"/>
      <c r="B20" s="56"/>
      <c r="C20" s="50" t="s">
        <v>507</v>
      </c>
      <c r="D20" s="52" t="s">
        <v>508</v>
      </c>
      <c r="E20" s="52" t="s">
        <v>509</v>
      </c>
      <c r="F20" s="51"/>
    </row>
    <row r="21" s="13" customFormat="1" ht="38" customHeight="1" spans="1:6">
      <c r="A21" s="48"/>
      <c r="B21" s="56"/>
      <c r="C21" s="50" t="s">
        <v>510</v>
      </c>
      <c r="D21" s="57" t="s">
        <v>511</v>
      </c>
      <c r="E21" s="52" t="s">
        <v>512</v>
      </c>
      <c r="F21" s="51"/>
    </row>
    <row r="22" s="13" customFormat="1" ht="38" customHeight="1" spans="1:6">
      <c r="A22" s="48"/>
      <c r="B22" s="56"/>
      <c r="C22" s="50" t="s">
        <v>513</v>
      </c>
      <c r="D22" s="57" t="s">
        <v>514</v>
      </c>
      <c r="E22" s="52" t="s">
        <v>515</v>
      </c>
      <c r="F22" s="51"/>
    </row>
    <row r="23" s="13" customFormat="1" ht="38" customHeight="1" spans="1:6">
      <c r="A23" s="48"/>
      <c r="B23" s="58"/>
      <c r="C23" s="50" t="s">
        <v>516</v>
      </c>
      <c r="D23" s="51" t="s">
        <v>517</v>
      </c>
      <c r="E23" s="59">
        <v>0.99</v>
      </c>
      <c r="F23" s="51"/>
    </row>
    <row r="24" s="13" customFormat="1" ht="25.15" customHeight="1" spans="1:3">
      <c r="A24" s="60"/>
      <c r="C24" s="14"/>
    </row>
  </sheetData>
  <mergeCells count="20">
    <mergeCell ref="A1:F1"/>
    <mergeCell ref="A2:C2"/>
    <mergeCell ref="E2:F2"/>
    <mergeCell ref="B3:F3"/>
    <mergeCell ref="B4:F4"/>
    <mergeCell ref="B5:D5"/>
    <mergeCell ref="E5:F5"/>
    <mergeCell ref="B6:C6"/>
    <mergeCell ref="B7:C7"/>
    <mergeCell ref="B8:C8"/>
    <mergeCell ref="B9:C9"/>
    <mergeCell ref="B10:F10"/>
    <mergeCell ref="D11:F11"/>
    <mergeCell ref="D12:F12"/>
    <mergeCell ref="D13:F13"/>
    <mergeCell ref="A4:A8"/>
    <mergeCell ref="A11:A13"/>
    <mergeCell ref="A14:A23"/>
    <mergeCell ref="B15:B18"/>
    <mergeCell ref="B19:B23"/>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F12" sqref="F12"/>
    </sheetView>
  </sheetViews>
  <sheetFormatPr defaultColWidth="10" defaultRowHeight="14.4" outlineLevelRow="7"/>
  <cols>
    <col min="1" max="1" width="28.7685185185185" customWidth="1"/>
    <col min="2" max="2" width="18.3148148148148" customWidth="1"/>
    <col min="3" max="3" width="19" customWidth="1"/>
    <col min="4" max="4" width="13.9722222222222" customWidth="1"/>
    <col min="5" max="5" width="15.0648148148148" customWidth="1"/>
    <col min="6" max="6" width="11.8055555555556" customWidth="1"/>
    <col min="7" max="8" width="9.76851851851852" customWidth="1"/>
    <col min="9" max="9" width="11.2592592592593" customWidth="1"/>
    <col min="10" max="10" width="10.5833333333333" customWidth="1"/>
    <col min="11" max="14" width="9.76851851851852" customWidth="1"/>
  </cols>
  <sheetData>
    <row r="1" ht="22.6" customHeight="1" spans="1:12">
      <c r="A1" s="1"/>
      <c r="B1" s="2" t="s">
        <v>518</v>
      </c>
      <c r="C1" s="2"/>
      <c r="D1" s="2"/>
      <c r="E1" s="2"/>
      <c r="F1" s="2"/>
      <c r="G1" s="2"/>
      <c r="H1" s="2"/>
      <c r="I1" s="2"/>
      <c r="J1" s="2"/>
      <c r="K1" s="2"/>
      <c r="L1" s="2"/>
    </row>
    <row r="2" ht="14.3" customHeight="1" spans="1:12">
      <c r="A2" t="s">
        <v>31</v>
      </c>
      <c r="L2" s="1" t="s">
        <v>519</v>
      </c>
    </row>
    <row r="3" ht="20.35" customHeight="1" spans="1:12">
      <c r="A3" s="3" t="s">
        <v>520</v>
      </c>
      <c r="B3" s="3" t="s">
        <v>521</v>
      </c>
      <c r="C3" s="3" t="s">
        <v>522</v>
      </c>
      <c r="D3" s="3" t="s">
        <v>523</v>
      </c>
      <c r="E3" s="3"/>
      <c r="F3" s="3"/>
      <c r="G3" s="3" t="s">
        <v>524</v>
      </c>
      <c r="H3" s="3"/>
      <c r="I3" s="3"/>
      <c r="J3" s="3"/>
      <c r="K3" s="3"/>
      <c r="L3" s="3"/>
    </row>
    <row r="4" ht="21.1" customHeight="1" spans="1:12">
      <c r="A4" s="3"/>
      <c r="B4" s="3"/>
      <c r="C4" s="3"/>
      <c r="D4" s="3" t="s">
        <v>137</v>
      </c>
      <c r="E4" s="3" t="s">
        <v>525</v>
      </c>
      <c r="F4" s="3" t="s">
        <v>526</v>
      </c>
      <c r="G4" s="3" t="s">
        <v>135</v>
      </c>
      <c r="H4" s="3" t="s">
        <v>527</v>
      </c>
      <c r="I4" s="3"/>
      <c r="J4" s="3"/>
      <c r="K4" s="3"/>
      <c r="L4" s="3" t="s">
        <v>528</v>
      </c>
    </row>
    <row r="5" ht="33.15" customHeight="1" spans="1:12">
      <c r="A5" s="3"/>
      <c r="B5" s="3"/>
      <c r="C5" s="3"/>
      <c r="D5" s="3"/>
      <c r="E5" s="3"/>
      <c r="F5" s="3"/>
      <c r="G5" s="3"/>
      <c r="H5" s="3" t="s">
        <v>529</v>
      </c>
      <c r="I5" s="3" t="s">
        <v>530</v>
      </c>
      <c r="J5" s="3" t="s">
        <v>531</v>
      </c>
      <c r="K5" s="3" t="s">
        <v>532</v>
      </c>
      <c r="L5" s="3"/>
    </row>
    <row r="6" ht="18.5" customHeight="1" spans="1:12">
      <c r="A6" s="4"/>
      <c r="B6" s="4"/>
      <c r="C6" s="4"/>
      <c r="D6" s="5"/>
      <c r="E6" s="5"/>
      <c r="F6" s="5"/>
      <c r="G6" s="5"/>
      <c r="H6" s="5"/>
      <c r="I6" s="11"/>
      <c r="J6" s="5"/>
      <c r="K6" s="5"/>
      <c r="L6" s="5"/>
    </row>
    <row r="7" ht="18.5" customHeight="1" spans="1:12">
      <c r="A7" s="6"/>
      <c r="B7" s="7"/>
      <c r="C7" s="7"/>
      <c r="D7" s="5"/>
      <c r="E7" s="5"/>
      <c r="F7" s="5"/>
      <c r="G7" s="5"/>
      <c r="H7" s="5"/>
      <c r="I7" s="11"/>
      <c r="J7" s="5"/>
      <c r="K7" s="5"/>
      <c r="L7" s="5"/>
    </row>
    <row r="8" ht="30.9" customHeight="1" spans="1:12">
      <c r="A8" s="8"/>
      <c r="B8" s="4"/>
      <c r="C8" s="4"/>
      <c r="D8" s="9"/>
      <c r="E8" s="10"/>
      <c r="F8" s="10"/>
      <c r="G8" s="10"/>
      <c r="H8" s="10"/>
      <c r="I8" s="12"/>
      <c r="J8" s="10"/>
      <c r="K8" s="10"/>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C5" workbookViewId="0">
      <selection activeCell="A1" sqref="A1"/>
    </sheetView>
  </sheetViews>
  <sheetFormatPr defaultColWidth="10" defaultRowHeight="14.4" outlineLevelCol="7"/>
  <cols>
    <col min="1" max="1" width="41.9351851851852" customWidth="1"/>
    <col min="2" max="2" width="15.7407407407407" customWidth="1"/>
    <col min="3" max="3" width="36.6388888888889" customWidth="1"/>
    <col min="4" max="4" width="26.3240740740741" customWidth="1"/>
    <col min="5" max="5" width="32.8425925925926" customWidth="1"/>
    <col min="6" max="6" width="17.5" customWidth="1"/>
    <col min="7" max="7" width="27.5462962962963" customWidth="1"/>
    <col min="8" max="8" width="14.6574074074074" customWidth="1"/>
    <col min="9" max="9" width="9.76851851851852" customWidth="1"/>
  </cols>
  <sheetData>
    <row r="1" ht="14.3" customHeight="1" spans="1:8">
      <c r="A1" s="1" t="s">
        <v>30</v>
      </c>
      <c r="H1" s="116"/>
    </row>
    <row r="2" ht="31.65" customHeight="1" spans="1:8">
      <c r="A2" s="15" t="s">
        <v>7</v>
      </c>
      <c r="B2" s="15"/>
      <c r="C2" s="15"/>
      <c r="D2" s="15"/>
      <c r="E2" s="15"/>
      <c r="F2" s="15"/>
      <c r="G2" s="15"/>
      <c r="H2" s="15"/>
    </row>
    <row r="3" ht="23.35" customHeight="1" spans="1:8">
      <c r="A3" s="98" t="s">
        <v>31</v>
      </c>
      <c r="B3" s="98"/>
      <c r="C3" s="98"/>
      <c r="D3" s="98"/>
      <c r="E3" s="98"/>
      <c r="F3" s="98"/>
      <c r="G3" s="98"/>
      <c r="H3" s="98"/>
    </row>
    <row r="4" ht="23.35" customHeight="1" spans="1:8">
      <c r="A4" s="98"/>
      <c r="B4" s="98"/>
      <c r="C4" s="98"/>
      <c r="G4" s="115" t="s">
        <v>32</v>
      </c>
      <c r="H4" s="115"/>
    </row>
    <row r="5" ht="36.9" customHeight="1" spans="1:8">
      <c r="A5" s="117" t="s">
        <v>33</v>
      </c>
      <c r="B5" s="117"/>
      <c r="C5" s="117" t="s">
        <v>34</v>
      </c>
      <c r="D5" s="117"/>
      <c r="E5" s="117"/>
      <c r="F5" s="117"/>
      <c r="G5" s="117"/>
      <c r="H5" s="117"/>
    </row>
    <row r="6" ht="33.9" customHeight="1" spans="1:8">
      <c r="A6" s="117" t="s">
        <v>35</v>
      </c>
      <c r="B6" s="117" t="s">
        <v>36</v>
      </c>
      <c r="C6" s="117" t="s">
        <v>37</v>
      </c>
      <c r="D6" s="117" t="s">
        <v>36</v>
      </c>
      <c r="E6" s="117" t="s">
        <v>38</v>
      </c>
      <c r="F6" s="117" t="s">
        <v>36</v>
      </c>
      <c r="G6" s="117" t="s">
        <v>39</v>
      </c>
      <c r="H6" s="117" t="s">
        <v>36</v>
      </c>
    </row>
    <row r="7" ht="25.6" customHeight="1" spans="1:8">
      <c r="A7" s="7" t="s">
        <v>40</v>
      </c>
      <c r="B7" s="101">
        <v>1139.06252</v>
      </c>
      <c r="C7" s="4" t="s">
        <v>41</v>
      </c>
      <c r="D7" s="103"/>
      <c r="E7" s="7" t="s">
        <v>42</v>
      </c>
      <c r="F7" s="99">
        <v>325.79252</v>
      </c>
      <c r="G7" s="4" t="s">
        <v>43</v>
      </c>
      <c r="H7" s="101">
        <v>281.21652</v>
      </c>
    </row>
    <row r="8" ht="25.6" customHeight="1" spans="1:8">
      <c r="A8" s="4" t="s">
        <v>44</v>
      </c>
      <c r="B8" s="101">
        <v>1139.06252</v>
      </c>
      <c r="C8" s="4" t="s">
        <v>45</v>
      </c>
      <c r="D8" s="103"/>
      <c r="E8" s="4" t="s">
        <v>46</v>
      </c>
      <c r="F8" s="101">
        <v>281.21652</v>
      </c>
      <c r="G8" s="4" t="s">
        <v>47</v>
      </c>
      <c r="H8" s="101">
        <v>374.588</v>
      </c>
    </row>
    <row r="9" ht="25.6" customHeight="1" spans="1:8">
      <c r="A9" s="7" t="s">
        <v>48</v>
      </c>
      <c r="B9" s="101"/>
      <c r="C9" s="4" t="s">
        <v>49</v>
      </c>
      <c r="D9" s="103"/>
      <c r="E9" s="4" t="s">
        <v>50</v>
      </c>
      <c r="F9" s="101">
        <v>37.288</v>
      </c>
      <c r="G9" s="4" t="s">
        <v>51</v>
      </c>
      <c r="H9" s="101"/>
    </row>
    <row r="10" ht="25.6" customHeight="1" spans="1:8">
      <c r="A10" s="4" t="s">
        <v>52</v>
      </c>
      <c r="B10" s="101"/>
      <c r="C10" s="4" t="s">
        <v>53</v>
      </c>
      <c r="D10" s="103"/>
      <c r="E10" s="4" t="s">
        <v>54</v>
      </c>
      <c r="F10" s="101">
        <v>7.288</v>
      </c>
      <c r="G10" s="4" t="s">
        <v>55</v>
      </c>
      <c r="H10" s="101">
        <v>6480.51</v>
      </c>
    </row>
    <row r="11" ht="25.6" customHeight="1" spans="1:8">
      <c r="A11" s="4" t="s">
        <v>56</v>
      </c>
      <c r="B11" s="101"/>
      <c r="C11" s="4" t="s">
        <v>57</v>
      </c>
      <c r="D11" s="103"/>
      <c r="E11" s="7" t="s">
        <v>58</v>
      </c>
      <c r="F11" s="99">
        <v>6945.81</v>
      </c>
      <c r="G11" s="4" t="s">
        <v>59</v>
      </c>
      <c r="H11" s="101"/>
    </row>
    <row r="12" ht="25.6" customHeight="1" spans="1:8">
      <c r="A12" s="4" t="s">
        <v>60</v>
      </c>
      <c r="B12" s="101"/>
      <c r="C12" s="4" t="s">
        <v>61</v>
      </c>
      <c r="D12" s="103"/>
      <c r="E12" s="4" t="s">
        <v>62</v>
      </c>
      <c r="F12" s="101"/>
      <c r="G12" s="4" t="s">
        <v>63</v>
      </c>
      <c r="H12" s="101"/>
    </row>
    <row r="13" ht="25.6" customHeight="1" spans="1:8">
      <c r="A13" s="4" t="s">
        <v>64</v>
      </c>
      <c r="B13" s="101"/>
      <c r="C13" s="4" t="s">
        <v>65</v>
      </c>
      <c r="D13" s="103"/>
      <c r="E13" s="4" t="s">
        <v>66</v>
      </c>
      <c r="F13" s="101">
        <v>337.3</v>
      </c>
      <c r="G13" s="4" t="s">
        <v>67</v>
      </c>
      <c r="H13" s="101"/>
    </row>
    <row r="14" ht="25.6" customHeight="1" spans="1:8">
      <c r="A14" s="4" t="s">
        <v>68</v>
      </c>
      <c r="B14" s="101"/>
      <c r="C14" s="4" t="s">
        <v>69</v>
      </c>
      <c r="D14" s="103"/>
      <c r="E14" s="4" t="s">
        <v>70</v>
      </c>
      <c r="F14" s="101">
        <v>128</v>
      </c>
      <c r="G14" s="4" t="s">
        <v>71</v>
      </c>
      <c r="H14" s="101"/>
    </row>
    <row r="15" ht="25.6" customHeight="1" spans="1:8">
      <c r="A15" s="4" t="s">
        <v>72</v>
      </c>
      <c r="B15" s="101"/>
      <c r="C15" s="4" t="s">
        <v>73</v>
      </c>
      <c r="D15" s="103"/>
      <c r="E15" s="4" t="s">
        <v>74</v>
      </c>
      <c r="F15" s="101"/>
      <c r="G15" s="4" t="s">
        <v>75</v>
      </c>
      <c r="H15" s="101">
        <v>135.288</v>
      </c>
    </row>
    <row r="16" ht="25.6" customHeight="1" spans="1:8">
      <c r="A16" s="4" t="s">
        <v>76</v>
      </c>
      <c r="B16" s="101"/>
      <c r="C16" s="4" t="s">
        <v>77</v>
      </c>
      <c r="D16" s="103"/>
      <c r="E16" s="4" t="s">
        <v>78</v>
      </c>
      <c r="F16" s="101">
        <v>6480.51</v>
      </c>
      <c r="G16" s="4" t="s">
        <v>79</v>
      </c>
      <c r="H16" s="101"/>
    </row>
    <row r="17" ht="25.6" customHeight="1" spans="1:8">
      <c r="A17" s="4" t="s">
        <v>80</v>
      </c>
      <c r="B17" s="101"/>
      <c r="C17" s="4" t="s">
        <v>81</v>
      </c>
      <c r="D17" s="103"/>
      <c r="E17" s="4" t="s">
        <v>82</v>
      </c>
      <c r="F17" s="101"/>
      <c r="G17" s="4" t="s">
        <v>83</v>
      </c>
      <c r="H17" s="101"/>
    </row>
    <row r="18" ht="25.6" customHeight="1" spans="1:8">
      <c r="A18" s="4" t="s">
        <v>84</v>
      </c>
      <c r="B18" s="101"/>
      <c r="C18" s="4" t="s">
        <v>85</v>
      </c>
      <c r="D18" s="103"/>
      <c r="E18" s="4" t="s">
        <v>86</v>
      </c>
      <c r="F18" s="101"/>
      <c r="G18" s="4" t="s">
        <v>87</v>
      </c>
      <c r="H18" s="101"/>
    </row>
    <row r="19" ht="25.6" customHeight="1" spans="1:8">
      <c r="A19" s="4" t="s">
        <v>88</v>
      </c>
      <c r="B19" s="101"/>
      <c r="C19" s="4" t="s">
        <v>89</v>
      </c>
      <c r="D19" s="103">
        <v>7271.60252</v>
      </c>
      <c r="E19" s="4" t="s">
        <v>90</v>
      </c>
      <c r="F19" s="101"/>
      <c r="G19" s="4" t="s">
        <v>91</v>
      </c>
      <c r="H19" s="101"/>
    </row>
    <row r="20" ht="25.6" customHeight="1" spans="1:8">
      <c r="A20" s="4" t="s">
        <v>92</v>
      </c>
      <c r="B20" s="101"/>
      <c r="C20" s="4" t="s">
        <v>93</v>
      </c>
      <c r="D20" s="103"/>
      <c r="E20" s="4" t="s">
        <v>94</v>
      </c>
      <c r="F20" s="101"/>
      <c r="G20" s="4" t="s">
        <v>95</v>
      </c>
      <c r="H20" s="101"/>
    </row>
    <row r="21" ht="25.6" customHeight="1" spans="1:8">
      <c r="A21" s="7" t="s">
        <v>96</v>
      </c>
      <c r="B21" s="99"/>
      <c r="C21" s="4" t="s">
        <v>97</v>
      </c>
      <c r="D21" s="103"/>
      <c r="E21" s="4" t="s">
        <v>98</v>
      </c>
      <c r="F21" s="101"/>
      <c r="G21" s="4"/>
      <c r="H21" s="101"/>
    </row>
    <row r="22" ht="25.6" customHeight="1" spans="1:8">
      <c r="A22" s="7" t="s">
        <v>99</v>
      </c>
      <c r="B22" s="99"/>
      <c r="C22" s="4" t="s">
        <v>100</v>
      </c>
      <c r="D22" s="103"/>
      <c r="E22" s="7" t="s">
        <v>101</v>
      </c>
      <c r="F22" s="99"/>
      <c r="G22" s="4"/>
      <c r="H22" s="101"/>
    </row>
    <row r="23" ht="25.6" customHeight="1" spans="1:8">
      <c r="A23" s="7" t="s">
        <v>102</v>
      </c>
      <c r="B23" s="99"/>
      <c r="C23" s="4" t="s">
        <v>103</v>
      </c>
      <c r="D23" s="103"/>
      <c r="E23" s="4"/>
      <c r="F23" s="4"/>
      <c r="G23" s="4"/>
      <c r="H23" s="101"/>
    </row>
    <row r="24" ht="25.6" customHeight="1" spans="1:8">
      <c r="A24" s="7" t="s">
        <v>104</v>
      </c>
      <c r="B24" s="99"/>
      <c r="C24" s="4" t="s">
        <v>105</v>
      </c>
      <c r="D24" s="103"/>
      <c r="E24" s="4"/>
      <c r="F24" s="4"/>
      <c r="G24" s="4"/>
      <c r="H24" s="101"/>
    </row>
    <row r="25" ht="25.6" customHeight="1" spans="1:8">
      <c r="A25" s="7" t="s">
        <v>106</v>
      </c>
      <c r="B25" s="99">
        <v>6132.54</v>
      </c>
      <c r="C25" s="4" t="s">
        <v>107</v>
      </c>
      <c r="D25" s="103"/>
      <c r="E25" s="4"/>
      <c r="F25" s="4"/>
      <c r="G25" s="4"/>
      <c r="H25" s="101"/>
    </row>
    <row r="26" ht="25.6" customHeight="1" spans="1:8">
      <c r="A26" s="4" t="s">
        <v>108</v>
      </c>
      <c r="B26" s="101">
        <v>6132.54</v>
      </c>
      <c r="C26" s="4" t="s">
        <v>109</v>
      </c>
      <c r="D26" s="103"/>
      <c r="E26" s="4"/>
      <c r="F26" s="4"/>
      <c r="G26" s="4"/>
      <c r="H26" s="101"/>
    </row>
    <row r="27" ht="25.6" customHeight="1" spans="1:8">
      <c r="A27" s="4" t="s">
        <v>110</v>
      </c>
      <c r="B27" s="101"/>
      <c r="C27" s="4" t="s">
        <v>111</v>
      </c>
      <c r="D27" s="103"/>
      <c r="E27" s="4"/>
      <c r="F27" s="4"/>
      <c r="G27" s="4"/>
      <c r="H27" s="101"/>
    </row>
    <row r="28" ht="25.6" customHeight="1" spans="1:8">
      <c r="A28" s="4" t="s">
        <v>112</v>
      </c>
      <c r="B28" s="101"/>
      <c r="C28" s="4" t="s">
        <v>113</v>
      </c>
      <c r="D28" s="103"/>
      <c r="E28" s="4"/>
      <c r="F28" s="4"/>
      <c r="G28" s="4"/>
      <c r="H28" s="101"/>
    </row>
    <row r="29" ht="25.6" customHeight="1" spans="1:8">
      <c r="A29" s="7" t="s">
        <v>114</v>
      </c>
      <c r="B29" s="99"/>
      <c r="C29" s="4" t="s">
        <v>115</v>
      </c>
      <c r="D29" s="103"/>
      <c r="E29" s="4"/>
      <c r="F29" s="4"/>
      <c r="G29" s="4"/>
      <c r="H29" s="101"/>
    </row>
    <row r="30" ht="25.6" customHeight="1" spans="1:8">
      <c r="A30" s="7" t="s">
        <v>116</v>
      </c>
      <c r="B30" s="99"/>
      <c r="C30" s="4" t="s">
        <v>117</v>
      </c>
      <c r="D30" s="103"/>
      <c r="E30" s="4"/>
      <c r="F30" s="4"/>
      <c r="G30" s="4"/>
      <c r="H30" s="101"/>
    </row>
    <row r="31" ht="25.6" customHeight="1" spans="1:8">
      <c r="A31" s="7" t="s">
        <v>118</v>
      </c>
      <c r="B31" s="99"/>
      <c r="C31" s="4" t="s">
        <v>119</v>
      </c>
      <c r="D31" s="103"/>
      <c r="E31" s="4"/>
      <c r="F31" s="4"/>
      <c r="G31" s="4"/>
      <c r="H31" s="101"/>
    </row>
    <row r="32" ht="25.6" customHeight="1" spans="1:8">
      <c r="A32" s="7" t="s">
        <v>120</v>
      </c>
      <c r="B32" s="99"/>
      <c r="C32" s="4" t="s">
        <v>121</v>
      </c>
      <c r="D32" s="103"/>
      <c r="E32" s="4"/>
      <c r="F32" s="4"/>
      <c r="G32" s="4"/>
      <c r="H32" s="101"/>
    </row>
    <row r="33" ht="25.6" customHeight="1" spans="1:8">
      <c r="A33" s="7" t="s">
        <v>122</v>
      </c>
      <c r="B33" s="99"/>
      <c r="C33" s="4" t="s">
        <v>123</v>
      </c>
      <c r="D33" s="103"/>
      <c r="E33" s="4"/>
      <c r="F33" s="4"/>
      <c r="G33" s="4"/>
      <c r="H33" s="101"/>
    </row>
    <row r="34" ht="25.6" customHeight="1" spans="1:8">
      <c r="A34" s="4"/>
      <c r="B34" s="4"/>
      <c r="C34" s="4" t="s">
        <v>124</v>
      </c>
      <c r="D34" s="103"/>
      <c r="E34" s="4"/>
      <c r="F34" s="4"/>
      <c r="G34" s="4"/>
      <c r="H34" s="4"/>
    </row>
    <row r="35" ht="25.6" customHeight="1" spans="1:8">
      <c r="A35" s="4"/>
      <c r="B35" s="4"/>
      <c r="C35" s="4" t="s">
        <v>125</v>
      </c>
      <c r="D35" s="103"/>
      <c r="E35" s="4"/>
      <c r="F35" s="4"/>
      <c r="G35" s="4"/>
      <c r="H35" s="4"/>
    </row>
    <row r="36" ht="25.6" customHeight="1" spans="1:8">
      <c r="A36" s="4"/>
      <c r="B36" s="4"/>
      <c r="C36" s="4" t="s">
        <v>126</v>
      </c>
      <c r="D36" s="103"/>
      <c r="E36" s="4"/>
      <c r="F36" s="4"/>
      <c r="G36" s="4"/>
      <c r="H36" s="4"/>
    </row>
    <row r="37" ht="25.6" customHeight="1" spans="1:8">
      <c r="A37" s="4"/>
      <c r="B37" s="4"/>
      <c r="C37" s="4"/>
      <c r="D37" s="4"/>
      <c r="E37" s="4"/>
      <c r="F37" s="4"/>
      <c r="G37" s="4"/>
      <c r="H37" s="4"/>
    </row>
    <row r="38" ht="25.6" customHeight="1" spans="1:8">
      <c r="A38" s="4"/>
      <c r="B38" s="4"/>
      <c r="C38" s="4"/>
      <c r="D38" s="4"/>
      <c r="E38" s="4"/>
      <c r="F38" s="4"/>
      <c r="G38" s="4"/>
      <c r="H38" s="4"/>
    </row>
    <row r="39" ht="25.6" customHeight="1" spans="1:8">
      <c r="A39" s="4"/>
      <c r="B39" s="4"/>
      <c r="C39" s="4"/>
      <c r="D39" s="4"/>
      <c r="E39" s="4"/>
      <c r="F39" s="4"/>
      <c r="G39" s="4"/>
      <c r="H39" s="4"/>
    </row>
    <row r="40" ht="25.6" customHeight="1" spans="1:8">
      <c r="A40" s="7" t="s">
        <v>127</v>
      </c>
      <c r="B40" s="99">
        <v>7271.60252</v>
      </c>
      <c r="C40" s="7" t="s">
        <v>128</v>
      </c>
      <c r="D40" s="99">
        <v>7271.60252</v>
      </c>
      <c r="E40" s="7" t="s">
        <v>128</v>
      </c>
      <c r="F40" s="99">
        <v>7271.60252</v>
      </c>
      <c r="G40" s="7" t="s">
        <v>128</v>
      </c>
      <c r="H40" s="99">
        <v>7271.60252</v>
      </c>
    </row>
    <row r="41" ht="25.6" customHeight="1" spans="1:8">
      <c r="A41" s="7" t="s">
        <v>129</v>
      </c>
      <c r="B41" s="99"/>
      <c r="C41" s="7" t="s">
        <v>130</v>
      </c>
      <c r="D41" s="99"/>
      <c r="E41" s="7" t="s">
        <v>130</v>
      </c>
      <c r="F41" s="99"/>
      <c r="G41" s="7" t="s">
        <v>130</v>
      </c>
      <c r="H41" s="99"/>
    </row>
    <row r="42" ht="25.6" customHeight="1" spans="1:8">
      <c r="A42" s="4"/>
      <c r="B42" s="101"/>
      <c r="C42" s="4"/>
      <c r="D42" s="101"/>
      <c r="E42" s="7"/>
      <c r="F42" s="99"/>
      <c r="G42" s="7"/>
      <c r="H42" s="99"/>
    </row>
    <row r="43" ht="25.6" customHeight="1" spans="1:8">
      <c r="A43" s="7" t="s">
        <v>131</v>
      </c>
      <c r="B43" s="99">
        <v>7271.60252</v>
      </c>
      <c r="C43" s="7" t="s">
        <v>132</v>
      </c>
      <c r="D43" s="99">
        <v>7271.60252</v>
      </c>
      <c r="E43" s="7" t="s">
        <v>132</v>
      </c>
      <c r="F43" s="99">
        <v>7271.60252</v>
      </c>
      <c r="G43" s="7" t="s">
        <v>132</v>
      </c>
      <c r="H43" s="99">
        <v>7271.60252</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037037037037" customWidth="1"/>
    <col min="2" max="2" width="27.8148148148148"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9" width="15.462962962963" customWidth="1"/>
    <col min="10" max="10" width="12.3518518518519" customWidth="1"/>
    <col min="11" max="11" width="10.8611111111111" customWidth="1"/>
    <col min="12" max="12" width="14.25" customWidth="1"/>
    <col min="13" max="13" width="13.2962962962963" customWidth="1"/>
    <col min="14" max="19" width="12.3518518518519" customWidth="1"/>
    <col min="20" max="20" width="9.62962962962963" customWidth="1"/>
    <col min="21" max="22" width="10.3148148148148" customWidth="1"/>
    <col min="23" max="23" width="10.5833333333333" customWidth="1"/>
    <col min="24" max="24" width="9.37037037037037" customWidth="1"/>
    <col min="25" max="25" width="13.2962962962963" customWidth="1"/>
    <col min="26" max="26" width="9.76851851851852" customWidth="1"/>
  </cols>
  <sheetData>
    <row r="1" ht="14.3" customHeight="1" spans="1:1">
      <c r="A1" s="1"/>
    </row>
    <row r="2" ht="31.65" customHeight="1" spans="1:25">
      <c r="A2" s="15" t="s">
        <v>8</v>
      </c>
      <c r="B2" s="15"/>
      <c r="C2" s="15"/>
      <c r="D2" s="15"/>
      <c r="E2" s="15"/>
      <c r="F2" s="15"/>
      <c r="G2" s="15"/>
      <c r="H2" s="15"/>
      <c r="I2" s="15"/>
      <c r="J2" s="15"/>
      <c r="K2" s="15"/>
      <c r="L2" s="15"/>
      <c r="M2" s="15"/>
      <c r="N2" s="15"/>
      <c r="O2" s="15"/>
      <c r="P2" s="15"/>
      <c r="Q2" s="15"/>
      <c r="R2" s="15"/>
      <c r="S2" s="15"/>
      <c r="T2" s="15"/>
      <c r="U2" s="15"/>
      <c r="V2" s="15"/>
      <c r="W2" s="15"/>
      <c r="X2" s="15"/>
      <c r="Y2" s="15"/>
    </row>
    <row r="3" ht="23.35" customHeight="1" spans="1:25">
      <c r="A3" s="98" t="s">
        <v>31</v>
      </c>
      <c r="B3" s="98"/>
      <c r="C3" s="98"/>
      <c r="D3" s="98"/>
      <c r="E3" s="98"/>
      <c r="F3" s="98"/>
      <c r="G3" s="98"/>
      <c r="H3" s="98"/>
      <c r="I3" s="98"/>
      <c r="J3" s="98"/>
      <c r="K3" s="98"/>
      <c r="L3" s="98"/>
      <c r="M3" s="98"/>
      <c r="N3" s="98"/>
      <c r="O3" s="98"/>
      <c r="P3" s="98"/>
      <c r="Q3" s="98"/>
      <c r="R3" s="98"/>
      <c r="S3" s="98"/>
      <c r="T3" s="98"/>
      <c r="U3" s="98"/>
      <c r="V3" s="98"/>
      <c r="W3" s="98"/>
      <c r="X3" s="98"/>
      <c r="Y3" s="98"/>
    </row>
    <row r="4" ht="20.35" customHeight="1" spans="6:25">
      <c r="F4" s="1"/>
      <c r="X4" s="115" t="s">
        <v>32</v>
      </c>
      <c r="Y4" s="115"/>
    </row>
    <row r="5" ht="27.1"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2.6"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5.6"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4.1" customHeight="1" spans="1:25">
      <c r="A8" s="7"/>
      <c r="B8" s="7" t="s">
        <v>135</v>
      </c>
      <c r="C8" s="109">
        <v>7271.60252</v>
      </c>
      <c r="D8" s="109">
        <v>7271.60252</v>
      </c>
      <c r="E8" s="109">
        <v>1139.06252</v>
      </c>
      <c r="F8" s="109"/>
      <c r="G8" s="109"/>
      <c r="H8" s="109"/>
      <c r="I8" s="109"/>
      <c r="J8" s="109">
        <v>6132.54</v>
      </c>
      <c r="K8" s="109"/>
      <c r="L8" s="109"/>
      <c r="M8" s="109"/>
      <c r="N8" s="109"/>
      <c r="O8" s="109"/>
      <c r="P8" s="109"/>
      <c r="Q8" s="109"/>
      <c r="R8" s="109"/>
      <c r="S8" s="109"/>
      <c r="T8" s="109"/>
      <c r="U8" s="109"/>
      <c r="V8" s="109"/>
      <c r="W8" s="109"/>
      <c r="X8" s="109"/>
      <c r="Y8" s="109"/>
    </row>
    <row r="9" ht="22.75" customHeight="1" spans="1:25">
      <c r="A9" s="6" t="s">
        <v>153</v>
      </c>
      <c r="B9" s="6" t="s">
        <v>154</v>
      </c>
      <c r="C9" s="109">
        <v>7271.60252</v>
      </c>
      <c r="D9" s="109">
        <v>7271.60252</v>
      </c>
      <c r="E9" s="99">
        <v>1139.06252</v>
      </c>
      <c r="F9" s="99"/>
      <c r="G9" s="99"/>
      <c r="H9" s="99"/>
      <c r="I9" s="99"/>
      <c r="J9" s="99">
        <v>6132.54</v>
      </c>
      <c r="K9" s="99"/>
      <c r="L9" s="99"/>
      <c r="M9" s="99"/>
      <c r="N9" s="99"/>
      <c r="O9" s="99"/>
      <c r="P9" s="99"/>
      <c r="Q9" s="99"/>
      <c r="R9" s="99"/>
      <c r="S9" s="99"/>
      <c r="T9" s="99"/>
      <c r="U9" s="99"/>
      <c r="V9" s="99"/>
      <c r="W9" s="99"/>
      <c r="X9" s="99"/>
      <c r="Y9" s="99"/>
    </row>
    <row r="10" ht="22.75" customHeight="1" spans="1:25">
      <c r="A10" s="8" t="s">
        <v>155</v>
      </c>
      <c r="B10" s="8" t="s">
        <v>156</v>
      </c>
      <c r="C10" s="103">
        <v>7271.60252</v>
      </c>
      <c r="D10" s="103">
        <v>7271.60252</v>
      </c>
      <c r="E10" s="101">
        <v>1139.06252</v>
      </c>
      <c r="F10" s="101"/>
      <c r="G10" s="101"/>
      <c r="H10" s="101"/>
      <c r="I10" s="101"/>
      <c r="J10" s="101">
        <v>6132.54</v>
      </c>
      <c r="K10" s="101"/>
      <c r="L10" s="101"/>
      <c r="M10" s="101"/>
      <c r="N10" s="101"/>
      <c r="O10" s="101"/>
      <c r="P10" s="101"/>
      <c r="Q10" s="101"/>
      <c r="R10" s="101"/>
      <c r="S10" s="101"/>
      <c r="T10" s="101"/>
      <c r="U10" s="101"/>
      <c r="V10" s="101"/>
      <c r="W10" s="101"/>
      <c r="X10" s="101"/>
      <c r="Y10" s="101"/>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1"/>
      <c r="D1" s="112"/>
    </row>
    <row r="2" ht="36.9" customHeight="1" spans="4:11">
      <c r="D2" s="15" t="s">
        <v>9</v>
      </c>
      <c r="E2" s="15"/>
      <c r="F2" s="15"/>
      <c r="G2" s="15"/>
      <c r="H2" s="15"/>
      <c r="I2" s="15"/>
      <c r="J2" s="15"/>
      <c r="K2" s="15"/>
    </row>
    <row r="3" ht="29.35" customHeight="1" spans="1:11">
      <c r="A3" s="113" t="s">
        <v>31</v>
      </c>
      <c r="B3" s="113"/>
      <c r="C3" s="113"/>
      <c r="D3" s="113"/>
      <c r="E3" s="113"/>
      <c r="F3" s="113"/>
      <c r="G3" s="113"/>
      <c r="H3" s="113"/>
      <c r="I3" s="113"/>
      <c r="J3" s="113"/>
      <c r="K3" s="113"/>
    </row>
    <row r="4" ht="21.85" customHeight="1" spans="1:11">
      <c r="A4" s="114"/>
      <c r="B4" s="1"/>
      <c r="C4" s="1"/>
      <c r="I4" s="18" t="s">
        <v>32</v>
      </c>
      <c r="J4" s="18"/>
      <c r="K4" s="18"/>
    </row>
    <row r="5" ht="44.45" customHeight="1" spans="1:11">
      <c r="A5" s="3" t="s">
        <v>157</v>
      </c>
      <c r="B5" s="3"/>
      <c r="C5" s="3"/>
      <c r="D5" s="3" t="s">
        <v>158</v>
      </c>
      <c r="E5" s="3" t="s">
        <v>159</v>
      </c>
      <c r="F5" s="3" t="s">
        <v>135</v>
      </c>
      <c r="G5" s="3" t="s">
        <v>160</v>
      </c>
      <c r="H5" s="3" t="s">
        <v>161</v>
      </c>
      <c r="I5" s="3" t="s">
        <v>162</v>
      </c>
      <c r="J5" s="3" t="s">
        <v>163</v>
      </c>
      <c r="K5" s="3" t="s">
        <v>164</v>
      </c>
    </row>
    <row r="6" ht="34.65" customHeight="1" spans="1:11">
      <c r="A6" s="3" t="s">
        <v>165</v>
      </c>
      <c r="B6" s="3" t="s">
        <v>166</v>
      </c>
      <c r="C6" s="3" t="s">
        <v>167</v>
      </c>
      <c r="D6" s="3"/>
      <c r="E6" s="7" t="s">
        <v>135</v>
      </c>
      <c r="F6" s="99">
        <v>7271.60252</v>
      </c>
      <c r="G6" s="99">
        <v>325.79252</v>
      </c>
      <c r="H6" s="99">
        <v>6945.81</v>
      </c>
      <c r="I6" s="99"/>
      <c r="J6" s="7"/>
      <c r="K6" s="7"/>
    </row>
    <row r="7" ht="29.35" customHeight="1" spans="1:11">
      <c r="A7" s="4"/>
      <c r="B7" s="4"/>
      <c r="C7" s="4"/>
      <c r="D7" s="102" t="s">
        <v>153</v>
      </c>
      <c r="E7" s="102" t="s">
        <v>154</v>
      </c>
      <c r="F7" s="111">
        <v>7271.60252</v>
      </c>
      <c r="G7" s="111">
        <v>325.79252</v>
      </c>
      <c r="H7" s="111">
        <v>6945.81</v>
      </c>
      <c r="I7" s="111"/>
      <c r="J7" s="105"/>
      <c r="K7" s="105"/>
    </row>
    <row r="8" ht="22.75" customHeight="1" spans="1:11">
      <c r="A8" s="4"/>
      <c r="B8" s="4"/>
      <c r="C8" s="4"/>
      <c r="D8" s="102" t="s">
        <v>155</v>
      </c>
      <c r="E8" s="102" t="s">
        <v>156</v>
      </c>
      <c r="F8" s="111">
        <v>7271.60252</v>
      </c>
      <c r="G8" s="111">
        <v>325.79252</v>
      </c>
      <c r="H8" s="111">
        <v>6945.81</v>
      </c>
      <c r="I8" s="111"/>
      <c r="J8" s="105"/>
      <c r="K8" s="105"/>
    </row>
    <row r="9" ht="26.35" customHeight="1" spans="1:11">
      <c r="A9" s="106" t="s">
        <v>168</v>
      </c>
      <c r="B9" s="106" t="s">
        <v>169</v>
      </c>
      <c r="C9" s="106" t="s">
        <v>170</v>
      </c>
      <c r="D9" s="100" t="s">
        <v>171</v>
      </c>
      <c r="E9" s="107" t="s">
        <v>172</v>
      </c>
      <c r="F9" s="108">
        <v>325.79252</v>
      </c>
      <c r="G9" s="108">
        <v>325.79252</v>
      </c>
      <c r="H9" s="108"/>
      <c r="I9" s="108"/>
      <c r="J9" s="107"/>
      <c r="K9" s="107"/>
    </row>
    <row r="10" ht="26.35" customHeight="1" spans="1:11">
      <c r="A10" s="106" t="s">
        <v>168</v>
      </c>
      <c r="B10" s="106" t="s">
        <v>169</v>
      </c>
      <c r="C10" s="106" t="s">
        <v>173</v>
      </c>
      <c r="D10" s="100" t="s">
        <v>174</v>
      </c>
      <c r="E10" s="107" t="s">
        <v>175</v>
      </c>
      <c r="F10" s="108">
        <v>6480.51</v>
      </c>
      <c r="G10" s="108"/>
      <c r="H10" s="108">
        <v>6480.51</v>
      </c>
      <c r="I10" s="108"/>
      <c r="J10" s="107"/>
      <c r="K10" s="107"/>
    </row>
    <row r="11" ht="26.35" customHeight="1" spans="1:11">
      <c r="A11" s="106" t="s">
        <v>168</v>
      </c>
      <c r="B11" s="106" t="s">
        <v>169</v>
      </c>
      <c r="C11" s="106" t="s">
        <v>176</v>
      </c>
      <c r="D11" s="100" t="s">
        <v>177</v>
      </c>
      <c r="E11" s="107" t="s">
        <v>178</v>
      </c>
      <c r="F11" s="108">
        <v>78.9</v>
      </c>
      <c r="G11" s="108"/>
      <c r="H11" s="108">
        <v>78.9</v>
      </c>
      <c r="I11" s="108"/>
      <c r="J11" s="107"/>
      <c r="K11" s="107"/>
    </row>
    <row r="12" ht="26.35" customHeight="1" spans="1:11">
      <c r="A12" s="106" t="s">
        <v>168</v>
      </c>
      <c r="B12" s="106" t="s">
        <v>169</v>
      </c>
      <c r="C12" s="106" t="s">
        <v>179</v>
      </c>
      <c r="D12" s="100" t="s">
        <v>180</v>
      </c>
      <c r="E12" s="107" t="s">
        <v>181</v>
      </c>
      <c r="F12" s="108">
        <v>40.4</v>
      </c>
      <c r="G12" s="108"/>
      <c r="H12" s="108">
        <v>40.4</v>
      </c>
      <c r="I12" s="108"/>
      <c r="J12" s="107"/>
      <c r="K12" s="107"/>
    </row>
    <row r="13" ht="26.35" customHeight="1" spans="1:11">
      <c r="A13" s="106" t="s">
        <v>168</v>
      </c>
      <c r="B13" s="106" t="s">
        <v>169</v>
      </c>
      <c r="C13" s="106" t="s">
        <v>182</v>
      </c>
      <c r="D13" s="100" t="s">
        <v>183</v>
      </c>
      <c r="E13" s="107" t="s">
        <v>184</v>
      </c>
      <c r="F13" s="108">
        <v>128</v>
      </c>
      <c r="G13" s="108"/>
      <c r="H13" s="108">
        <v>128</v>
      </c>
      <c r="I13" s="108"/>
      <c r="J13" s="107"/>
      <c r="K13" s="107"/>
    </row>
    <row r="14" ht="26.35" customHeight="1" spans="1:11">
      <c r="A14" s="106" t="s">
        <v>168</v>
      </c>
      <c r="B14" s="106" t="s">
        <v>169</v>
      </c>
      <c r="C14" s="106" t="s">
        <v>185</v>
      </c>
      <c r="D14" s="100" t="s">
        <v>186</v>
      </c>
      <c r="E14" s="107" t="s">
        <v>187</v>
      </c>
      <c r="F14" s="108">
        <v>218</v>
      </c>
      <c r="G14" s="108"/>
      <c r="H14" s="108">
        <v>218</v>
      </c>
      <c r="I14" s="108"/>
      <c r="J14" s="107"/>
      <c r="K14" s="107"/>
    </row>
    <row r="15"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14" width="14.6574074074074" customWidth="1"/>
    <col min="15" max="16" width="16.4166666666667" customWidth="1"/>
    <col min="17" max="17" width="12.3518518518519" customWidth="1"/>
    <col min="18" max="18" width="15.462962962963" customWidth="1"/>
    <col min="19" max="20" width="14.6574074074074" customWidth="1"/>
    <col min="21" max="22" width="9.76851851851852" customWidth="1"/>
  </cols>
  <sheetData>
    <row r="1" ht="14.3" customHeight="1" spans="1:1">
      <c r="A1" s="1"/>
    </row>
    <row r="2" ht="36.9" customHeight="1" spans="1:20">
      <c r="A2" s="15" t="s">
        <v>10</v>
      </c>
      <c r="B2" s="15"/>
      <c r="C2" s="15"/>
      <c r="D2" s="15"/>
      <c r="E2" s="15"/>
      <c r="F2" s="15"/>
      <c r="G2" s="15"/>
      <c r="H2" s="15"/>
      <c r="I2" s="15"/>
      <c r="J2" s="15"/>
      <c r="K2" s="15"/>
      <c r="L2" s="15"/>
      <c r="M2" s="15"/>
      <c r="N2" s="15"/>
      <c r="O2" s="15"/>
      <c r="P2" s="15"/>
      <c r="Q2" s="15"/>
      <c r="R2" s="15"/>
      <c r="S2" s="15"/>
      <c r="T2" s="15"/>
    </row>
    <row r="3" ht="29.35" customHeight="1" spans="1:20">
      <c r="A3" s="98" t="s">
        <v>31</v>
      </c>
      <c r="B3" s="98"/>
      <c r="C3" s="98"/>
      <c r="D3" s="98"/>
      <c r="E3" s="98"/>
      <c r="F3" s="98"/>
      <c r="G3" s="98"/>
      <c r="H3" s="98"/>
      <c r="I3" s="98"/>
      <c r="J3" s="98"/>
      <c r="K3" s="98"/>
      <c r="L3" s="98"/>
      <c r="M3" s="98"/>
      <c r="N3" s="98"/>
      <c r="O3" s="98"/>
      <c r="P3" s="98"/>
      <c r="Q3" s="98"/>
      <c r="R3" s="98"/>
      <c r="S3" s="98"/>
      <c r="T3" s="98"/>
    </row>
    <row r="4" ht="22.6" customHeight="1" spans="16:20">
      <c r="P4" s="18" t="s">
        <v>32</v>
      </c>
      <c r="Q4" s="18"/>
      <c r="R4" s="18"/>
      <c r="S4" s="18"/>
      <c r="T4" s="18"/>
    </row>
    <row r="5" ht="24.1" customHeight="1" spans="1:20">
      <c r="A5" s="3" t="s">
        <v>157</v>
      </c>
      <c r="B5" s="3"/>
      <c r="C5" s="3"/>
      <c r="D5" s="3" t="s">
        <v>188</v>
      </c>
      <c r="E5" s="3" t="s">
        <v>189</v>
      </c>
      <c r="F5" s="3" t="s">
        <v>190</v>
      </c>
      <c r="G5" s="3" t="s">
        <v>191</v>
      </c>
      <c r="H5" s="3" t="s">
        <v>192</v>
      </c>
      <c r="I5" s="3" t="s">
        <v>193</v>
      </c>
      <c r="J5" s="3" t="s">
        <v>194</v>
      </c>
      <c r="K5" s="3" t="s">
        <v>195</v>
      </c>
      <c r="L5" s="3" t="s">
        <v>196</v>
      </c>
      <c r="M5" s="3" t="s">
        <v>197</v>
      </c>
      <c r="N5" s="3" t="s">
        <v>198</v>
      </c>
      <c r="O5" s="3" t="s">
        <v>199</v>
      </c>
      <c r="P5" s="3" t="s">
        <v>200</v>
      </c>
      <c r="Q5" s="3" t="s">
        <v>201</v>
      </c>
      <c r="R5" s="3" t="s">
        <v>202</v>
      </c>
      <c r="S5" s="3" t="s">
        <v>203</v>
      </c>
      <c r="T5" s="3" t="s">
        <v>204</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99">
        <v>7271.60252</v>
      </c>
      <c r="G7" s="99">
        <v>281.21652</v>
      </c>
      <c r="H7" s="99">
        <v>374.588</v>
      </c>
      <c r="I7" s="99"/>
      <c r="J7" s="99">
        <v>6480.51</v>
      </c>
      <c r="K7" s="99"/>
      <c r="L7" s="99"/>
      <c r="M7" s="99"/>
      <c r="N7" s="99"/>
      <c r="O7" s="99">
        <v>135.288</v>
      </c>
      <c r="P7" s="99"/>
      <c r="Q7" s="99"/>
      <c r="R7" s="99"/>
      <c r="S7" s="99"/>
      <c r="T7" s="99"/>
    </row>
    <row r="8" ht="22.75" customHeight="1" spans="1:20">
      <c r="A8" s="7"/>
      <c r="B8" s="7"/>
      <c r="C8" s="7"/>
      <c r="D8" s="6" t="s">
        <v>153</v>
      </c>
      <c r="E8" s="6" t="s">
        <v>154</v>
      </c>
      <c r="F8" s="99">
        <v>7271.60252</v>
      </c>
      <c r="G8" s="99">
        <v>281.21652</v>
      </c>
      <c r="H8" s="99">
        <v>374.588</v>
      </c>
      <c r="I8" s="99"/>
      <c r="J8" s="99">
        <v>6480.51</v>
      </c>
      <c r="K8" s="99"/>
      <c r="L8" s="99"/>
      <c r="M8" s="99"/>
      <c r="N8" s="99"/>
      <c r="O8" s="99">
        <v>135.288</v>
      </c>
      <c r="P8" s="99"/>
      <c r="Q8" s="99"/>
      <c r="R8" s="99"/>
      <c r="S8" s="99"/>
      <c r="T8" s="99"/>
    </row>
    <row r="9" ht="22.75" customHeight="1" spans="1:20">
      <c r="A9" s="105"/>
      <c r="B9" s="105"/>
      <c r="C9" s="105"/>
      <c r="D9" s="102" t="s">
        <v>155</v>
      </c>
      <c r="E9" s="102" t="s">
        <v>156</v>
      </c>
      <c r="F9" s="111">
        <v>7271.60252</v>
      </c>
      <c r="G9" s="111">
        <v>281.21652</v>
      </c>
      <c r="H9" s="111">
        <v>374.588</v>
      </c>
      <c r="I9" s="111"/>
      <c r="J9" s="111">
        <v>6480.51</v>
      </c>
      <c r="K9" s="111"/>
      <c r="L9" s="111"/>
      <c r="M9" s="111"/>
      <c r="N9" s="111"/>
      <c r="O9" s="111">
        <v>135.288</v>
      </c>
      <c r="P9" s="111"/>
      <c r="Q9" s="111"/>
      <c r="R9" s="111"/>
      <c r="S9" s="111"/>
      <c r="T9" s="111"/>
    </row>
    <row r="10" ht="22.75" customHeight="1" spans="1:20">
      <c r="A10" s="106" t="s">
        <v>168</v>
      </c>
      <c r="B10" s="106" t="s">
        <v>169</v>
      </c>
      <c r="C10" s="106" t="s">
        <v>170</v>
      </c>
      <c r="D10" s="100" t="s">
        <v>205</v>
      </c>
      <c r="E10" s="107" t="s">
        <v>172</v>
      </c>
      <c r="F10" s="108">
        <v>325.79252</v>
      </c>
      <c r="G10" s="108">
        <v>281.21652</v>
      </c>
      <c r="H10" s="108">
        <v>37.288</v>
      </c>
      <c r="I10" s="108"/>
      <c r="J10" s="108"/>
      <c r="K10" s="108"/>
      <c r="L10" s="108"/>
      <c r="M10" s="108"/>
      <c r="N10" s="108"/>
      <c r="O10" s="108">
        <v>7.288</v>
      </c>
      <c r="P10" s="108"/>
      <c r="Q10" s="108"/>
      <c r="R10" s="108"/>
      <c r="S10" s="108"/>
      <c r="T10" s="108"/>
    </row>
    <row r="11" ht="22.75" customHeight="1" spans="1:20">
      <c r="A11" s="106" t="s">
        <v>168</v>
      </c>
      <c r="B11" s="106" t="s">
        <v>169</v>
      </c>
      <c r="C11" s="106" t="s">
        <v>185</v>
      </c>
      <c r="D11" s="100" t="s">
        <v>205</v>
      </c>
      <c r="E11" s="107" t="s">
        <v>187</v>
      </c>
      <c r="F11" s="108">
        <v>218</v>
      </c>
      <c r="G11" s="108"/>
      <c r="H11" s="108">
        <v>218</v>
      </c>
      <c r="I11" s="108"/>
      <c r="J11" s="108"/>
      <c r="K11" s="108"/>
      <c r="L11" s="108"/>
      <c r="M11" s="108"/>
      <c r="N11" s="108"/>
      <c r="O11" s="108"/>
      <c r="P11" s="108"/>
      <c r="Q11" s="108"/>
      <c r="R11" s="108"/>
      <c r="S11" s="108"/>
      <c r="T11" s="108"/>
    </row>
    <row r="12" ht="22.75" customHeight="1" spans="1:20">
      <c r="A12" s="106" t="s">
        <v>168</v>
      </c>
      <c r="B12" s="106" t="s">
        <v>169</v>
      </c>
      <c r="C12" s="106" t="s">
        <v>179</v>
      </c>
      <c r="D12" s="100" t="s">
        <v>205</v>
      </c>
      <c r="E12" s="107" t="s">
        <v>181</v>
      </c>
      <c r="F12" s="108">
        <v>40.4</v>
      </c>
      <c r="G12" s="108"/>
      <c r="H12" s="108">
        <v>40.4</v>
      </c>
      <c r="I12" s="108"/>
      <c r="J12" s="108"/>
      <c r="K12" s="108"/>
      <c r="L12" s="108"/>
      <c r="M12" s="108"/>
      <c r="N12" s="108"/>
      <c r="O12" s="108"/>
      <c r="P12" s="108"/>
      <c r="Q12" s="108"/>
      <c r="R12" s="108"/>
      <c r="S12" s="108"/>
      <c r="T12" s="108"/>
    </row>
    <row r="13" ht="22.75" customHeight="1" spans="1:20">
      <c r="A13" s="106" t="s">
        <v>168</v>
      </c>
      <c r="B13" s="106" t="s">
        <v>169</v>
      </c>
      <c r="C13" s="106" t="s">
        <v>173</v>
      </c>
      <c r="D13" s="100" t="s">
        <v>205</v>
      </c>
      <c r="E13" s="107" t="s">
        <v>175</v>
      </c>
      <c r="F13" s="108">
        <v>6480.51</v>
      </c>
      <c r="G13" s="108"/>
      <c r="H13" s="108"/>
      <c r="I13" s="108"/>
      <c r="J13" s="108">
        <v>6480.51</v>
      </c>
      <c r="K13" s="108"/>
      <c r="L13" s="108"/>
      <c r="M13" s="108"/>
      <c r="N13" s="108"/>
      <c r="O13" s="108"/>
      <c r="P13" s="108"/>
      <c r="Q13" s="108"/>
      <c r="R13" s="108"/>
      <c r="S13" s="108"/>
      <c r="T13" s="108"/>
    </row>
    <row r="14" ht="22.75" customHeight="1" spans="1:20">
      <c r="A14" s="106" t="s">
        <v>168</v>
      </c>
      <c r="B14" s="106" t="s">
        <v>169</v>
      </c>
      <c r="C14" s="106" t="s">
        <v>176</v>
      </c>
      <c r="D14" s="100" t="s">
        <v>205</v>
      </c>
      <c r="E14" s="107" t="s">
        <v>178</v>
      </c>
      <c r="F14" s="108">
        <v>78.9</v>
      </c>
      <c r="G14" s="108"/>
      <c r="H14" s="108">
        <v>78.9</v>
      </c>
      <c r="I14" s="108"/>
      <c r="J14" s="108"/>
      <c r="K14" s="108"/>
      <c r="L14" s="108"/>
      <c r="M14" s="108"/>
      <c r="N14" s="108"/>
      <c r="O14" s="108"/>
      <c r="P14" s="108"/>
      <c r="Q14" s="108"/>
      <c r="R14" s="108"/>
      <c r="S14" s="108"/>
      <c r="T14" s="108"/>
    </row>
    <row r="15" ht="22.75" customHeight="1" spans="1:20">
      <c r="A15" s="106" t="s">
        <v>168</v>
      </c>
      <c r="B15" s="106" t="s">
        <v>169</v>
      </c>
      <c r="C15" s="106" t="s">
        <v>182</v>
      </c>
      <c r="D15" s="100" t="s">
        <v>205</v>
      </c>
      <c r="E15" s="107" t="s">
        <v>184</v>
      </c>
      <c r="F15" s="108">
        <v>128</v>
      </c>
      <c r="G15" s="108"/>
      <c r="H15" s="108"/>
      <c r="I15" s="108"/>
      <c r="J15" s="108"/>
      <c r="K15" s="108"/>
      <c r="L15" s="108"/>
      <c r="M15" s="108"/>
      <c r="N15" s="108"/>
      <c r="O15" s="108">
        <v>128</v>
      </c>
      <c r="P15" s="108"/>
      <c r="Q15" s="108"/>
      <c r="R15" s="108"/>
      <c r="S15" s="108"/>
      <c r="T15" s="10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62962962963" customWidth="1"/>
    <col min="20" max="20" width="16.6944444444444" customWidth="1"/>
    <col min="21" max="21" width="14.6574074074074" customWidth="1"/>
    <col min="22" max="23" width="9.76851851851852" customWidth="1"/>
  </cols>
  <sheetData>
    <row r="1" ht="14.3" customHeight="1" spans="1:1">
      <c r="A1" s="1"/>
    </row>
    <row r="2" ht="42.95" customHeight="1" spans="1:21">
      <c r="A2" s="15" t="s">
        <v>11</v>
      </c>
      <c r="B2" s="15"/>
      <c r="C2" s="15"/>
      <c r="D2" s="15"/>
      <c r="E2" s="15"/>
      <c r="F2" s="15"/>
      <c r="G2" s="15"/>
      <c r="H2" s="15"/>
      <c r="I2" s="15"/>
      <c r="J2" s="15"/>
      <c r="K2" s="15"/>
      <c r="L2" s="15"/>
      <c r="M2" s="15"/>
      <c r="N2" s="15"/>
      <c r="O2" s="15"/>
      <c r="P2" s="15"/>
      <c r="Q2" s="15"/>
      <c r="R2" s="15"/>
      <c r="S2" s="15"/>
      <c r="T2" s="15"/>
      <c r="U2" s="15"/>
    </row>
    <row r="3" ht="29.35" customHeight="1" spans="1:21">
      <c r="A3" s="98" t="s">
        <v>31</v>
      </c>
      <c r="B3" s="98"/>
      <c r="C3" s="98"/>
      <c r="D3" s="98"/>
      <c r="E3" s="98"/>
      <c r="F3" s="98"/>
      <c r="G3" s="98"/>
      <c r="H3" s="98"/>
      <c r="I3" s="98"/>
      <c r="J3" s="98"/>
      <c r="K3" s="98"/>
      <c r="L3" s="98"/>
      <c r="M3" s="98"/>
      <c r="N3" s="98"/>
      <c r="O3" s="98"/>
      <c r="P3" s="98"/>
      <c r="Q3" s="98"/>
      <c r="R3" s="98"/>
      <c r="S3" s="98"/>
      <c r="T3" s="98"/>
      <c r="U3" s="98"/>
    </row>
    <row r="4" ht="23.35" customHeight="1" spans="17:21">
      <c r="Q4" s="18" t="s">
        <v>32</v>
      </c>
      <c r="R4" s="18"/>
      <c r="S4" s="18"/>
      <c r="T4" s="18"/>
      <c r="U4" s="18"/>
    </row>
    <row r="5" ht="25.6" customHeight="1" spans="1:21">
      <c r="A5" s="3" t="s">
        <v>157</v>
      </c>
      <c r="B5" s="3"/>
      <c r="C5" s="3"/>
      <c r="D5" s="3" t="s">
        <v>188</v>
      </c>
      <c r="E5" s="3" t="s">
        <v>189</v>
      </c>
      <c r="F5" s="3" t="s">
        <v>206</v>
      </c>
      <c r="G5" s="3" t="s">
        <v>160</v>
      </c>
      <c r="H5" s="3"/>
      <c r="I5" s="3"/>
      <c r="J5" s="3"/>
      <c r="K5" s="3" t="s">
        <v>161</v>
      </c>
      <c r="L5" s="3"/>
      <c r="M5" s="3"/>
      <c r="N5" s="3"/>
      <c r="O5" s="3"/>
      <c r="P5" s="3"/>
      <c r="Q5" s="3"/>
      <c r="R5" s="3"/>
      <c r="S5" s="3"/>
      <c r="T5" s="3"/>
      <c r="U5" s="3"/>
    </row>
    <row r="6" ht="38.4" customHeight="1" spans="1:21">
      <c r="A6" s="3" t="s">
        <v>165</v>
      </c>
      <c r="B6" s="3" t="s">
        <v>166</v>
      </c>
      <c r="C6" s="3" t="s">
        <v>167</v>
      </c>
      <c r="D6" s="3"/>
      <c r="E6" s="3"/>
      <c r="F6" s="3"/>
      <c r="G6" s="3" t="s">
        <v>135</v>
      </c>
      <c r="H6" s="3" t="s">
        <v>207</v>
      </c>
      <c r="I6" s="3" t="s">
        <v>208</v>
      </c>
      <c r="J6" s="3" t="s">
        <v>199</v>
      </c>
      <c r="K6" s="3" t="s">
        <v>135</v>
      </c>
      <c r="L6" s="3" t="s">
        <v>209</v>
      </c>
      <c r="M6" s="3" t="s">
        <v>210</v>
      </c>
      <c r="N6" s="3" t="s">
        <v>211</v>
      </c>
      <c r="O6" s="3" t="s">
        <v>201</v>
      </c>
      <c r="P6" s="3" t="s">
        <v>212</v>
      </c>
      <c r="Q6" s="3" t="s">
        <v>213</v>
      </c>
      <c r="R6" s="3" t="s">
        <v>214</v>
      </c>
      <c r="S6" s="3" t="s">
        <v>197</v>
      </c>
      <c r="T6" s="3" t="s">
        <v>200</v>
      </c>
      <c r="U6" s="3" t="s">
        <v>204</v>
      </c>
    </row>
    <row r="7" ht="24.85" customHeight="1" spans="1:21">
      <c r="A7" s="7"/>
      <c r="B7" s="7"/>
      <c r="C7" s="7"/>
      <c r="D7" s="7"/>
      <c r="E7" s="7" t="s">
        <v>135</v>
      </c>
      <c r="F7" s="99">
        <v>7271.60252</v>
      </c>
      <c r="G7" s="99">
        <v>325.79252</v>
      </c>
      <c r="H7" s="99">
        <v>281.21652</v>
      </c>
      <c r="I7" s="99">
        <v>37.288</v>
      </c>
      <c r="J7" s="99">
        <v>7.288</v>
      </c>
      <c r="K7" s="99">
        <v>6945.81</v>
      </c>
      <c r="L7" s="99"/>
      <c r="M7" s="99">
        <v>337.3</v>
      </c>
      <c r="N7" s="99">
        <v>128</v>
      </c>
      <c r="O7" s="99"/>
      <c r="P7" s="99">
        <v>6480.51</v>
      </c>
      <c r="Q7" s="99"/>
      <c r="R7" s="99"/>
      <c r="S7" s="99"/>
      <c r="T7" s="99"/>
      <c r="U7" s="99"/>
    </row>
    <row r="8" ht="22.75" customHeight="1" spans="1:21">
      <c r="A8" s="7"/>
      <c r="B8" s="7"/>
      <c r="C8" s="7"/>
      <c r="D8" s="6" t="s">
        <v>153</v>
      </c>
      <c r="E8" s="6" t="s">
        <v>154</v>
      </c>
      <c r="F8" s="109">
        <v>7271.60252</v>
      </c>
      <c r="G8" s="99">
        <v>325.79252</v>
      </c>
      <c r="H8" s="99">
        <v>281.21652</v>
      </c>
      <c r="I8" s="99">
        <v>37.288</v>
      </c>
      <c r="J8" s="99">
        <v>7.288</v>
      </c>
      <c r="K8" s="99">
        <v>6945.81</v>
      </c>
      <c r="L8" s="99">
        <v>0</v>
      </c>
      <c r="M8" s="99">
        <v>337.3</v>
      </c>
      <c r="N8" s="99">
        <v>128</v>
      </c>
      <c r="O8" s="99"/>
      <c r="P8" s="99">
        <v>6480.51</v>
      </c>
      <c r="Q8" s="99"/>
      <c r="R8" s="99"/>
      <c r="S8" s="99"/>
      <c r="T8" s="99"/>
      <c r="U8" s="99"/>
    </row>
    <row r="9" ht="22.75" customHeight="1" spans="1:21">
      <c r="A9" s="105"/>
      <c r="B9" s="105"/>
      <c r="C9" s="105"/>
      <c r="D9" s="102" t="s">
        <v>155</v>
      </c>
      <c r="E9" s="102" t="s">
        <v>156</v>
      </c>
      <c r="F9" s="109">
        <v>7271.60252</v>
      </c>
      <c r="G9" s="99">
        <v>325.79252</v>
      </c>
      <c r="H9" s="99">
        <v>281.21652</v>
      </c>
      <c r="I9" s="99">
        <v>37.288</v>
      </c>
      <c r="J9" s="99">
        <v>7.288</v>
      </c>
      <c r="K9" s="99">
        <v>6945.81</v>
      </c>
      <c r="L9" s="99">
        <v>0</v>
      </c>
      <c r="M9" s="99">
        <v>337.3</v>
      </c>
      <c r="N9" s="99">
        <v>128</v>
      </c>
      <c r="O9" s="99"/>
      <c r="P9" s="99">
        <v>6480.51</v>
      </c>
      <c r="Q9" s="99"/>
      <c r="R9" s="99"/>
      <c r="S9" s="99"/>
      <c r="T9" s="99"/>
      <c r="U9" s="99"/>
    </row>
    <row r="10" ht="22.75" customHeight="1" spans="1:21">
      <c r="A10" s="106" t="s">
        <v>168</v>
      </c>
      <c r="B10" s="106" t="s">
        <v>169</v>
      </c>
      <c r="C10" s="106" t="s">
        <v>170</v>
      </c>
      <c r="D10" s="100" t="s">
        <v>205</v>
      </c>
      <c r="E10" s="107" t="s">
        <v>172</v>
      </c>
      <c r="F10" s="103">
        <v>325.79252</v>
      </c>
      <c r="G10" s="101">
        <v>325.79252</v>
      </c>
      <c r="H10" s="101">
        <v>281.21652</v>
      </c>
      <c r="I10" s="101">
        <v>37.288</v>
      </c>
      <c r="J10" s="101">
        <v>7.288</v>
      </c>
      <c r="K10" s="101"/>
      <c r="L10" s="101"/>
      <c r="M10" s="101"/>
      <c r="N10" s="101"/>
      <c r="O10" s="101"/>
      <c r="P10" s="101"/>
      <c r="Q10" s="101"/>
      <c r="R10" s="101"/>
      <c r="S10" s="101"/>
      <c r="T10" s="101"/>
      <c r="U10" s="101"/>
    </row>
    <row r="11" ht="22.75" customHeight="1" spans="1:21">
      <c r="A11" s="106" t="s">
        <v>168</v>
      </c>
      <c r="B11" s="106" t="s">
        <v>169</v>
      </c>
      <c r="C11" s="106" t="s">
        <v>185</v>
      </c>
      <c r="D11" s="100" t="s">
        <v>205</v>
      </c>
      <c r="E11" s="107" t="s">
        <v>187</v>
      </c>
      <c r="F11" s="103">
        <v>218</v>
      </c>
      <c r="G11" s="101"/>
      <c r="H11" s="101"/>
      <c r="I11" s="101"/>
      <c r="J11" s="101"/>
      <c r="K11" s="101">
        <v>218</v>
      </c>
      <c r="L11" s="101"/>
      <c r="M11" s="101">
        <v>218</v>
      </c>
      <c r="N11" s="101"/>
      <c r="O11" s="101"/>
      <c r="P11" s="101"/>
      <c r="Q11" s="101"/>
      <c r="R11" s="101"/>
      <c r="S11" s="101"/>
      <c r="T11" s="101"/>
      <c r="U11" s="101"/>
    </row>
    <row r="12" ht="22.75" customHeight="1" spans="1:21">
      <c r="A12" s="106" t="s">
        <v>168</v>
      </c>
      <c r="B12" s="106" t="s">
        <v>169</v>
      </c>
      <c r="C12" s="106" t="s">
        <v>179</v>
      </c>
      <c r="D12" s="100" t="s">
        <v>205</v>
      </c>
      <c r="E12" s="107" t="s">
        <v>181</v>
      </c>
      <c r="F12" s="103">
        <v>40.4</v>
      </c>
      <c r="G12" s="101"/>
      <c r="H12" s="101"/>
      <c r="I12" s="101"/>
      <c r="J12" s="101"/>
      <c r="K12" s="101">
        <v>40.4</v>
      </c>
      <c r="L12" s="101"/>
      <c r="M12" s="101">
        <v>40.4</v>
      </c>
      <c r="N12" s="101"/>
      <c r="O12" s="101"/>
      <c r="P12" s="101"/>
      <c r="Q12" s="101"/>
      <c r="R12" s="101"/>
      <c r="S12" s="101"/>
      <c r="T12" s="101"/>
      <c r="U12" s="101"/>
    </row>
    <row r="13" ht="22.75" customHeight="1" spans="1:21">
      <c r="A13" s="106" t="s">
        <v>168</v>
      </c>
      <c r="B13" s="106" t="s">
        <v>169</v>
      </c>
      <c r="C13" s="106" t="s">
        <v>173</v>
      </c>
      <c r="D13" s="100" t="s">
        <v>205</v>
      </c>
      <c r="E13" s="107" t="s">
        <v>175</v>
      </c>
      <c r="F13" s="103">
        <v>6480.51</v>
      </c>
      <c r="G13" s="101"/>
      <c r="H13" s="101"/>
      <c r="I13" s="101"/>
      <c r="J13" s="101"/>
      <c r="K13" s="101">
        <v>6480.51</v>
      </c>
      <c r="L13" s="101"/>
      <c r="M13" s="101"/>
      <c r="N13" s="101"/>
      <c r="O13" s="101"/>
      <c r="P13" s="101">
        <v>6480.51</v>
      </c>
      <c r="Q13" s="101"/>
      <c r="R13" s="101"/>
      <c r="S13" s="101"/>
      <c r="T13" s="101"/>
      <c r="U13" s="101"/>
    </row>
    <row r="14" ht="22.75" customHeight="1" spans="1:21">
      <c r="A14" s="106" t="s">
        <v>168</v>
      </c>
      <c r="B14" s="106" t="s">
        <v>169</v>
      </c>
      <c r="C14" s="106" t="s">
        <v>176</v>
      </c>
      <c r="D14" s="100" t="s">
        <v>205</v>
      </c>
      <c r="E14" s="107" t="s">
        <v>178</v>
      </c>
      <c r="F14" s="103">
        <v>78.9</v>
      </c>
      <c r="G14" s="101"/>
      <c r="H14" s="101"/>
      <c r="I14" s="101"/>
      <c r="J14" s="101"/>
      <c r="K14" s="101">
        <v>78.9</v>
      </c>
      <c r="L14" s="101"/>
      <c r="M14" s="101">
        <v>78.9</v>
      </c>
      <c r="N14" s="101"/>
      <c r="O14" s="101"/>
      <c r="P14" s="101"/>
      <c r="Q14" s="101"/>
      <c r="R14" s="101"/>
      <c r="S14" s="101"/>
      <c r="T14" s="101"/>
      <c r="U14" s="101"/>
    </row>
    <row r="15" ht="22.75" customHeight="1" spans="1:21">
      <c r="A15" s="106" t="s">
        <v>168</v>
      </c>
      <c r="B15" s="106" t="s">
        <v>169</v>
      </c>
      <c r="C15" s="106" t="s">
        <v>182</v>
      </c>
      <c r="D15" s="100" t="s">
        <v>205</v>
      </c>
      <c r="E15" s="107" t="s">
        <v>184</v>
      </c>
      <c r="F15" s="103">
        <v>128</v>
      </c>
      <c r="G15" s="101"/>
      <c r="H15" s="101"/>
      <c r="I15" s="101"/>
      <c r="J15" s="101"/>
      <c r="K15" s="101">
        <v>128</v>
      </c>
      <c r="L15" s="101"/>
      <c r="M15" s="101"/>
      <c r="N15" s="101">
        <v>128</v>
      </c>
      <c r="O15" s="101"/>
      <c r="P15" s="101"/>
      <c r="Q15" s="101"/>
      <c r="R15" s="101"/>
      <c r="S15" s="101"/>
      <c r="T15" s="101"/>
      <c r="U15" s="101"/>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6" workbookViewId="0">
      <selection activeCell="A1" sqref="A1"/>
    </sheetView>
  </sheetViews>
  <sheetFormatPr defaultColWidth="10" defaultRowHeight="14.4" outlineLevelCol="3"/>
  <cols>
    <col min="1" max="1" width="34.3333333333333" customWidth="1"/>
    <col min="2" max="2" width="15.7407407407407" customWidth="1"/>
    <col min="3" max="3" width="28.6296296296296" customWidth="1"/>
    <col min="4" max="4" width="30.1296296296296" customWidth="1"/>
    <col min="5" max="6" width="9.76851851851852" customWidth="1"/>
  </cols>
  <sheetData>
    <row r="1" ht="14.3" customHeight="1" spans="1:1">
      <c r="A1" s="1"/>
    </row>
    <row r="2" ht="32.4" customHeight="1" spans="1:4">
      <c r="A2" s="15" t="s">
        <v>12</v>
      </c>
      <c r="B2" s="15"/>
      <c r="C2" s="15"/>
      <c r="D2" s="15"/>
    </row>
    <row r="3" ht="29.35" customHeight="1" spans="1:4">
      <c r="A3" s="98" t="s">
        <v>31</v>
      </c>
      <c r="B3" s="98"/>
      <c r="C3" s="98"/>
      <c r="D3" s="98"/>
    </row>
    <row r="4" ht="21.85" customHeight="1" spans="3:4">
      <c r="C4" s="18" t="s">
        <v>32</v>
      </c>
      <c r="D4" s="18"/>
    </row>
    <row r="5" ht="19.9" customHeight="1" spans="1:4">
      <c r="A5" s="3" t="s">
        <v>33</v>
      </c>
      <c r="B5" s="3"/>
      <c r="C5" s="3" t="s">
        <v>34</v>
      </c>
      <c r="D5" s="3"/>
    </row>
    <row r="6" ht="19.9" customHeight="1" spans="1:4">
      <c r="A6" s="3" t="s">
        <v>35</v>
      </c>
      <c r="B6" s="3" t="s">
        <v>36</v>
      </c>
      <c r="C6" s="3" t="s">
        <v>35</v>
      </c>
      <c r="D6" s="3" t="s">
        <v>36</v>
      </c>
    </row>
    <row r="7" ht="22.75" customHeight="1" spans="1:4">
      <c r="A7" s="7" t="s">
        <v>215</v>
      </c>
      <c r="B7" s="99">
        <v>7271.60252</v>
      </c>
      <c r="C7" s="7" t="s">
        <v>216</v>
      </c>
      <c r="D7" s="109">
        <v>7271.60252</v>
      </c>
    </row>
    <row r="8" ht="22.75" customHeight="1" spans="1:4">
      <c r="A8" s="4" t="s">
        <v>217</v>
      </c>
      <c r="B8" s="101">
        <v>7271.60252</v>
      </c>
      <c r="C8" s="4" t="s">
        <v>41</v>
      </c>
      <c r="D8" s="103"/>
    </row>
    <row r="9" ht="22.75" customHeight="1" spans="1:4">
      <c r="A9" s="4" t="s">
        <v>218</v>
      </c>
      <c r="B9" s="101">
        <v>7271.60252</v>
      </c>
      <c r="C9" s="4" t="s">
        <v>45</v>
      </c>
      <c r="D9" s="103"/>
    </row>
    <row r="10" ht="25.6" customHeight="1" spans="1:4">
      <c r="A10" s="4" t="s">
        <v>48</v>
      </c>
      <c r="B10" s="101"/>
      <c r="C10" s="4" t="s">
        <v>49</v>
      </c>
      <c r="D10" s="103"/>
    </row>
    <row r="11" ht="22.75" customHeight="1" spans="1:4">
      <c r="A11" s="4" t="s">
        <v>219</v>
      </c>
      <c r="B11" s="101"/>
      <c r="C11" s="4" t="s">
        <v>53</v>
      </c>
      <c r="D11" s="103"/>
    </row>
    <row r="12" ht="22.75" customHeight="1" spans="1:4">
      <c r="A12" s="4" t="s">
        <v>220</v>
      </c>
      <c r="B12" s="101"/>
      <c r="C12" s="4" t="s">
        <v>57</v>
      </c>
      <c r="D12" s="103"/>
    </row>
    <row r="13" ht="22.75" customHeight="1" spans="1:4">
      <c r="A13" s="4" t="s">
        <v>221</v>
      </c>
      <c r="B13" s="101"/>
      <c r="C13" s="4" t="s">
        <v>61</v>
      </c>
      <c r="D13" s="103"/>
    </row>
    <row r="14" ht="22.75" customHeight="1" spans="1:4">
      <c r="A14" s="7" t="s">
        <v>222</v>
      </c>
      <c r="B14" s="99"/>
      <c r="C14" s="4" t="s">
        <v>65</v>
      </c>
      <c r="D14" s="103"/>
    </row>
    <row r="15" ht="22.75" customHeight="1" spans="1:4">
      <c r="A15" s="4" t="s">
        <v>217</v>
      </c>
      <c r="B15" s="101"/>
      <c r="C15" s="4" t="s">
        <v>69</v>
      </c>
      <c r="D15" s="103"/>
    </row>
    <row r="16" ht="22.75" customHeight="1" spans="1:4">
      <c r="A16" s="4" t="s">
        <v>219</v>
      </c>
      <c r="B16" s="101"/>
      <c r="C16" s="4" t="s">
        <v>73</v>
      </c>
      <c r="D16" s="103"/>
    </row>
    <row r="17" ht="22.75" customHeight="1" spans="1:4">
      <c r="A17" s="4" t="s">
        <v>220</v>
      </c>
      <c r="B17" s="101"/>
      <c r="C17" s="4" t="s">
        <v>77</v>
      </c>
      <c r="D17" s="103"/>
    </row>
    <row r="18" ht="22.75" customHeight="1" spans="1:4">
      <c r="A18" s="4" t="s">
        <v>221</v>
      </c>
      <c r="B18" s="101"/>
      <c r="C18" s="4" t="s">
        <v>81</v>
      </c>
      <c r="D18" s="103"/>
    </row>
    <row r="19" ht="22.75" customHeight="1" spans="1:4">
      <c r="A19" s="4"/>
      <c r="B19" s="101"/>
      <c r="C19" s="4" t="s">
        <v>85</v>
      </c>
      <c r="D19" s="103"/>
    </row>
    <row r="20" ht="22.75" customHeight="1" spans="1:4">
      <c r="A20" s="4"/>
      <c r="B20" s="4"/>
      <c r="C20" s="4" t="s">
        <v>89</v>
      </c>
      <c r="D20" s="103">
        <v>7271.60252</v>
      </c>
    </row>
    <row r="21" ht="22.75" customHeight="1" spans="1:4">
      <c r="A21" s="4"/>
      <c r="B21" s="4"/>
      <c r="C21" s="4" t="s">
        <v>93</v>
      </c>
      <c r="D21" s="103"/>
    </row>
    <row r="22" ht="22.75" customHeight="1" spans="1:4">
      <c r="A22" s="4"/>
      <c r="B22" s="4"/>
      <c r="C22" s="4" t="s">
        <v>97</v>
      </c>
      <c r="D22" s="103"/>
    </row>
    <row r="23" ht="22.75" customHeight="1" spans="1:4">
      <c r="A23" s="4"/>
      <c r="B23" s="4"/>
      <c r="C23" s="4" t="s">
        <v>100</v>
      </c>
      <c r="D23" s="103"/>
    </row>
    <row r="24" ht="22.75" customHeight="1" spans="1:4">
      <c r="A24" s="4"/>
      <c r="B24" s="4"/>
      <c r="C24" s="4" t="s">
        <v>103</v>
      </c>
      <c r="D24" s="103"/>
    </row>
    <row r="25" ht="22.75" customHeight="1" spans="1:4">
      <c r="A25" s="4"/>
      <c r="B25" s="4"/>
      <c r="C25" s="4" t="s">
        <v>105</v>
      </c>
      <c r="D25" s="103"/>
    </row>
    <row r="26" ht="22.75" customHeight="1" spans="1:4">
      <c r="A26" s="4"/>
      <c r="B26" s="4"/>
      <c r="C26" s="4" t="s">
        <v>107</v>
      </c>
      <c r="D26" s="103"/>
    </row>
    <row r="27" ht="22.75" customHeight="1" spans="1:4">
      <c r="A27" s="4"/>
      <c r="B27" s="4"/>
      <c r="C27" s="4" t="s">
        <v>109</v>
      </c>
      <c r="D27" s="103"/>
    </row>
    <row r="28" ht="22.75" customHeight="1" spans="1:4">
      <c r="A28" s="4"/>
      <c r="B28" s="4"/>
      <c r="C28" s="4" t="s">
        <v>111</v>
      </c>
      <c r="D28" s="103"/>
    </row>
    <row r="29" ht="22.75" customHeight="1" spans="1:4">
      <c r="A29" s="4"/>
      <c r="B29" s="4"/>
      <c r="C29" s="4" t="s">
        <v>113</v>
      </c>
      <c r="D29" s="103"/>
    </row>
    <row r="30" ht="22.75" customHeight="1" spans="1:4">
      <c r="A30" s="4"/>
      <c r="B30" s="4"/>
      <c r="C30" s="4" t="s">
        <v>115</v>
      </c>
      <c r="D30" s="103"/>
    </row>
    <row r="31" ht="22.75" customHeight="1" spans="1:4">
      <c r="A31" s="4"/>
      <c r="B31" s="4"/>
      <c r="C31" s="4" t="s">
        <v>117</v>
      </c>
      <c r="D31" s="103"/>
    </row>
    <row r="32" ht="22.75" customHeight="1" spans="1:4">
      <c r="A32" s="4"/>
      <c r="B32" s="4"/>
      <c r="C32" s="4" t="s">
        <v>119</v>
      </c>
      <c r="D32" s="103"/>
    </row>
    <row r="33" ht="22.75" customHeight="1" spans="1:4">
      <c r="A33" s="4"/>
      <c r="B33" s="4"/>
      <c r="C33" s="4" t="s">
        <v>121</v>
      </c>
      <c r="D33" s="103"/>
    </row>
    <row r="34" ht="22.75" customHeight="1" spans="1:4">
      <c r="A34" s="4"/>
      <c r="B34" s="4"/>
      <c r="C34" s="4" t="s">
        <v>123</v>
      </c>
      <c r="D34" s="103"/>
    </row>
    <row r="35" ht="22.75" customHeight="1" spans="1:4">
      <c r="A35" s="4"/>
      <c r="B35" s="4"/>
      <c r="C35" s="4" t="s">
        <v>124</v>
      </c>
      <c r="D35" s="103"/>
    </row>
    <row r="36" ht="22.75" customHeight="1" spans="1:4">
      <c r="A36" s="4"/>
      <c r="B36" s="4"/>
      <c r="C36" s="4" t="s">
        <v>125</v>
      </c>
      <c r="D36" s="103"/>
    </row>
    <row r="37" ht="22.75" customHeight="1" spans="1:4">
      <c r="A37" s="4"/>
      <c r="B37" s="4"/>
      <c r="C37" s="4" t="s">
        <v>126</v>
      </c>
      <c r="D37" s="103"/>
    </row>
    <row r="38" ht="22.75" customHeight="1" spans="1:4">
      <c r="A38" s="4"/>
      <c r="B38" s="4"/>
      <c r="C38" s="4"/>
      <c r="D38" s="4"/>
    </row>
    <row r="39" ht="22.75" customHeight="1" spans="1:4">
      <c r="A39" s="7"/>
      <c r="B39" s="7"/>
      <c r="C39" s="7" t="s">
        <v>223</v>
      </c>
      <c r="D39" s="99"/>
    </row>
    <row r="40" ht="22.75" customHeight="1" spans="1:4">
      <c r="A40" s="7"/>
      <c r="B40" s="7"/>
      <c r="C40" s="7"/>
      <c r="D40" s="7"/>
    </row>
    <row r="41" ht="22.75" customHeight="1" spans="1:4">
      <c r="A41" s="3" t="s">
        <v>224</v>
      </c>
      <c r="B41" s="99">
        <v>7271.60252</v>
      </c>
      <c r="C41" s="3" t="s">
        <v>225</v>
      </c>
      <c r="D41" s="109">
        <v>7271.60252</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H14" sqref="H14"/>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1"/>
      <c r="D1" s="1"/>
    </row>
    <row r="2" ht="37.65" customHeight="1" spans="4:12">
      <c r="D2" s="15" t="s">
        <v>13</v>
      </c>
      <c r="E2" s="15"/>
      <c r="F2" s="15"/>
      <c r="G2" s="15"/>
      <c r="H2" s="15"/>
      <c r="I2" s="15"/>
      <c r="J2" s="15"/>
      <c r="K2" s="15"/>
      <c r="L2" s="15"/>
    </row>
    <row r="3" ht="21.1" customHeight="1" spans="1:8">
      <c r="A3" s="98" t="s">
        <v>31</v>
      </c>
      <c r="B3" s="98"/>
      <c r="C3" s="98"/>
      <c r="D3" s="98"/>
      <c r="E3" s="98"/>
      <c r="F3" s="98"/>
      <c r="G3" s="98"/>
      <c r="H3" s="98"/>
    </row>
    <row r="4" ht="15.8" customHeight="1" spans="11:12">
      <c r="K4" s="18" t="s">
        <v>32</v>
      </c>
      <c r="L4" s="18"/>
    </row>
    <row r="5" ht="21.85" customHeight="1" spans="1:12">
      <c r="A5" s="3" t="s">
        <v>157</v>
      </c>
      <c r="B5" s="3"/>
      <c r="C5" s="3"/>
      <c r="D5" s="3" t="s">
        <v>158</v>
      </c>
      <c r="E5" s="3" t="s">
        <v>159</v>
      </c>
      <c r="F5" s="3" t="s">
        <v>135</v>
      </c>
      <c r="G5" s="3" t="s">
        <v>160</v>
      </c>
      <c r="H5" s="3"/>
      <c r="I5" s="3"/>
      <c r="J5" s="3"/>
      <c r="K5" s="3" t="s">
        <v>161</v>
      </c>
      <c r="L5" s="3"/>
    </row>
    <row r="6" ht="22.6" customHeight="1" spans="1:12">
      <c r="A6" s="3"/>
      <c r="B6" s="3"/>
      <c r="C6" s="3"/>
      <c r="D6" s="3"/>
      <c r="E6" s="3"/>
      <c r="F6" s="3"/>
      <c r="G6" s="3" t="s">
        <v>137</v>
      </c>
      <c r="H6" s="3" t="s">
        <v>226</v>
      </c>
      <c r="I6" s="3"/>
      <c r="J6" s="3" t="s">
        <v>227</v>
      </c>
      <c r="K6" s="3" t="s">
        <v>228</v>
      </c>
      <c r="L6" s="3" t="s">
        <v>229</v>
      </c>
    </row>
    <row r="7" ht="34.65" customHeight="1" spans="1:12">
      <c r="A7" s="3" t="s">
        <v>165</v>
      </c>
      <c r="B7" s="3" t="s">
        <v>166</v>
      </c>
      <c r="C7" s="3" t="s">
        <v>167</v>
      </c>
      <c r="D7" s="3"/>
      <c r="E7" s="3"/>
      <c r="F7" s="3"/>
      <c r="G7" s="3"/>
      <c r="H7" s="3" t="s">
        <v>207</v>
      </c>
      <c r="I7" s="3" t="s">
        <v>199</v>
      </c>
      <c r="J7" s="3"/>
      <c r="K7" s="3"/>
      <c r="L7" s="3"/>
    </row>
    <row r="8" ht="20.35" customHeight="1" spans="1:12">
      <c r="A8" s="4"/>
      <c r="B8" s="4"/>
      <c r="C8" s="4"/>
      <c r="D8" s="7"/>
      <c r="E8" s="7" t="s">
        <v>135</v>
      </c>
      <c r="F8" s="99">
        <v>7271.60252</v>
      </c>
      <c r="G8" s="99">
        <v>325.79252</v>
      </c>
      <c r="H8" s="99">
        <v>281.21652</v>
      </c>
      <c r="I8" s="99">
        <v>7.288</v>
      </c>
      <c r="J8" s="99">
        <v>37.288</v>
      </c>
      <c r="K8" s="99"/>
      <c r="L8" s="99">
        <v>6945.81</v>
      </c>
    </row>
    <row r="9" ht="22.75" customHeight="1" spans="1:12">
      <c r="A9" s="4"/>
      <c r="B9" s="4"/>
      <c r="C9" s="4"/>
      <c r="D9" s="6" t="s">
        <v>153</v>
      </c>
      <c r="E9" s="6" t="s">
        <v>154</v>
      </c>
      <c r="F9" s="99">
        <v>7271.60252</v>
      </c>
      <c r="G9" s="99">
        <v>325.79252</v>
      </c>
      <c r="H9" s="99">
        <v>281.21652</v>
      </c>
      <c r="I9" s="99">
        <v>7.288</v>
      </c>
      <c r="J9" s="99">
        <v>37.288</v>
      </c>
      <c r="K9" s="99"/>
      <c r="L9" s="99">
        <v>6945.81</v>
      </c>
    </row>
    <row r="10" ht="22.75" customHeight="1" spans="1:12">
      <c r="A10" s="4"/>
      <c r="B10" s="4"/>
      <c r="C10" s="4"/>
      <c r="D10" s="102" t="s">
        <v>155</v>
      </c>
      <c r="E10" s="102" t="s">
        <v>156</v>
      </c>
      <c r="F10" s="99">
        <v>7271.60252</v>
      </c>
      <c r="G10" s="99">
        <v>325.79252</v>
      </c>
      <c r="H10" s="99">
        <v>281.21652</v>
      </c>
      <c r="I10" s="99">
        <v>7.288</v>
      </c>
      <c r="J10" s="99">
        <v>37.288</v>
      </c>
      <c r="K10" s="99"/>
      <c r="L10" s="99">
        <v>6945.81</v>
      </c>
    </row>
    <row r="11" ht="22.75" customHeight="1" spans="1:12">
      <c r="A11" s="106" t="s">
        <v>168</v>
      </c>
      <c r="B11" s="4"/>
      <c r="C11" s="4"/>
      <c r="D11" s="102">
        <v>213</v>
      </c>
      <c r="E11" s="102" t="s">
        <v>230</v>
      </c>
      <c r="F11" s="99">
        <v>7271.60252</v>
      </c>
      <c r="G11" s="99">
        <v>325.79252</v>
      </c>
      <c r="H11" s="99">
        <v>281.21652</v>
      </c>
      <c r="I11" s="99">
        <v>7.288</v>
      </c>
      <c r="J11" s="99">
        <v>37.288</v>
      </c>
      <c r="K11" s="99"/>
      <c r="L11" s="99">
        <v>6945.81</v>
      </c>
    </row>
    <row r="12" ht="22.75" customHeight="1" spans="1:12">
      <c r="A12" s="106" t="s">
        <v>168</v>
      </c>
      <c r="B12" s="106" t="s">
        <v>169</v>
      </c>
      <c r="C12" s="4"/>
      <c r="D12" s="102">
        <v>21303</v>
      </c>
      <c r="E12" s="102" t="s">
        <v>231</v>
      </c>
      <c r="F12" s="99">
        <v>7271.60252</v>
      </c>
      <c r="G12" s="99">
        <v>325.79252</v>
      </c>
      <c r="H12" s="99">
        <v>281.21652</v>
      </c>
      <c r="I12" s="99">
        <v>7.288</v>
      </c>
      <c r="J12" s="99">
        <v>37.288</v>
      </c>
      <c r="K12" s="99"/>
      <c r="L12" s="99">
        <v>6945.81</v>
      </c>
    </row>
    <row r="13" ht="26.35" customHeight="1" spans="1:12">
      <c r="A13" s="106" t="s">
        <v>168</v>
      </c>
      <c r="B13" s="106" t="s">
        <v>169</v>
      </c>
      <c r="C13" s="106" t="s">
        <v>170</v>
      </c>
      <c r="D13" s="100" t="s">
        <v>232</v>
      </c>
      <c r="E13" s="4" t="s">
        <v>172</v>
      </c>
      <c r="F13" s="101">
        <v>325.79252</v>
      </c>
      <c r="G13" s="101">
        <v>325.79252</v>
      </c>
      <c r="H13" s="103">
        <v>281.21652</v>
      </c>
      <c r="I13" s="103">
        <v>7.288</v>
      </c>
      <c r="J13" s="103">
        <v>37.288</v>
      </c>
      <c r="K13" s="103"/>
      <c r="L13" s="103"/>
    </row>
    <row r="14" ht="26.35" customHeight="1" spans="1:12">
      <c r="A14" s="106" t="s">
        <v>168</v>
      </c>
      <c r="B14" s="106" t="s">
        <v>169</v>
      </c>
      <c r="C14" s="106" t="s">
        <v>173</v>
      </c>
      <c r="D14" s="100" t="s">
        <v>233</v>
      </c>
      <c r="E14" s="4" t="s">
        <v>175</v>
      </c>
      <c r="F14" s="101">
        <v>6480.51</v>
      </c>
      <c r="G14" s="101"/>
      <c r="H14" s="103"/>
      <c r="I14" s="103"/>
      <c r="J14" s="103"/>
      <c r="K14" s="103"/>
      <c r="L14" s="103">
        <v>6480.51</v>
      </c>
    </row>
    <row r="15" ht="26.35" customHeight="1" spans="1:12">
      <c r="A15" s="106" t="s">
        <v>168</v>
      </c>
      <c r="B15" s="106" t="s">
        <v>169</v>
      </c>
      <c r="C15" s="106" t="s">
        <v>176</v>
      </c>
      <c r="D15" s="100" t="s">
        <v>234</v>
      </c>
      <c r="E15" s="4" t="s">
        <v>178</v>
      </c>
      <c r="F15" s="101">
        <v>78.9</v>
      </c>
      <c r="G15" s="101"/>
      <c r="H15" s="103"/>
      <c r="I15" s="103"/>
      <c r="J15" s="103"/>
      <c r="K15" s="103"/>
      <c r="L15" s="103">
        <v>78.9</v>
      </c>
    </row>
    <row r="16" ht="26.35" customHeight="1" spans="1:12">
      <c r="A16" s="106" t="s">
        <v>168</v>
      </c>
      <c r="B16" s="106" t="s">
        <v>169</v>
      </c>
      <c r="C16" s="106" t="s">
        <v>179</v>
      </c>
      <c r="D16" s="100" t="s">
        <v>235</v>
      </c>
      <c r="E16" s="4" t="s">
        <v>181</v>
      </c>
      <c r="F16" s="101">
        <v>40.4</v>
      </c>
      <c r="G16" s="101"/>
      <c r="H16" s="103"/>
      <c r="I16" s="103"/>
      <c r="J16" s="103"/>
      <c r="K16" s="103"/>
      <c r="L16" s="103">
        <v>40.4</v>
      </c>
    </row>
    <row r="17" ht="26.35" customHeight="1" spans="1:12">
      <c r="A17" s="106" t="s">
        <v>168</v>
      </c>
      <c r="B17" s="106" t="s">
        <v>169</v>
      </c>
      <c r="C17" s="106" t="s">
        <v>182</v>
      </c>
      <c r="D17" s="100" t="s">
        <v>236</v>
      </c>
      <c r="E17" s="4" t="s">
        <v>184</v>
      </c>
      <c r="F17" s="101">
        <v>128</v>
      </c>
      <c r="G17" s="101"/>
      <c r="H17" s="103"/>
      <c r="I17" s="103"/>
      <c r="J17" s="103"/>
      <c r="K17" s="103"/>
      <c r="L17" s="103">
        <v>128</v>
      </c>
    </row>
    <row r="18" ht="26.35" customHeight="1" spans="1:12">
      <c r="A18" s="106" t="s">
        <v>168</v>
      </c>
      <c r="B18" s="106" t="s">
        <v>169</v>
      </c>
      <c r="C18" s="106" t="s">
        <v>185</v>
      </c>
      <c r="D18" s="100" t="s">
        <v>237</v>
      </c>
      <c r="E18" s="4" t="s">
        <v>187</v>
      </c>
      <c r="F18" s="101">
        <v>218</v>
      </c>
      <c r="G18" s="101"/>
      <c r="H18" s="103"/>
      <c r="I18" s="103"/>
      <c r="J18" s="103"/>
      <c r="K18" s="103"/>
      <c r="L18" s="103">
        <v>218</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2023-04-07T03:34:00Z</dcterms:created>
  <dcterms:modified xsi:type="dcterms:W3CDTF">2023-10-26T07:19:45Z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6B8E05568A2F4F7D830339B3417992B9</vt:lpwstr>
  </property>
  <property fmtid="{D5CDD505-2E9C-101B-9397-08002B2CF9AE}" pid="3" name="KSOProductBuildVer">
    <vt:lpwstr>2052-12.1.0.15712</vt:lpwstr>
  </property>
</Properties>
</file>