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4" i="24"/>
  <c r="D23"/>
  <c r="C23" s="1"/>
  <c r="C22"/>
  <c r="C21"/>
  <c r="C20"/>
  <c r="C19"/>
  <c r="C18"/>
  <c r="C17"/>
  <c r="C16"/>
  <c r="E15"/>
  <c r="E25" s="1"/>
  <c r="C14"/>
  <c r="C13"/>
  <c r="C12"/>
  <c r="C11"/>
  <c r="C10"/>
  <c r="C9"/>
  <c r="C8"/>
  <c r="C7"/>
  <c r="D6"/>
  <c r="C6" s="1"/>
  <c r="D25" l="1"/>
  <c r="C25" s="1"/>
  <c r="C15"/>
</calcChain>
</file>

<file path=xl/sharedStrings.xml><?xml version="1.0" encoding="utf-8"?>
<sst xmlns="http://schemas.openxmlformats.org/spreadsheetml/2006/main" count="967" uniqueCount="392">
  <si>
    <t>收支总表</t>
  </si>
  <si>
    <t>单位：攸县工商业联合会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</si>
  <si>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</si>
  <si>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</si>
  <si>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</si>
  <si>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</si>
  <si>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</si>
  <si>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</si>
  <si>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</si>
  <si>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</si>
  <si>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</si>
  <si>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</si>
  <si>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</si>
  <si>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</si>
  <si>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</si>
  <si>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</si>
  <si>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</si>
  <si>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</si>
  <si>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</si>
  <si>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</si>
  <si>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</si>
  <si>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</si>
  <si>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</si>
  <si>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</si>
  <si>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</si>
  <si>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</si>
  <si>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</si>
  <si>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</si>
  <si>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</si>
  <si>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</si>
  <si>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</si>
  <si>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</si>
  <si>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</si>
  <si>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</si>
  <si>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</si>
  <si>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</si>
  <si>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</si>
  <si>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</si>
  <si>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</si>
  <si>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</si>
  <si>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</si>
  <si>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</si>
  <si>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</si>
  <si>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</si>
  <si>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</si>
  <si>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</si>
  <si>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</si>
  <si>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</si>
  <si>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</si>
  <si>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</si>
  <si>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</si>
  <si>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</si>
  <si>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</si>
  <si>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</si>
  <si>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</si>
  <si>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</si>
  <si>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</si>
  <si>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</si>
  <si>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</si>
  <si>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</si>
  <si>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</si>
  <si>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</si>
  <si>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</si>
  <si>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</si>
  <si>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</si>
  <si>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</si>
  <si>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</si>
  <si>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</si>
  <si>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</si>
  <si>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</si>
  <si>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</si>
  <si>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</si>
  <si>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</si>
  <si>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</si>
  <si>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</si>
  <si>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</si>
  <si>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</si>
  <si>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</si>
  <si>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</si>
  <si>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</si>
  <si>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</si>
  <si>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</si>
  <si>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</si>
  <si>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</si>
  <si>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</si>
  <si>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</si>
  <si>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</si>
  <si>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</si>
  <si>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</si>
  <si>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</si>
  <si>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</si>
  <si>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</si>
  <si>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</si>
  <si>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</si>
  <si>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</si>
  <si>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</si>
  <si>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</si>
  <si>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</si>
  <si>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</si>
  <si>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</si>
  <si>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</si>
  <si>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</si>
  <si>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</si>
  <si>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</si>
  <si>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</si>
  <si>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</si>
  <si>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</si>
  <si>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</si>
  <si>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</si>
  <si>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</si>
  <si>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</si>
  <si>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</si>
  <si>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</si>
  <si>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</si>
  <si>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</si>
  <si>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</si>
  <si>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</si>
  <si>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</si>
  <si>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</si>
  <si>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</si>
  <si>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</si>
  <si>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</si>
  <si>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</si>
  <si>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</si>
  <si>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攸县工商业联合会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</si>
  <si>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</si>
  <si>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</si>
  <si>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</si>
  <si>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</si>
  <si>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</si>
  <si>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</si>
  <si>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</si>
  <si>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</si>
  <si>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</si>
  <si>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</si>
  <si>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</si>
  <si>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</si>
  <si>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</si>
  <si>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</si>
  <si>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</si>
  <si>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28</t>
  </si>
  <si>
    <t>民主党派及工商联事务</t>
  </si>
  <si>
    <t>01</t>
  </si>
  <si>
    <t>2012801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</si>
  <si>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</si>
  <si>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</si>
  <si>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</si>
  <si>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</si>
  <si>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</si>
  <si>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</si>
  <si>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</si>
  <si>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</si>
  <si>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</si>
  <si>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</si>
  <si>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</si>
  <si>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</si>
  <si>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</si>
  <si>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</si>
  <si>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</si>
  <si>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</si>
  <si>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</si>
  <si>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</si>
  <si>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</si>
  <si>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</si>
  <si>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</si>
  <si>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</si>
  <si>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</si>
  <si>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</si>
  <si>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</si>
  <si>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</si>
  <si>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</si>
  <si>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</si>
  <si>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</si>
  <si>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</si>
  <si>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</si>
  <si>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041001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</si>
  <si>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</si>
  <si>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</si>
  <si>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</si>
  <si>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</si>
  <si>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</si>
  <si>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</si>
  <si>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</si>
  <si>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</si>
  <si>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</si>
  <si>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</si>
  <si>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</si>
  <si>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</si>
  <si>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</si>
  <si>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</si>
  <si>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</si>
  <si>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</si>
  <si>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</si>
  <si>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</si>
  <si>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</si>
  <si>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</si>
  <si>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</si>
  <si>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</si>
  <si>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</si>
  <si>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</si>
  <si>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</si>
  <si>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</si>
  <si>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</si>
  <si>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</si>
  <si>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</si>
  <si>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</si>
  <si>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</si>
  <si>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</si>
  <si>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</si>
  <si>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</si>
  <si>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</si>
  <si>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</si>
  <si>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</si>
  <si>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</si>
  <si>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</si>
  <si>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</si>
  <si>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</si>
  <si>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</si>
  <si>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</si>
  <si>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</si>
  <si>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</si>
  <si>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</si>
  <si>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</si>
  <si>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</si>
  <si>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</si>
  <si>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</si>
  <si>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</si>
  <si>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</si>
  <si>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</si>
  <si>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</si>
  <si>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</si>
  <si>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</si>
  <si>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</si>
  <si>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</si>
  <si>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</si>
  <si>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</si>
  <si>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</si>
  <si>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</si>
  <si>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</si>
  <si>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</si>
  <si>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</si>
  <si>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</si>
  <si>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</si>
  <si>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</si>
  <si>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</si>
  <si>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</si>
  <si>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</si>
  <si>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</si>
  <si>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</si>
  <si>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</si>
  <si>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</si>
  <si>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</si>
  <si>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</si>
  <si>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</si>
  <si>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</si>
  <si>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</si>
  <si>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</si>
  <si>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</si>
  <si>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</si>
  <si>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</si>
  <si>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</si>
  <si>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</si>
  <si>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</si>
  <si>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</si>
  <si>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</si>
  <si>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</si>
  <si>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</si>
  <si>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</si>
  <si>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</si>
  <si>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</si>
  <si>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</si>
  <si>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</si>
  <si>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</si>
  <si>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</si>
  <si>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</si>
  <si>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</si>
  <si>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</si>
  <si>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</si>
  <si>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</si>
  <si>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</si>
  <si>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</si>
  <si>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</si>
  <si>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</si>
  <si>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</si>
  <si>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</si>
  <si>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</si>
  <si>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</si>
  <si>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</si>
  <si>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</si>
  <si>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</si>
  <si>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</si>
  <si>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</si>
  <si>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</si>
  <si>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</si>
  <si>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</si>
  <si>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</si>
  <si>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</si>
  <si>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</si>
  <si>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</si>
  <si>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</si>
  <si>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</si>
  <si>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</si>
  <si>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</si>
  <si>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</si>
  <si>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</si>
  <si>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</si>
  <si>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</si>
  <si>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</si>
  <si>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</si>
  <si>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</si>
  <si>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</si>
  <si>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</si>
  <si>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</si>
  <si>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</si>
  <si>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</si>
  <si>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</si>
  <si>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</si>
  <si>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</si>
  <si>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</si>
  <si>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</si>
  <si>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</si>
  <si>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</si>
  <si>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</si>
  <si>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</si>
  <si>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</si>
  <si>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</si>
  <si>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</si>
  <si>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</si>
  <si>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</si>
  <si>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</si>
  <si>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</si>
  <si>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</si>
  <si>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</si>
  <si>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</si>
  <si>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</si>
  <si>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</si>
  <si>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</si>
  <si>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</si>
  <si>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</si>
  <si>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</si>
  <si>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</si>
  <si>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</si>
  <si>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</si>
  <si>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</si>
  <si>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</si>
  <si>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结对共建，驻村帮扶工作，做好与结对村乡村振兴工作。2、招商引资工作，借助异地商会平台，做好招商引资工作，为攸县积极引进好的项目，为产业发展年助力。3、基层商会建设，做好基层商会组建及指导工作</t>
  </si>
  <si>
    <t>重点工作任务完成</t>
  </si>
  <si>
    <t>非公人员培训及基层商会选举</t>
  </si>
  <si>
    <t>定性</t>
  </si>
  <si>
    <t>履职目标实现</t>
  </si>
  <si>
    <t>基层商会换届选举</t>
  </si>
  <si>
    <t>定量</t>
  </si>
  <si>
    <t>1.0</t>
  </si>
  <si>
    <t>百分比</t>
  </si>
  <si>
    <t>履职效益</t>
  </si>
  <si>
    <t>服务好非公经济企业及非公经济人士</t>
  </si>
  <si>
    <t>满意度</t>
  </si>
  <si>
    <t>服务对象满意度</t>
  </si>
  <si>
    <t>&gt;=98%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</si>
  <si>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</si>
  <si>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</si>
  <si>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</si>
  <si>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</si>
  <si>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</si>
  <si>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</si>
  <si>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</si>
  <si>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</si>
  <si>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</si>
  <si>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</si>
  <si>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</si>
  <si>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</si>
  <si>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</si>
  <si>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</si>
  <si>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</si>
  <si>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</si>
  <si>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</si>
  <si>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</si>
  <si>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</si>
  <si>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</si>
  <si>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</si>
  <si>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</si>
  <si>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</si>
  <si>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</si>
  <si>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</si>
  <si>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</si>
  <si>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</si>
  <si>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</si>
  <si>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</si>
  <si>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</si>
  <si>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其他对个人和家庭的补助</t>
    <phoneticPr fontId="15" type="noConversion"/>
  </si>
  <si>
    <t>攸县工商业联合会</t>
    <phoneticPr fontId="11" type="noConversion"/>
  </si>
  <si>
    <t>单位：攸县工商业联合会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</si>
</sst>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I16" sqref="I1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153</v>
      </c>
      <c r="C7" s="6" t="s">
        <v>11</v>
      </c>
      <c r="D7" s="27">
        <v>193</v>
      </c>
      <c r="E7" s="8" t="s">
        <v>12</v>
      </c>
      <c r="F7" s="9">
        <v>207</v>
      </c>
      <c r="G7" s="6" t="s">
        <v>13</v>
      </c>
      <c r="H7" s="26">
        <v>146</v>
      </c>
    </row>
    <row r="8" spans="1:8" ht="29.25" customHeight="1">
      <c r="A8" s="6" t="s">
        <v>14</v>
      </c>
      <c r="B8" s="26">
        <v>153</v>
      </c>
      <c r="C8" s="6" t="s">
        <v>15</v>
      </c>
      <c r="D8" s="27"/>
      <c r="E8" s="5" t="s">
        <v>16</v>
      </c>
      <c r="F8" s="26">
        <v>146</v>
      </c>
      <c r="G8" s="6" t="s">
        <v>17</v>
      </c>
      <c r="H8" s="26">
        <v>58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58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3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/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10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3</v>
      </c>
    </row>
    <row r="16" spans="1:8" ht="29.25" customHeight="1">
      <c r="A16" s="6" t="s">
        <v>46</v>
      </c>
      <c r="B16" s="26"/>
      <c r="C16" s="6" t="s">
        <v>47</v>
      </c>
      <c r="D16" s="27">
        <v>4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54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207</v>
      </c>
      <c r="C40" s="8" t="s">
        <v>98</v>
      </c>
      <c r="D40" s="9">
        <v>207</v>
      </c>
      <c r="E40" s="8" t="s">
        <v>98</v>
      </c>
      <c r="F40" s="9">
        <v>207</v>
      </c>
      <c r="G40" s="8" t="s">
        <v>98</v>
      </c>
      <c r="H40" s="9">
        <v>207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207</v>
      </c>
      <c r="C43" s="8" t="s">
        <v>102</v>
      </c>
      <c r="D43" s="9">
        <v>207</v>
      </c>
      <c r="E43" s="8" t="s">
        <v>102</v>
      </c>
      <c r="F43" s="9">
        <v>207</v>
      </c>
      <c r="G43" s="8" t="s">
        <v>102</v>
      </c>
      <c r="H43" s="9">
        <v>207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223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224</v>
      </c>
      <c r="G5" s="51" t="s">
        <v>225</v>
      </c>
      <c r="H5" s="51" t="s">
        <v>226</v>
      </c>
      <c r="I5" s="51" t="s">
        <v>227</v>
      </c>
      <c r="J5" s="51" t="s">
        <v>228</v>
      </c>
      <c r="K5" s="51" t="s">
        <v>229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3</v>
      </c>
      <c r="G7" s="9"/>
      <c r="H7" s="9"/>
      <c r="I7" s="9"/>
      <c r="J7" s="9"/>
      <c r="K7" s="9">
        <v>3</v>
      </c>
    </row>
    <row r="8" spans="1:11" ht="27.75" customHeight="1">
      <c r="A8" s="16" t="s">
        <v>138</v>
      </c>
      <c r="B8" s="16"/>
      <c r="C8" s="16"/>
      <c r="D8" s="16" t="s">
        <v>175</v>
      </c>
      <c r="E8" s="16" t="s">
        <v>139</v>
      </c>
      <c r="F8" s="18">
        <v>3</v>
      </c>
      <c r="G8" s="18"/>
      <c r="H8" s="18"/>
      <c r="I8" s="18"/>
      <c r="J8" s="18"/>
      <c r="K8" s="18">
        <v>3</v>
      </c>
    </row>
    <row r="9" spans="1:11" ht="27.7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8">
        <v>3</v>
      </c>
      <c r="G9" s="18"/>
      <c r="H9" s="18"/>
      <c r="I9" s="18"/>
      <c r="J9" s="18"/>
      <c r="K9" s="18">
        <v>3</v>
      </c>
    </row>
    <row r="10" spans="1:11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8">
        <v>3</v>
      </c>
      <c r="G10" s="18"/>
      <c r="H10" s="18"/>
      <c r="I10" s="18"/>
      <c r="J10" s="18"/>
      <c r="K10" s="18">
        <v>3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224</v>
      </c>
      <c r="G5" s="51" t="s">
        <v>231</v>
      </c>
      <c r="H5" s="51" t="s">
        <v>232</v>
      </c>
      <c r="I5" s="51" t="s">
        <v>233</v>
      </c>
      <c r="J5" s="51" t="s">
        <v>234</v>
      </c>
      <c r="K5" s="51" t="s">
        <v>235</v>
      </c>
      <c r="L5" s="51" t="s">
        <v>236</v>
      </c>
      <c r="M5" s="51" t="s">
        <v>237</v>
      </c>
      <c r="N5" s="51" t="s">
        <v>226</v>
      </c>
      <c r="O5" s="51" t="s">
        <v>238</v>
      </c>
      <c r="P5" s="51" t="s">
        <v>239</v>
      </c>
      <c r="Q5" s="51" t="s">
        <v>227</v>
      </c>
      <c r="R5" s="51" t="s">
        <v>229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3</v>
      </c>
    </row>
    <row r="8" spans="1:18" s="14" customFormat="1" ht="26.25" customHeight="1">
      <c r="A8" s="16" t="s">
        <v>138</v>
      </c>
      <c r="B8" s="16"/>
      <c r="C8" s="16"/>
      <c r="D8" s="16" t="s">
        <v>175</v>
      </c>
      <c r="E8" s="16" t="s">
        <v>139</v>
      </c>
      <c r="F8" s="18">
        <v>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>
        <v>3</v>
      </c>
    </row>
    <row r="9" spans="1:18" s="14" customFormat="1" ht="26.2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8">
        <v>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3</v>
      </c>
    </row>
    <row r="10" spans="1:18" s="14" customFormat="1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8">
        <v>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>
        <v>3</v>
      </c>
    </row>
  </sheetData>
  <mergeCells count="19"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224</v>
      </c>
      <c r="G5" s="51" t="s">
        <v>163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166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241</v>
      </c>
      <c r="I6" s="2" t="s">
        <v>242</v>
      </c>
      <c r="J6" s="2" t="s">
        <v>243</v>
      </c>
      <c r="K6" s="2" t="s">
        <v>244</v>
      </c>
      <c r="L6" s="2" t="s">
        <v>245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2" t="s">
        <v>183</v>
      </c>
      <c r="S6" s="2" t="s">
        <v>106</v>
      </c>
      <c r="T6" s="2" t="s">
        <v>20</v>
      </c>
      <c r="U6" s="2" t="s">
        <v>207</v>
      </c>
    </row>
    <row r="7" spans="1:21" ht="27.75" customHeight="1">
      <c r="A7" s="8"/>
      <c r="B7" s="8"/>
      <c r="C7" s="8"/>
      <c r="D7" s="8"/>
      <c r="E7" s="8" t="s">
        <v>106</v>
      </c>
      <c r="F7" s="15">
        <v>27</v>
      </c>
      <c r="G7" s="15">
        <v>27</v>
      </c>
      <c r="H7" s="15">
        <v>7.5</v>
      </c>
      <c r="I7" s="15">
        <v>2.6</v>
      </c>
      <c r="J7" s="15">
        <v>0.9</v>
      </c>
      <c r="K7" s="15"/>
      <c r="L7" s="15"/>
      <c r="M7" s="15">
        <v>5</v>
      </c>
      <c r="N7" s="15"/>
      <c r="O7" s="15"/>
      <c r="P7" s="15"/>
      <c r="Q7" s="15">
        <v>11</v>
      </c>
      <c r="R7" s="15"/>
      <c r="S7" s="15"/>
      <c r="T7" s="15"/>
      <c r="U7" s="15"/>
    </row>
    <row r="8" spans="1:21" s="14" customFormat="1" ht="26.25" customHeight="1">
      <c r="A8" s="16" t="s">
        <v>138</v>
      </c>
      <c r="B8" s="16"/>
      <c r="C8" s="16"/>
      <c r="D8" s="16" t="s">
        <v>175</v>
      </c>
      <c r="E8" s="16" t="s">
        <v>139</v>
      </c>
      <c r="F8" s="17">
        <v>27</v>
      </c>
      <c r="G8" s="17">
        <v>27</v>
      </c>
      <c r="H8" s="17">
        <v>7.5</v>
      </c>
      <c r="I8" s="17">
        <v>2.6</v>
      </c>
      <c r="J8" s="17">
        <v>0.9</v>
      </c>
      <c r="K8" s="17"/>
      <c r="L8" s="17"/>
      <c r="M8" s="17">
        <v>5</v>
      </c>
      <c r="N8" s="17"/>
      <c r="O8" s="17"/>
      <c r="P8" s="17"/>
      <c r="Q8" s="17">
        <v>11</v>
      </c>
      <c r="R8" s="17"/>
      <c r="S8" s="17"/>
      <c r="T8" s="17"/>
      <c r="U8" s="17"/>
    </row>
    <row r="9" spans="1:21" s="14" customFormat="1" ht="26.2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7">
        <v>27</v>
      </c>
      <c r="G9" s="17">
        <v>27</v>
      </c>
      <c r="H9" s="17">
        <v>7.5</v>
      </c>
      <c r="I9" s="17">
        <v>2.6</v>
      </c>
      <c r="J9" s="17">
        <v>0.9</v>
      </c>
      <c r="K9" s="17"/>
      <c r="L9" s="17"/>
      <c r="M9" s="17">
        <v>5</v>
      </c>
      <c r="N9" s="17"/>
      <c r="O9" s="17"/>
      <c r="P9" s="17"/>
      <c r="Q9" s="17">
        <v>11</v>
      </c>
      <c r="R9" s="17"/>
      <c r="S9" s="17"/>
      <c r="T9" s="17"/>
      <c r="U9" s="17"/>
    </row>
    <row r="10" spans="1:21" s="14" customFormat="1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7">
        <v>27</v>
      </c>
      <c r="G10" s="17">
        <v>27</v>
      </c>
      <c r="H10" s="17">
        <v>7.5</v>
      </c>
      <c r="I10" s="17">
        <v>2.6</v>
      </c>
      <c r="J10" s="17">
        <v>0.9</v>
      </c>
      <c r="K10" s="17"/>
      <c r="L10" s="17"/>
      <c r="M10" s="17">
        <v>5</v>
      </c>
      <c r="N10" s="17"/>
      <c r="O10" s="17"/>
      <c r="P10" s="17"/>
      <c r="Q10" s="17">
        <v>11</v>
      </c>
      <c r="R10" s="17"/>
      <c r="S10" s="17"/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I13" sqref="I1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252</v>
      </c>
      <c r="G5" s="51" t="s">
        <v>253</v>
      </c>
      <c r="H5" s="51" t="s">
        <v>254</v>
      </c>
      <c r="I5" s="51" t="s">
        <v>255</v>
      </c>
      <c r="J5" s="51" t="s">
        <v>256</v>
      </c>
      <c r="K5" s="51" t="s">
        <v>257</v>
      </c>
      <c r="L5" s="51" t="s">
        <v>258</v>
      </c>
      <c r="M5" s="51" t="s">
        <v>259</v>
      </c>
      <c r="N5" s="51" t="s">
        <v>260</v>
      </c>
      <c r="O5" s="51" t="s">
        <v>261</v>
      </c>
      <c r="P5" s="51" t="s">
        <v>262</v>
      </c>
      <c r="Q5" s="51" t="s">
        <v>247</v>
      </c>
      <c r="R5" s="51" t="s">
        <v>249</v>
      </c>
      <c r="S5" s="51" t="s">
        <v>263</v>
      </c>
      <c r="T5" s="51" t="s">
        <v>242</v>
      </c>
      <c r="U5" s="51" t="s">
        <v>243</v>
      </c>
      <c r="V5" s="51" t="s">
        <v>246</v>
      </c>
      <c r="W5" s="51" t="s">
        <v>264</v>
      </c>
      <c r="X5" s="51" t="s">
        <v>265</v>
      </c>
      <c r="Y5" s="51" t="s">
        <v>266</v>
      </c>
      <c r="Z5" s="51" t="s">
        <v>267</v>
      </c>
      <c r="AA5" s="51" t="s">
        <v>245</v>
      </c>
      <c r="AB5" s="51" t="s">
        <v>268</v>
      </c>
      <c r="AC5" s="51" t="s">
        <v>269</v>
      </c>
      <c r="AD5" s="51" t="s">
        <v>248</v>
      </c>
      <c r="AE5" s="51" t="s">
        <v>270</v>
      </c>
      <c r="AF5" s="51" t="s">
        <v>271</v>
      </c>
      <c r="AG5" s="51" t="s">
        <v>250</v>
      </c>
      <c r="AH5" s="51" t="s">
        <v>183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272</v>
      </c>
      <c r="B7" s="51"/>
      <c r="C7" s="51"/>
      <c r="D7" s="51"/>
      <c r="E7" s="51"/>
      <c r="F7" s="15">
        <v>27</v>
      </c>
      <c r="G7" s="15">
        <v>2.5</v>
      </c>
      <c r="H7" s="15"/>
      <c r="I7" s="15"/>
      <c r="J7" s="15"/>
      <c r="K7" s="15"/>
      <c r="L7" s="15"/>
      <c r="M7" s="15"/>
      <c r="N7" s="15"/>
      <c r="O7" s="15"/>
      <c r="P7" s="15">
        <v>2</v>
      </c>
      <c r="Q7" s="15"/>
      <c r="R7" s="15"/>
      <c r="S7" s="15"/>
      <c r="T7" s="15">
        <v>2.6</v>
      </c>
      <c r="U7" s="15">
        <v>0.9</v>
      </c>
      <c r="V7" s="15">
        <v>5</v>
      </c>
      <c r="W7" s="15"/>
      <c r="X7" s="15"/>
      <c r="Y7" s="15"/>
      <c r="Z7" s="15"/>
      <c r="AA7" s="15"/>
      <c r="AB7" s="15">
        <v>3</v>
      </c>
      <c r="AC7" s="15"/>
      <c r="AD7" s="15"/>
      <c r="AE7" s="15"/>
      <c r="AF7" s="15"/>
      <c r="AG7" s="15">
        <v>11</v>
      </c>
      <c r="AH7" s="15"/>
    </row>
    <row r="8" spans="1:34" s="14" customFormat="1" ht="27.75" customHeight="1">
      <c r="A8" s="16" t="s">
        <v>138</v>
      </c>
      <c r="B8" s="16"/>
      <c r="C8" s="16"/>
      <c r="D8" s="16" t="s">
        <v>175</v>
      </c>
      <c r="E8" s="16" t="s">
        <v>139</v>
      </c>
      <c r="F8" s="17">
        <v>27</v>
      </c>
      <c r="G8" s="17">
        <v>2.5</v>
      </c>
      <c r="H8" s="17"/>
      <c r="I8" s="17"/>
      <c r="J8" s="17"/>
      <c r="K8" s="17"/>
      <c r="L8" s="17"/>
      <c r="M8" s="17"/>
      <c r="N8" s="17"/>
      <c r="O8" s="17"/>
      <c r="P8" s="17">
        <v>2</v>
      </c>
      <c r="Q8" s="17"/>
      <c r="R8" s="17"/>
      <c r="S8" s="17"/>
      <c r="T8" s="17">
        <v>2.6</v>
      </c>
      <c r="U8" s="17">
        <v>0.9</v>
      </c>
      <c r="V8" s="17">
        <v>5</v>
      </c>
      <c r="W8" s="17"/>
      <c r="X8" s="17"/>
      <c r="Y8" s="17"/>
      <c r="Z8" s="17"/>
      <c r="AA8" s="17"/>
      <c r="AB8" s="17">
        <v>3</v>
      </c>
      <c r="AC8" s="17"/>
      <c r="AD8" s="17"/>
      <c r="AE8" s="17"/>
      <c r="AF8" s="17"/>
      <c r="AG8" s="17">
        <v>11</v>
      </c>
      <c r="AH8" s="17"/>
    </row>
    <row r="9" spans="1:34" s="14" customFormat="1" ht="27.7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7">
        <v>27</v>
      </c>
      <c r="G9" s="17">
        <v>2.5</v>
      </c>
      <c r="H9" s="17"/>
      <c r="I9" s="17"/>
      <c r="J9" s="17"/>
      <c r="K9" s="17"/>
      <c r="L9" s="17"/>
      <c r="M9" s="17"/>
      <c r="N9" s="17"/>
      <c r="O9" s="17"/>
      <c r="P9" s="17">
        <v>2</v>
      </c>
      <c r="Q9" s="17"/>
      <c r="R9" s="17"/>
      <c r="S9" s="17"/>
      <c r="T9" s="17">
        <v>2.6</v>
      </c>
      <c r="U9" s="17">
        <v>0.9</v>
      </c>
      <c r="V9" s="17">
        <v>5</v>
      </c>
      <c r="W9" s="17"/>
      <c r="X9" s="17"/>
      <c r="Y9" s="17"/>
      <c r="Z9" s="17"/>
      <c r="AA9" s="17"/>
      <c r="AB9" s="17">
        <v>3</v>
      </c>
      <c r="AC9" s="17"/>
      <c r="AD9" s="17"/>
      <c r="AE9" s="17"/>
      <c r="AF9" s="17"/>
      <c r="AG9" s="17">
        <v>11</v>
      </c>
      <c r="AH9" s="17"/>
    </row>
    <row r="10" spans="1:34" s="14" customFormat="1" ht="27.7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7">
        <v>27</v>
      </c>
      <c r="G10" s="17">
        <v>2.5</v>
      </c>
      <c r="H10" s="17"/>
      <c r="I10" s="17"/>
      <c r="J10" s="17"/>
      <c r="K10" s="17"/>
      <c r="L10" s="17"/>
      <c r="M10" s="17"/>
      <c r="N10" s="17"/>
      <c r="O10" s="17"/>
      <c r="P10" s="17">
        <v>2</v>
      </c>
      <c r="Q10" s="17"/>
      <c r="R10" s="17"/>
      <c r="S10" s="17"/>
      <c r="T10" s="17">
        <v>2.6</v>
      </c>
      <c r="U10" s="17">
        <v>0.9</v>
      </c>
      <c r="V10" s="17">
        <v>5</v>
      </c>
      <c r="W10" s="17"/>
      <c r="X10" s="17"/>
      <c r="Y10" s="17"/>
      <c r="Z10" s="17"/>
      <c r="AA10" s="17"/>
      <c r="AB10" s="17">
        <v>3</v>
      </c>
      <c r="AC10" s="17"/>
      <c r="AD10" s="17"/>
      <c r="AE10" s="17"/>
      <c r="AF10" s="17"/>
      <c r="AG10" s="17">
        <v>11</v>
      </c>
      <c r="AH10" s="17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273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274</v>
      </c>
      <c r="B5" s="51" t="s">
        <v>275</v>
      </c>
      <c r="C5" s="51" t="s">
        <v>276</v>
      </c>
      <c r="D5" s="51" t="s">
        <v>277</v>
      </c>
      <c r="E5" s="51" t="s">
        <v>278</v>
      </c>
      <c r="F5" s="51"/>
      <c r="G5" s="51"/>
      <c r="H5" s="51" t="s">
        <v>279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280</v>
      </c>
      <c r="G6" s="2" t="s">
        <v>281</v>
      </c>
      <c r="H6" s="51"/>
    </row>
    <row r="7" spans="1:8" ht="32.25" customHeight="1">
      <c r="A7" s="8"/>
      <c r="B7" s="8" t="s">
        <v>106</v>
      </c>
      <c r="C7" s="9">
        <v>5</v>
      </c>
      <c r="D7" s="9">
        <v>0</v>
      </c>
      <c r="E7" s="9">
        <v>0</v>
      </c>
      <c r="F7" s="9">
        <v>0</v>
      </c>
      <c r="G7" s="9">
        <v>0</v>
      </c>
      <c r="H7" s="9">
        <v>5</v>
      </c>
    </row>
    <row r="8" spans="1:8" ht="27.75" customHeight="1">
      <c r="A8" s="13"/>
      <c r="B8" s="13" t="s">
        <v>124</v>
      </c>
      <c r="C8" s="9">
        <v>5</v>
      </c>
      <c r="D8" s="9">
        <v>0</v>
      </c>
      <c r="E8" s="9">
        <v>0</v>
      </c>
      <c r="F8" s="9">
        <v>0</v>
      </c>
      <c r="G8" s="9">
        <v>0</v>
      </c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283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0"/>
      <c r="S1" s="10"/>
      <c r="T1" s="10"/>
    </row>
    <row r="2" spans="1:20" ht="47.25" customHeight="1">
      <c r="A2" s="47" t="s">
        <v>285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0"/>
      <c r="S2" s="10"/>
      <c r="T2" s="10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1"/>
      <c r="S3" s="11"/>
      <c r="T3" s="11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161</v>
      </c>
      <c r="G5" s="51" t="s">
        <v>162</v>
      </c>
      <c r="H5" s="51" t="s">
        <v>163</v>
      </c>
      <c r="I5" s="51" t="s">
        <v>164</v>
      </c>
      <c r="J5" s="51" t="s">
        <v>165</v>
      </c>
      <c r="K5" s="51" t="s">
        <v>166</v>
      </c>
      <c r="L5" s="51" t="s">
        <v>167</v>
      </c>
      <c r="M5" s="51" t="s">
        <v>168</v>
      </c>
      <c r="N5" s="51" t="s">
        <v>169</v>
      </c>
      <c r="O5" s="51" t="s">
        <v>24</v>
      </c>
      <c r="P5" s="51" t="s">
        <v>170</v>
      </c>
      <c r="Q5" s="51" t="s">
        <v>171</v>
      </c>
      <c r="R5" s="51" t="s">
        <v>172</v>
      </c>
      <c r="S5" s="51" t="s">
        <v>173</v>
      </c>
      <c r="T5" s="51" t="s">
        <v>174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177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180</v>
      </c>
      <c r="M6" s="2" t="s">
        <v>181</v>
      </c>
      <c r="N6" s="2" t="s">
        <v>171</v>
      </c>
      <c r="O6" s="2" t="s">
        <v>182</v>
      </c>
      <c r="P6" s="2" t="s">
        <v>183</v>
      </c>
      <c r="Q6" s="2" t="s">
        <v>184</v>
      </c>
      <c r="R6" s="2" t="s">
        <v>168</v>
      </c>
      <c r="S6" s="2" t="s">
        <v>170</v>
      </c>
      <c r="T6" s="2" t="s">
        <v>174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288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289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290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207</v>
      </c>
      <c r="D8" s="34">
        <v>207</v>
      </c>
      <c r="E8" s="34">
        <v>153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54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207</v>
      </c>
      <c r="D9" s="34">
        <v>207</v>
      </c>
      <c r="E9" s="36">
        <v>153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54</v>
      </c>
      <c r="S9" s="36"/>
      <c r="T9" s="36"/>
      <c r="U9" s="36"/>
      <c r="V9" s="36"/>
      <c r="W9" s="36"/>
      <c r="X9" s="36"/>
      <c r="Y9" s="3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E8" sqref="E8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160</v>
      </c>
      <c r="B5" s="51" t="s">
        <v>292</v>
      </c>
      <c r="C5" s="51" t="s">
        <v>106</v>
      </c>
      <c r="D5" s="51"/>
      <c r="E5" s="51" t="s">
        <v>293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294</v>
      </c>
      <c r="R5" s="51"/>
    </row>
    <row r="6" spans="1:18" ht="32.25" customHeight="1">
      <c r="A6" s="51"/>
      <c r="B6" s="51"/>
      <c r="C6" s="51" t="s">
        <v>295</v>
      </c>
      <c r="D6" s="51" t="s">
        <v>201</v>
      </c>
      <c r="E6" s="51" t="s">
        <v>296</v>
      </c>
      <c r="F6" s="51" t="s">
        <v>109</v>
      </c>
      <c r="G6" s="51"/>
      <c r="H6" s="51"/>
      <c r="I6" s="51"/>
      <c r="J6" s="51"/>
      <c r="K6" s="51"/>
      <c r="L6" s="51" t="s">
        <v>297</v>
      </c>
      <c r="M6" s="51" t="s">
        <v>111</v>
      </c>
      <c r="N6" s="51" t="s">
        <v>112</v>
      </c>
      <c r="O6" s="51" t="s">
        <v>298</v>
      </c>
      <c r="P6" s="51" t="s">
        <v>120</v>
      </c>
      <c r="Q6" s="51" t="s">
        <v>299</v>
      </c>
      <c r="R6" s="51" t="s">
        <v>300</v>
      </c>
    </row>
    <row r="7" spans="1:18" ht="39" customHeight="1">
      <c r="A7" s="51"/>
      <c r="B7" s="51"/>
      <c r="C7" s="51"/>
      <c r="D7" s="51"/>
      <c r="E7" s="51"/>
      <c r="F7" s="2" t="s">
        <v>301</v>
      </c>
      <c r="G7" s="2" t="s">
        <v>302</v>
      </c>
      <c r="H7" s="2" t="s">
        <v>303</v>
      </c>
      <c r="I7" s="2" t="s">
        <v>304</v>
      </c>
      <c r="J7" s="2" t="s">
        <v>305</v>
      </c>
      <c r="K7" s="2" t="s">
        <v>306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J13" sqref="J1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160</v>
      </c>
      <c r="B5" s="51" t="s">
        <v>292</v>
      </c>
      <c r="C5" s="51" t="s">
        <v>308</v>
      </c>
      <c r="D5" s="51" t="s">
        <v>309</v>
      </c>
      <c r="E5" s="51" t="s">
        <v>310</v>
      </c>
      <c r="F5" s="51" t="s">
        <v>311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312</v>
      </c>
      <c r="G6" s="2" t="s">
        <v>313</v>
      </c>
      <c r="H6" s="2" t="s">
        <v>314</v>
      </c>
      <c r="I6" s="2" t="s">
        <v>315</v>
      </c>
      <c r="J6" s="2" t="s">
        <v>316</v>
      </c>
      <c r="K6" s="2" t="s">
        <v>317</v>
      </c>
      <c r="L6" s="2" t="s">
        <v>318</v>
      </c>
      <c r="M6" s="2" t="s">
        <v>319</v>
      </c>
      <c r="N6" s="2" t="s">
        <v>320</v>
      </c>
    </row>
    <row r="7" spans="1:14" ht="43.5" customHeight="1">
      <c r="A7" s="59"/>
      <c r="B7" s="59"/>
      <c r="C7" s="59">
        <v>0</v>
      </c>
      <c r="D7" s="59"/>
      <c r="E7" s="59"/>
      <c r="F7" s="62" t="s">
        <v>321</v>
      </c>
      <c r="G7" s="6" t="s">
        <v>322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323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324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325</v>
      </c>
      <c r="G10" s="6" t="s">
        <v>326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327</v>
      </c>
      <c r="G11" s="6" t="s">
        <v>328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329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330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331</v>
      </c>
      <c r="G14" s="6" t="s">
        <v>332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333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334</v>
      </c>
      <c r="H16" s="7"/>
      <c r="I16" s="7"/>
      <c r="J16" s="7"/>
      <c r="K16" s="6"/>
      <c r="L16" s="6"/>
      <c r="M16" s="6"/>
      <c r="N16" s="6"/>
    </row>
  </sheetData>
  <mergeCells count="17">
    <mergeCell ref="D7:D16"/>
    <mergeCell ref="E5:E6"/>
    <mergeCell ref="E7:E16"/>
    <mergeCell ref="F7:F9"/>
    <mergeCell ref="F11:F13"/>
    <mergeCell ref="F14:F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5" t="s">
        <v>335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274</v>
      </c>
      <c r="B4" s="51" t="s">
        <v>275</v>
      </c>
      <c r="C4" s="51" t="s">
        <v>336</v>
      </c>
      <c r="D4" s="51"/>
      <c r="E4" s="51"/>
      <c r="F4" s="51"/>
      <c r="G4" s="51"/>
      <c r="H4" s="51"/>
      <c r="I4" s="51"/>
      <c r="J4" s="51" t="s">
        <v>337</v>
      </c>
      <c r="K4" s="69" t="s">
        <v>338</v>
      </c>
      <c r="L4" s="69"/>
      <c r="M4" s="69"/>
      <c r="N4" s="69"/>
      <c r="O4" s="69"/>
      <c r="P4" s="69"/>
      <c r="Q4" s="69"/>
      <c r="R4" s="69"/>
    </row>
    <row r="5" spans="1:18" ht="33" customHeight="1">
      <c r="A5" s="51"/>
      <c r="B5" s="51"/>
      <c r="C5" s="51" t="s">
        <v>308</v>
      </c>
      <c r="D5" s="51" t="s">
        <v>339</v>
      </c>
      <c r="E5" s="51"/>
      <c r="F5" s="51"/>
      <c r="G5" s="51"/>
      <c r="H5" s="51" t="s">
        <v>340</v>
      </c>
      <c r="I5" s="51"/>
      <c r="J5" s="51"/>
      <c r="K5" s="69"/>
      <c r="L5" s="69"/>
      <c r="M5" s="69"/>
      <c r="N5" s="69"/>
      <c r="O5" s="69"/>
      <c r="P5" s="69"/>
      <c r="Q5" s="69"/>
      <c r="R5" s="69"/>
    </row>
    <row r="6" spans="1:18" ht="39" customHeight="1">
      <c r="A6" s="51"/>
      <c r="B6" s="51"/>
      <c r="C6" s="51"/>
      <c r="D6" s="2" t="s">
        <v>109</v>
      </c>
      <c r="E6" s="2" t="s">
        <v>341</v>
      </c>
      <c r="F6" s="2" t="s">
        <v>113</v>
      </c>
      <c r="G6" s="2" t="s">
        <v>342</v>
      </c>
      <c r="H6" s="2" t="s">
        <v>130</v>
      </c>
      <c r="I6" s="2" t="s">
        <v>131</v>
      </c>
      <c r="J6" s="51"/>
      <c r="K6" s="2" t="s">
        <v>312</v>
      </c>
      <c r="L6" s="2" t="s">
        <v>313</v>
      </c>
      <c r="M6" s="2" t="s">
        <v>314</v>
      </c>
      <c r="N6" s="2" t="s">
        <v>319</v>
      </c>
      <c r="O6" s="2" t="s">
        <v>315</v>
      </c>
      <c r="P6" s="2" t="s">
        <v>343</v>
      </c>
      <c r="Q6" s="2" t="s">
        <v>344</v>
      </c>
      <c r="R6" s="2" t="s">
        <v>320</v>
      </c>
    </row>
    <row r="7" spans="1:18" ht="27" customHeight="1">
      <c r="A7" s="66" t="s">
        <v>175</v>
      </c>
      <c r="B7" s="66" t="s">
        <v>390</v>
      </c>
      <c r="C7" s="66">
        <v>207</v>
      </c>
      <c r="D7" s="66">
        <v>153</v>
      </c>
      <c r="E7" s="66"/>
      <c r="F7" s="66"/>
      <c r="G7" s="66">
        <v>54</v>
      </c>
      <c r="H7" s="66">
        <v>207</v>
      </c>
      <c r="I7" s="66">
        <v>0</v>
      </c>
      <c r="J7" s="66" t="s">
        <v>345</v>
      </c>
      <c r="K7" s="66" t="s">
        <v>321</v>
      </c>
      <c r="L7" s="5" t="s">
        <v>346</v>
      </c>
      <c r="M7" s="5" t="s">
        <v>347</v>
      </c>
      <c r="N7" s="5" t="s">
        <v>348</v>
      </c>
      <c r="O7" s="5"/>
      <c r="P7" s="5"/>
      <c r="Q7" s="5"/>
      <c r="R7" s="5"/>
    </row>
    <row r="8" spans="1:18" ht="27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8"/>
      <c r="L8" s="5" t="s">
        <v>349</v>
      </c>
      <c r="M8" s="5" t="s">
        <v>350</v>
      </c>
      <c r="N8" s="5" t="s">
        <v>351</v>
      </c>
      <c r="O8" s="5" t="s">
        <v>352</v>
      </c>
      <c r="P8" s="5" t="s">
        <v>353</v>
      </c>
      <c r="Q8" s="5"/>
      <c r="R8" s="5"/>
    </row>
    <row r="9" spans="1:18" ht="27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6" t="s">
        <v>327</v>
      </c>
      <c r="L9" s="5" t="s">
        <v>354</v>
      </c>
      <c r="M9" s="5" t="s">
        <v>355</v>
      </c>
      <c r="N9" s="5" t="s">
        <v>348</v>
      </c>
      <c r="O9" s="5"/>
      <c r="P9" s="5"/>
      <c r="Q9" s="5"/>
      <c r="R9" s="5"/>
    </row>
    <row r="10" spans="1:18" ht="27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5" t="s">
        <v>356</v>
      </c>
      <c r="M10" s="5" t="s">
        <v>357</v>
      </c>
      <c r="N10" s="5" t="s">
        <v>351</v>
      </c>
      <c r="O10" s="5" t="s">
        <v>358</v>
      </c>
      <c r="P10" s="5" t="s">
        <v>353</v>
      </c>
      <c r="Q10" s="5"/>
      <c r="R10" s="5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H9" sqref="H9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3" t="s">
        <v>359</v>
      </c>
      <c r="B2" s="73"/>
      <c r="C2" s="73"/>
      <c r="D2" s="73"/>
      <c r="E2" s="73"/>
    </row>
    <row r="3" spans="1:5" ht="29.45" customHeight="1">
      <c r="A3" s="71" t="s">
        <v>391</v>
      </c>
      <c r="B3" s="71"/>
      <c r="C3" s="71"/>
      <c r="D3" s="71"/>
      <c r="E3" s="40" t="s">
        <v>360</v>
      </c>
    </row>
    <row r="4" spans="1:5" ht="33.950000000000003" customHeight="1">
      <c r="A4" s="72" t="s">
        <v>361</v>
      </c>
      <c r="B4" s="72"/>
      <c r="C4" s="72" t="s">
        <v>362</v>
      </c>
      <c r="D4" s="72"/>
      <c r="E4" s="72"/>
    </row>
    <row r="5" spans="1:5" ht="19.899999999999999" customHeight="1">
      <c r="A5" s="45" t="s">
        <v>363</v>
      </c>
      <c r="B5" s="45" t="s">
        <v>129</v>
      </c>
      <c r="C5" s="45" t="s">
        <v>106</v>
      </c>
      <c r="D5" s="45" t="s">
        <v>199</v>
      </c>
      <c r="E5" s="45" t="s">
        <v>284</v>
      </c>
    </row>
    <row r="6" spans="1:5" ht="23.1" customHeight="1">
      <c r="A6" s="41" t="s">
        <v>364</v>
      </c>
      <c r="B6" s="41" t="s">
        <v>16</v>
      </c>
      <c r="C6" s="42">
        <f>D6</f>
        <v>123</v>
      </c>
      <c r="D6" s="42">
        <f>SUM(D7:D14)</f>
        <v>123</v>
      </c>
      <c r="E6" s="42"/>
    </row>
    <row r="7" spans="1:5" ht="23.1" customHeight="1">
      <c r="A7" s="43" t="s">
        <v>369</v>
      </c>
      <c r="B7" s="43" t="s">
        <v>370</v>
      </c>
      <c r="C7" s="44">
        <f>D7</f>
        <v>44</v>
      </c>
      <c r="D7" s="44">
        <v>44</v>
      </c>
      <c r="E7" s="44"/>
    </row>
    <row r="8" spans="1:5" ht="23.1" customHeight="1">
      <c r="A8" s="43" t="s">
        <v>367</v>
      </c>
      <c r="B8" s="43" t="s">
        <v>368</v>
      </c>
      <c r="C8" s="44">
        <f t="shared" ref="C8:C14" si="0">D8</f>
        <v>25</v>
      </c>
      <c r="D8" s="44">
        <v>25</v>
      </c>
      <c r="E8" s="44"/>
    </row>
    <row r="9" spans="1:5" ht="23.1" customHeight="1">
      <c r="A9" s="43" t="s">
        <v>365</v>
      </c>
      <c r="B9" s="43" t="s">
        <v>366</v>
      </c>
      <c r="C9" s="44">
        <f t="shared" si="0"/>
        <v>24</v>
      </c>
      <c r="D9" s="44">
        <v>24</v>
      </c>
      <c r="E9" s="44"/>
    </row>
    <row r="10" spans="1:5" ht="23.1" customHeight="1">
      <c r="A10" s="43" t="s">
        <v>373</v>
      </c>
      <c r="B10" s="43" t="s">
        <v>374</v>
      </c>
      <c r="C10" s="44">
        <f t="shared" si="0"/>
        <v>10</v>
      </c>
      <c r="D10" s="44">
        <v>10</v>
      </c>
      <c r="E10" s="44"/>
    </row>
    <row r="11" spans="1:5" ht="23.1" customHeight="1">
      <c r="A11" s="74" t="s">
        <v>375</v>
      </c>
      <c r="B11" s="43" t="s">
        <v>376</v>
      </c>
      <c r="C11" s="44">
        <f t="shared" si="0"/>
        <v>4</v>
      </c>
      <c r="D11" s="75">
        <v>4</v>
      </c>
      <c r="E11" s="75"/>
    </row>
    <row r="12" spans="1:5" ht="23.1" customHeight="1">
      <c r="A12" s="76">
        <v>30112</v>
      </c>
      <c r="B12" s="43" t="s">
        <v>379</v>
      </c>
      <c r="C12" s="44">
        <f t="shared" si="0"/>
        <v>1</v>
      </c>
      <c r="D12" s="77">
        <v>1</v>
      </c>
      <c r="E12" s="77"/>
    </row>
    <row r="13" spans="1:5" ht="23.1" customHeight="1">
      <c r="A13" s="78" t="s">
        <v>371</v>
      </c>
      <c r="B13" s="43" t="s">
        <v>372</v>
      </c>
      <c r="C13" s="44">
        <f t="shared" si="0"/>
        <v>8</v>
      </c>
      <c r="D13" s="79">
        <v>8</v>
      </c>
      <c r="E13" s="79"/>
    </row>
    <row r="14" spans="1:5" ht="21" customHeight="1">
      <c r="A14" s="78">
        <v>30199</v>
      </c>
      <c r="B14" s="43" t="s">
        <v>380</v>
      </c>
      <c r="C14" s="44">
        <f t="shared" si="0"/>
        <v>7</v>
      </c>
      <c r="D14" s="44">
        <v>7</v>
      </c>
      <c r="E14" s="80"/>
    </row>
    <row r="15" spans="1:5" ht="23.1" customHeight="1">
      <c r="A15" s="41" t="s">
        <v>377</v>
      </c>
      <c r="B15" s="41" t="s">
        <v>20</v>
      </c>
      <c r="C15" s="42">
        <f>E15</f>
        <v>27</v>
      </c>
      <c r="D15" s="42"/>
      <c r="E15" s="42">
        <f>SUM(E16:E22)</f>
        <v>27</v>
      </c>
    </row>
    <row r="16" spans="1:5" ht="23.1" customHeight="1">
      <c r="A16" s="43">
        <v>30201</v>
      </c>
      <c r="B16" s="43" t="s">
        <v>381</v>
      </c>
      <c r="C16" s="44">
        <f>E16</f>
        <v>2.5</v>
      </c>
      <c r="D16" s="44"/>
      <c r="E16" s="44">
        <v>2.5</v>
      </c>
    </row>
    <row r="17" spans="1:5" ht="23.1" customHeight="1">
      <c r="A17" s="43">
        <v>30211</v>
      </c>
      <c r="B17" s="43" t="s">
        <v>382</v>
      </c>
      <c r="C17" s="44">
        <f t="shared" ref="C17:C22" si="1">E17</f>
        <v>2</v>
      </c>
      <c r="D17" s="44"/>
      <c r="E17" s="44">
        <v>2</v>
      </c>
    </row>
    <row r="18" spans="1:5" ht="23.1" customHeight="1">
      <c r="A18" s="43">
        <v>30215</v>
      </c>
      <c r="B18" s="43" t="s">
        <v>383</v>
      </c>
      <c r="C18" s="44">
        <f t="shared" si="1"/>
        <v>2.6</v>
      </c>
      <c r="D18" s="44"/>
      <c r="E18" s="44">
        <v>2.6</v>
      </c>
    </row>
    <row r="19" spans="1:5" ht="23.1" customHeight="1">
      <c r="A19" s="43">
        <v>30216</v>
      </c>
      <c r="B19" s="43" t="s">
        <v>384</v>
      </c>
      <c r="C19" s="44">
        <f t="shared" si="1"/>
        <v>0.9</v>
      </c>
      <c r="D19" s="44"/>
      <c r="E19" s="44">
        <v>0.9</v>
      </c>
    </row>
    <row r="20" spans="1:5" ht="23.1" customHeight="1">
      <c r="A20" s="43">
        <v>30217</v>
      </c>
      <c r="B20" s="43" t="s">
        <v>385</v>
      </c>
      <c r="C20" s="44">
        <f t="shared" si="1"/>
        <v>5</v>
      </c>
      <c r="D20" s="44"/>
      <c r="E20" s="44">
        <v>5</v>
      </c>
    </row>
    <row r="21" spans="1:5" ht="23.1" customHeight="1">
      <c r="A21" s="43">
        <v>30228</v>
      </c>
      <c r="B21" s="43" t="s">
        <v>386</v>
      </c>
      <c r="C21" s="44">
        <f t="shared" si="1"/>
        <v>3</v>
      </c>
      <c r="D21" s="44"/>
      <c r="E21" s="44">
        <v>3</v>
      </c>
    </row>
    <row r="22" spans="1:5" ht="23.1" customHeight="1">
      <c r="A22" s="43">
        <v>30299</v>
      </c>
      <c r="B22" s="43" t="s">
        <v>387</v>
      </c>
      <c r="C22" s="44">
        <f t="shared" si="1"/>
        <v>11</v>
      </c>
      <c r="D22" s="44"/>
      <c r="E22" s="44">
        <v>11</v>
      </c>
    </row>
    <row r="23" spans="1:5" ht="23.1" customHeight="1">
      <c r="A23" s="41">
        <v>303</v>
      </c>
      <c r="B23" s="41" t="s">
        <v>388</v>
      </c>
      <c r="C23" s="42">
        <f>D23</f>
        <v>3</v>
      </c>
      <c r="D23" s="42">
        <f>SUM(D24:D24)</f>
        <v>3</v>
      </c>
      <c r="E23" s="42"/>
    </row>
    <row r="24" spans="1:5" ht="23.1" customHeight="1">
      <c r="A24" s="43">
        <v>30399</v>
      </c>
      <c r="B24" s="43" t="s">
        <v>389</v>
      </c>
      <c r="C24" s="44">
        <f t="shared" ref="C24" si="2">D24</f>
        <v>3</v>
      </c>
      <c r="D24" s="44">
        <v>3</v>
      </c>
      <c r="E24" s="44"/>
    </row>
    <row r="25" spans="1:5" ht="19.899999999999999" customHeight="1">
      <c r="A25" s="72" t="s">
        <v>106</v>
      </c>
      <c r="B25" s="72"/>
      <c r="C25" s="42">
        <f>D25+E25</f>
        <v>153</v>
      </c>
      <c r="D25" s="42">
        <f>D6+D23</f>
        <v>126</v>
      </c>
      <c r="E25" s="42">
        <f>E15</f>
        <v>27</v>
      </c>
    </row>
    <row r="26" spans="1:5" ht="14.25" customHeight="1">
      <c r="A26" s="70" t="s">
        <v>378</v>
      </c>
      <c r="B26" s="70"/>
      <c r="C26" s="46"/>
      <c r="D26" s="46"/>
      <c r="E26" s="46"/>
    </row>
  </sheetData>
  <mergeCells count="6">
    <mergeCell ref="A25:B25"/>
    <mergeCell ref="A26:B26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15" sqref="A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2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207</v>
      </c>
      <c r="G6" s="9">
        <v>207</v>
      </c>
      <c r="H6" s="9">
        <v>0</v>
      </c>
      <c r="I6" s="9">
        <v>0</v>
      </c>
      <c r="J6" s="9">
        <v>0</v>
      </c>
      <c r="K6" s="9">
        <v>0</v>
      </c>
    </row>
    <row r="7" spans="1:11" ht="30.75" customHeight="1">
      <c r="A7" s="16" t="s">
        <v>138</v>
      </c>
      <c r="B7" s="16"/>
      <c r="C7" s="16"/>
      <c r="D7" s="16">
        <v>201</v>
      </c>
      <c r="E7" s="8" t="s">
        <v>139</v>
      </c>
      <c r="F7" s="30">
        <v>193</v>
      </c>
      <c r="G7" s="30">
        <v>193</v>
      </c>
      <c r="H7" s="9"/>
      <c r="I7" s="9"/>
      <c r="J7" s="9"/>
      <c r="K7" s="9"/>
    </row>
    <row r="8" spans="1:11" ht="30.75" customHeight="1">
      <c r="A8" s="16" t="s">
        <v>138</v>
      </c>
      <c r="B8" s="16" t="s">
        <v>140</v>
      </c>
      <c r="C8" s="16"/>
      <c r="D8" s="16">
        <v>20128</v>
      </c>
      <c r="E8" s="8" t="s">
        <v>141</v>
      </c>
      <c r="F8" s="30">
        <v>193</v>
      </c>
      <c r="G8" s="30">
        <v>193</v>
      </c>
      <c r="H8" s="9"/>
      <c r="I8" s="9"/>
      <c r="J8" s="9"/>
      <c r="K8" s="9"/>
    </row>
    <row r="9" spans="1:11" ht="31.5" customHeight="1">
      <c r="A9" s="16" t="s">
        <v>138</v>
      </c>
      <c r="B9" s="16" t="s">
        <v>140</v>
      </c>
      <c r="C9" s="16" t="s">
        <v>142</v>
      </c>
      <c r="D9" s="16" t="s">
        <v>143</v>
      </c>
      <c r="E9" s="16" t="s">
        <v>144</v>
      </c>
      <c r="F9" s="30">
        <v>193</v>
      </c>
      <c r="G9" s="30">
        <v>193</v>
      </c>
      <c r="H9" s="30"/>
      <c r="I9" s="30"/>
      <c r="J9" s="30"/>
      <c r="K9" s="30"/>
    </row>
    <row r="10" spans="1:11" ht="31.5" customHeight="1">
      <c r="A10" s="16" t="s">
        <v>145</v>
      </c>
      <c r="B10" s="16"/>
      <c r="C10" s="16"/>
      <c r="D10" s="16" t="s">
        <v>145</v>
      </c>
      <c r="E10" s="16" t="s">
        <v>146</v>
      </c>
      <c r="F10" s="30">
        <v>10</v>
      </c>
      <c r="G10" s="30">
        <v>10</v>
      </c>
      <c r="H10" s="30"/>
      <c r="I10" s="30"/>
      <c r="J10" s="30"/>
      <c r="K10" s="30"/>
    </row>
    <row r="11" spans="1:11" ht="31.5" customHeight="1">
      <c r="A11" s="16" t="s">
        <v>145</v>
      </c>
      <c r="B11" s="16" t="s">
        <v>147</v>
      </c>
      <c r="C11" s="16"/>
      <c r="D11" s="16" t="s">
        <v>148</v>
      </c>
      <c r="E11" s="16" t="s">
        <v>149</v>
      </c>
      <c r="F11" s="30">
        <v>10</v>
      </c>
      <c r="G11" s="30">
        <v>10</v>
      </c>
      <c r="H11" s="30"/>
      <c r="I11" s="30"/>
      <c r="J11" s="30"/>
      <c r="K11" s="30"/>
    </row>
    <row r="12" spans="1:11" ht="31.5" customHeight="1">
      <c r="A12" s="16" t="s">
        <v>145</v>
      </c>
      <c r="B12" s="16" t="s">
        <v>147</v>
      </c>
      <c r="C12" s="16" t="s">
        <v>147</v>
      </c>
      <c r="D12" s="16" t="s">
        <v>150</v>
      </c>
      <c r="E12" s="16" t="s">
        <v>151</v>
      </c>
      <c r="F12" s="30">
        <v>10</v>
      </c>
      <c r="G12" s="30">
        <v>10</v>
      </c>
      <c r="H12" s="30"/>
      <c r="I12" s="30"/>
      <c r="J12" s="30"/>
      <c r="K12" s="30"/>
    </row>
    <row r="13" spans="1:11" ht="31.5" customHeight="1">
      <c r="A13" s="16" t="s">
        <v>152</v>
      </c>
      <c r="B13" s="16"/>
      <c r="C13" s="16"/>
      <c r="D13" s="16" t="s">
        <v>152</v>
      </c>
      <c r="E13" s="16" t="s">
        <v>153</v>
      </c>
      <c r="F13" s="30">
        <v>4</v>
      </c>
      <c r="G13" s="30">
        <v>4</v>
      </c>
      <c r="H13" s="30"/>
      <c r="I13" s="30"/>
      <c r="J13" s="30"/>
      <c r="K13" s="30"/>
    </row>
    <row r="14" spans="1:11" ht="31.5" customHeight="1">
      <c r="A14" s="16" t="s">
        <v>152</v>
      </c>
      <c r="B14" s="16" t="s">
        <v>154</v>
      </c>
      <c r="C14" s="16"/>
      <c r="D14" s="16" t="s">
        <v>155</v>
      </c>
      <c r="E14" s="16" t="s">
        <v>156</v>
      </c>
      <c r="F14" s="30">
        <v>4</v>
      </c>
      <c r="G14" s="30">
        <v>4</v>
      </c>
      <c r="H14" s="30"/>
      <c r="I14" s="30"/>
      <c r="J14" s="30"/>
      <c r="K14" s="30"/>
    </row>
    <row r="15" spans="1:11" ht="31.5" customHeight="1">
      <c r="A15" s="16" t="s">
        <v>152</v>
      </c>
      <c r="B15" s="16" t="s">
        <v>154</v>
      </c>
      <c r="C15" s="16" t="s">
        <v>142</v>
      </c>
      <c r="D15" s="16" t="s">
        <v>157</v>
      </c>
      <c r="E15" s="16" t="s">
        <v>158</v>
      </c>
      <c r="F15" s="30">
        <v>4</v>
      </c>
      <c r="G15" s="30">
        <v>4</v>
      </c>
      <c r="H15" s="30"/>
      <c r="I15" s="30"/>
      <c r="J15" s="30"/>
      <c r="K15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E16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159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161</v>
      </c>
      <c r="G5" s="51" t="s">
        <v>162</v>
      </c>
      <c r="H5" s="51" t="s">
        <v>163</v>
      </c>
      <c r="I5" s="51" t="s">
        <v>164</v>
      </c>
      <c r="J5" s="51" t="s">
        <v>165</v>
      </c>
      <c r="K5" s="51" t="s">
        <v>166</v>
      </c>
      <c r="L5" s="51" t="s">
        <v>167</v>
      </c>
      <c r="M5" s="51" t="s">
        <v>168</v>
      </c>
      <c r="N5" s="51" t="s">
        <v>169</v>
      </c>
      <c r="O5" s="51" t="s">
        <v>24</v>
      </c>
      <c r="P5" s="51" t="s">
        <v>170</v>
      </c>
      <c r="Q5" s="51" t="s">
        <v>171</v>
      </c>
      <c r="R5" s="51" t="s">
        <v>172</v>
      </c>
      <c r="S5" s="51" t="s">
        <v>173</v>
      </c>
      <c r="T5" s="51" t="s">
        <v>174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3"/>
      <c r="B7" s="23"/>
      <c r="C7" s="23"/>
      <c r="D7" s="23"/>
      <c r="E7" s="23" t="s">
        <v>106</v>
      </c>
      <c r="F7" s="9">
        <v>207</v>
      </c>
      <c r="G7" s="9">
        <v>146</v>
      </c>
      <c r="H7" s="9">
        <v>58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3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7.75" customHeight="1">
      <c r="A8" s="16" t="s">
        <v>138</v>
      </c>
      <c r="B8" s="16"/>
      <c r="C8" s="16"/>
      <c r="D8" s="16" t="s">
        <v>175</v>
      </c>
      <c r="E8" s="16" t="s">
        <v>139</v>
      </c>
      <c r="F8" s="18">
        <v>193</v>
      </c>
      <c r="G8" s="18">
        <v>132</v>
      </c>
      <c r="H8" s="18">
        <v>58</v>
      </c>
      <c r="I8" s="18"/>
      <c r="J8" s="18"/>
      <c r="K8" s="18"/>
      <c r="L8" s="18"/>
      <c r="M8" s="18"/>
      <c r="N8" s="18"/>
      <c r="O8" s="18">
        <v>3</v>
      </c>
      <c r="P8" s="9"/>
      <c r="Q8" s="9"/>
      <c r="R8" s="9"/>
      <c r="S8" s="9"/>
      <c r="T8" s="9"/>
    </row>
    <row r="9" spans="1:20" ht="27.7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8">
        <v>193</v>
      </c>
      <c r="G9" s="18">
        <v>132</v>
      </c>
      <c r="H9" s="18">
        <v>58</v>
      </c>
      <c r="I9" s="18"/>
      <c r="J9" s="18"/>
      <c r="K9" s="18"/>
      <c r="L9" s="18"/>
      <c r="M9" s="18"/>
      <c r="N9" s="18"/>
      <c r="O9" s="18">
        <v>3</v>
      </c>
      <c r="P9" s="9"/>
      <c r="Q9" s="9"/>
      <c r="R9" s="9"/>
      <c r="S9" s="9"/>
      <c r="T9" s="9"/>
    </row>
    <row r="10" spans="1:20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8">
        <v>193</v>
      </c>
      <c r="G10" s="18">
        <v>132</v>
      </c>
      <c r="H10" s="18">
        <v>58</v>
      </c>
      <c r="I10" s="18"/>
      <c r="J10" s="18"/>
      <c r="K10" s="18"/>
      <c r="L10" s="18"/>
      <c r="M10" s="18"/>
      <c r="N10" s="18"/>
      <c r="O10" s="18">
        <v>3</v>
      </c>
      <c r="P10" s="9"/>
      <c r="Q10" s="9"/>
      <c r="R10" s="9"/>
      <c r="S10" s="9"/>
      <c r="T10" s="9"/>
    </row>
    <row r="11" spans="1:20" ht="26.25" customHeight="1">
      <c r="A11" s="16" t="s">
        <v>145</v>
      </c>
      <c r="B11" s="16"/>
      <c r="C11" s="16"/>
      <c r="D11" s="16" t="s">
        <v>175</v>
      </c>
      <c r="E11" s="16" t="s">
        <v>146</v>
      </c>
      <c r="F11" s="9">
        <v>10</v>
      </c>
      <c r="G11" s="9">
        <v>10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145</v>
      </c>
      <c r="B12" s="16" t="s">
        <v>147</v>
      </c>
      <c r="C12" s="16"/>
      <c r="D12" s="16" t="s">
        <v>175</v>
      </c>
      <c r="E12" s="16" t="s">
        <v>149</v>
      </c>
      <c r="F12" s="9">
        <v>10</v>
      </c>
      <c r="G12" s="9">
        <v>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145</v>
      </c>
      <c r="B13" s="16" t="s">
        <v>147</v>
      </c>
      <c r="C13" s="16" t="s">
        <v>147</v>
      </c>
      <c r="D13" s="16" t="s">
        <v>175</v>
      </c>
      <c r="E13" s="16" t="s">
        <v>151</v>
      </c>
      <c r="F13" s="9">
        <v>10</v>
      </c>
      <c r="G13" s="9">
        <v>10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152</v>
      </c>
      <c r="B14" s="16"/>
      <c r="C14" s="16"/>
      <c r="D14" s="16" t="s">
        <v>175</v>
      </c>
      <c r="E14" s="16" t="s">
        <v>153</v>
      </c>
      <c r="F14" s="9">
        <v>4</v>
      </c>
      <c r="G14" s="9">
        <v>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6" t="s">
        <v>152</v>
      </c>
      <c r="B15" s="16" t="s">
        <v>154</v>
      </c>
      <c r="C15" s="16"/>
      <c r="D15" s="16" t="s">
        <v>175</v>
      </c>
      <c r="E15" s="16" t="s">
        <v>156</v>
      </c>
      <c r="F15" s="9">
        <v>4</v>
      </c>
      <c r="G15" s="9">
        <v>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6" t="s">
        <v>152</v>
      </c>
      <c r="B16" s="16" t="s">
        <v>154</v>
      </c>
      <c r="C16" s="16" t="s">
        <v>142</v>
      </c>
      <c r="D16" s="16" t="s">
        <v>175</v>
      </c>
      <c r="E16" s="16" t="s">
        <v>158</v>
      </c>
      <c r="F16" s="9">
        <v>4</v>
      </c>
      <c r="G16" s="9">
        <v>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176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177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181</v>
      </c>
      <c r="O6" s="2" t="s">
        <v>171</v>
      </c>
      <c r="P6" s="2" t="s">
        <v>182</v>
      </c>
      <c r="Q6" s="2" t="s">
        <v>183</v>
      </c>
      <c r="R6" s="2" t="s">
        <v>184</v>
      </c>
      <c r="S6" s="2" t="s">
        <v>168</v>
      </c>
      <c r="T6" s="2" t="s">
        <v>170</v>
      </c>
      <c r="U6" s="2" t="s">
        <v>174</v>
      </c>
    </row>
    <row r="7" spans="1:21" ht="28.5" customHeight="1">
      <c r="A7" s="23"/>
      <c r="B7" s="23"/>
      <c r="C7" s="23"/>
      <c r="D7" s="23"/>
      <c r="E7" s="23" t="s">
        <v>106</v>
      </c>
      <c r="F7" s="9">
        <v>207</v>
      </c>
      <c r="G7" s="9">
        <v>207</v>
      </c>
      <c r="H7" s="9">
        <v>146</v>
      </c>
      <c r="I7" s="9">
        <v>58</v>
      </c>
      <c r="J7" s="9">
        <v>3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8.5" customHeight="1">
      <c r="A8" s="16" t="s">
        <v>138</v>
      </c>
      <c r="B8" s="16"/>
      <c r="C8" s="16"/>
      <c r="D8" s="16" t="s">
        <v>175</v>
      </c>
      <c r="E8" s="16" t="s">
        <v>139</v>
      </c>
      <c r="F8" s="15">
        <v>193</v>
      </c>
      <c r="G8" s="9">
        <v>193</v>
      </c>
      <c r="H8" s="9">
        <v>132</v>
      </c>
      <c r="I8" s="9">
        <v>58</v>
      </c>
      <c r="J8" s="9">
        <v>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5">
        <v>193</v>
      </c>
      <c r="G9" s="9">
        <v>193</v>
      </c>
      <c r="H9" s="9">
        <v>132</v>
      </c>
      <c r="I9" s="9">
        <v>58</v>
      </c>
      <c r="J9" s="9">
        <v>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5">
        <v>193</v>
      </c>
      <c r="G10" s="9">
        <v>193</v>
      </c>
      <c r="H10" s="9">
        <v>132</v>
      </c>
      <c r="I10" s="9">
        <v>58</v>
      </c>
      <c r="J10" s="9">
        <v>3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145</v>
      </c>
      <c r="B11" s="16"/>
      <c r="C11" s="16"/>
      <c r="D11" s="16" t="s">
        <v>175</v>
      </c>
      <c r="E11" s="16" t="s">
        <v>146</v>
      </c>
      <c r="F11" s="17">
        <v>10</v>
      </c>
      <c r="G11" s="18">
        <v>10</v>
      </c>
      <c r="H11" s="18">
        <v>10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6" t="s">
        <v>145</v>
      </c>
      <c r="B12" s="16" t="s">
        <v>147</v>
      </c>
      <c r="C12" s="16"/>
      <c r="D12" s="16" t="s">
        <v>175</v>
      </c>
      <c r="E12" s="16" t="s">
        <v>149</v>
      </c>
      <c r="F12" s="17">
        <v>10</v>
      </c>
      <c r="G12" s="18">
        <v>10</v>
      </c>
      <c r="H12" s="18">
        <v>10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145</v>
      </c>
      <c r="B13" s="16" t="s">
        <v>147</v>
      </c>
      <c r="C13" s="16" t="s">
        <v>147</v>
      </c>
      <c r="D13" s="16" t="s">
        <v>175</v>
      </c>
      <c r="E13" s="16" t="s">
        <v>151</v>
      </c>
      <c r="F13" s="17">
        <v>10</v>
      </c>
      <c r="G13" s="18">
        <v>10</v>
      </c>
      <c r="H13" s="18">
        <v>10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152</v>
      </c>
      <c r="B14" s="16"/>
      <c r="C14" s="16"/>
      <c r="D14" s="16" t="s">
        <v>175</v>
      </c>
      <c r="E14" s="16" t="s">
        <v>153</v>
      </c>
      <c r="F14" s="17">
        <v>4</v>
      </c>
      <c r="G14" s="18">
        <v>4</v>
      </c>
      <c r="H14" s="18">
        <v>4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6" t="s">
        <v>152</v>
      </c>
      <c r="B15" s="16" t="s">
        <v>154</v>
      </c>
      <c r="C15" s="16"/>
      <c r="D15" s="16" t="s">
        <v>175</v>
      </c>
      <c r="E15" s="16" t="s">
        <v>156</v>
      </c>
      <c r="F15" s="17">
        <v>4</v>
      </c>
      <c r="G15" s="18">
        <v>4</v>
      </c>
      <c r="H15" s="18">
        <v>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6" t="s">
        <v>152</v>
      </c>
      <c r="B16" s="16" t="s">
        <v>154</v>
      </c>
      <c r="C16" s="16" t="s">
        <v>142</v>
      </c>
      <c r="D16" s="16" t="s">
        <v>175</v>
      </c>
      <c r="E16" s="16" t="s">
        <v>158</v>
      </c>
      <c r="F16" s="17">
        <v>4</v>
      </c>
      <c r="G16" s="18">
        <v>4</v>
      </c>
      <c r="H16" s="18">
        <v>4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185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186</v>
      </c>
      <c r="B7" s="9">
        <v>153</v>
      </c>
      <c r="C7" s="8" t="s">
        <v>187</v>
      </c>
      <c r="D7" s="15">
        <v>153</v>
      </c>
    </row>
    <row r="8" spans="1:4" ht="26.25" customHeight="1">
      <c r="A8" s="6" t="s">
        <v>188</v>
      </c>
      <c r="B8" s="26">
        <v>153</v>
      </c>
      <c r="C8" s="6" t="s">
        <v>11</v>
      </c>
      <c r="D8" s="27">
        <v>139</v>
      </c>
    </row>
    <row r="9" spans="1:4" ht="26.25" customHeight="1">
      <c r="A9" s="6" t="s">
        <v>189</v>
      </c>
      <c r="B9" s="26">
        <v>153</v>
      </c>
      <c r="C9" s="6" t="s">
        <v>15</v>
      </c>
      <c r="D9" s="27"/>
    </row>
    <row r="10" spans="1:4" ht="26.25" customHeight="1">
      <c r="A10" s="6" t="s">
        <v>190</v>
      </c>
      <c r="B10" s="26"/>
      <c r="C10" s="6" t="s">
        <v>19</v>
      </c>
      <c r="D10" s="27"/>
    </row>
    <row r="11" spans="1:4" ht="26.25" customHeight="1">
      <c r="A11" s="6" t="s">
        <v>191</v>
      </c>
      <c r="B11" s="26"/>
      <c r="C11" s="6" t="s">
        <v>23</v>
      </c>
      <c r="D11" s="27"/>
    </row>
    <row r="12" spans="1:4" ht="26.25" customHeight="1">
      <c r="A12" s="6" t="s">
        <v>192</v>
      </c>
      <c r="B12" s="26"/>
      <c r="C12" s="6" t="s">
        <v>27</v>
      </c>
      <c r="D12" s="27"/>
    </row>
    <row r="13" spans="1:4" ht="26.25" customHeight="1">
      <c r="A13" s="6" t="s">
        <v>193</v>
      </c>
      <c r="B13" s="26"/>
      <c r="C13" s="6" t="s">
        <v>31</v>
      </c>
      <c r="D13" s="27"/>
    </row>
    <row r="14" spans="1:4" ht="26.25" customHeight="1">
      <c r="A14" s="8" t="s">
        <v>194</v>
      </c>
      <c r="B14" s="9"/>
      <c r="C14" s="6" t="s">
        <v>35</v>
      </c>
      <c r="D14" s="27"/>
    </row>
    <row r="15" spans="1:4" ht="26.25" customHeight="1">
      <c r="A15" s="6" t="s">
        <v>188</v>
      </c>
      <c r="B15" s="26"/>
      <c r="C15" s="6" t="s">
        <v>39</v>
      </c>
      <c r="D15" s="27">
        <v>10</v>
      </c>
    </row>
    <row r="16" spans="1:4" ht="26.25" customHeight="1">
      <c r="A16" s="6" t="s">
        <v>191</v>
      </c>
      <c r="B16" s="26"/>
      <c r="C16" s="6" t="s">
        <v>43</v>
      </c>
      <c r="D16" s="27"/>
    </row>
    <row r="17" spans="1:4" ht="26.25" customHeight="1">
      <c r="A17" s="6" t="s">
        <v>192</v>
      </c>
      <c r="B17" s="26"/>
      <c r="C17" s="6" t="s">
        <v>47</v>
      </c>
      <c r="D17" s="27">
        <v>4</v>
      </c>
    </row>
    <row r="18" spans="1:4" ht="26.25" customHeight="1">
      <c r="A18" s="6" t="s">
        <v>193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196</v>
      </c>
      <c r="B41" s="9">
        <v>153</v>
      </c>
      <c r="C41" s="2" t="s">
        <v>197</v>
      </c>
      <c r="D41" s="15">
        <v>153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topLeftCell="A4" workbookViewId="0">
      <selection activeCell="J13" sqref="J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198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4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199</v>
      </c>
      <c r="I6" s="51"/>
      <c r="J6" s="51" t="s">
        <v>20</v>
      </c>
      <c r="K6" s="55" t="s">
        <v>200</v>
      </c>
      <c r="L6" s="51" t="s">
        <v>201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5"/>
      <c r="L7" s="51"/>
    </row>
    <row r="8" spans="1:12" ht="29.25" customHeight="1">
      <c r="A8" s="22"/>
      <c r="B8" s="22"/>
      <c r="C8" s="22"/>
      <c r="D8" s="23"/>
      <c r="E8" s="23" t="s">
        <v>106</v>
      </c>
      <c r="F8" s="9">
        <v>153</v>
      </c>
      <c r="G8" s="9">
        <v>153</v>
      </c>
      <c r="H8" s="9">
        <v>123</v>
      </c>
      <c r="I8" s="9">
        <v>3</v>
      </c>
      <c r="J8" s="9">
        <v>27</v>
      </c>
      <c r="K8" s="9"/>
      <c r="L8" s="24"/>
    </row>
    <row r="9" spans="1:12" ht="29.25" customHeight="1">
      <c r="A9" s="16" t="s">
        <v>138</v>
      </c>
      <c r="B9" s="16"/>
      <c r="C9" s="16"/>
      <c r="D9" s="16">
        <v>201</v>
      </c>
      <c r="E9" s="8" t="s">
        <v>139</v>
      </c>
      <c r="F9" s="9">
        <v>139</v>
      </c>
      <c r="G9" s="9">
        <v>139</v>
      </c>
      <c r="H9" s="9">
        <v>109</v>
      </c>
      <c r="I9" s="9">
        <v>3</v>
      </c>
      <c r="J9" s="9">
        <v>27</v>
      </c>
      <c r="K9" s="9"/>
      <c r="L9" s="25"/>
    </row>
    <row r="10" spans="1:12" ht="29.25" customHeight="1">
      <c r="A10" s="16" t="s">
        <v>138</v>
      </c>
      <c r="B10" s="16" t="s">
        <v>140</v>
      </c>
      <c r="C10" s="16"/>
      <c r="D10" s="16">
        <v>20128</v>
      </c>
      <c r="E10" s="8" t="s">
        <v>141</v>
      </c>
      <c r="F10" s="9">
        <v>139</v>
      </c>
      <c r="G10" s="9">
        <v>139</v>
      </c>
      <c r="H10" s="9">
        <v>109</v>
      </c>
      <c r="I10" s="9">
        <v>3</v>
      </c>
      <c r="J10" s="9">
        <v>27</v>
      </c>
      <c r="K10" s="9"/>
      <c r="L10" s="25"/>
    </row>
    <row r="11" spans="1:12" ht="26.25" customHeight="1">
      <c r="A11" s="16" t="s">
        <v>138</v>
      </c>
      <c r="B11" s="16" t="s">
        <v>140</v>
      </c>
      <c r="C11" s="16" t="s">
        <v>142</v>
      </c>
      <c r="D11" s="16" t="s">
        <v>143</v>
      </c>
      <c r="E11" s="16" t="s">
        <v>144</v>
      </c>
      <c r="F11" s="9">
        <v>139</v>
      </c>
      <c r="G11" s="9">
        <v>139</v>
      </c>
      <c r="H11" s="9">
        <v>109</v>
      </c>
      <c r="I11" s="9">
        <v>3</v>
      </c>
      <c r="J11" s="9">
        <v>27</v>
      </c>
      <c r="K11" s="9"/>
      <c r="L11" s="9"/>
    </row>
    <row r="12" spans="1:12" ht="26.25" customHeight="1">
      <c r="A12" s="16" t="s">
        <v>145</v>
      </c>
      <c r="B12" s="16"/>
      <c r="C12" s="16"/>
      <c r="D12" s="16" t="s">
        <v>145</v>
      </c>
      <c r="E12" s="16" t="s">
        <v>146</v>
      </c>
      <c r="F12" s="9">
        <v>10</v>
      </c>
      <c r="G12" s="9">
        <v>10</v>
      </c>
      <c r="H12" s="9">
        <v>10</v>
      </c>
      <c r="I12" s="9"/>
      <c r="J12" s="9"/>
      <c r="K12" s="9"/>
      <c r="L12" s="9"/>
    </row>
    <row r="13" spans="1:12" ht="26.25" customHeight="1">
      <c r="A13" s="16" t="s">
        <v>145</v>
      </c>
      <c r="B13" s="16" t="s">
        <v>147</v>
      </c>
      <c r="C13" s="16"/>
      <c r="D13" s="16" t="s">
        <v>148</v>
      </c>
      <c r="E13" s="16" t="s">
        <v>149</v>
      </c>
      <c r="F13" s="9">
        <v>10</v>
      </c>
      <c r="G13" s="9">
        <v>10</v>
      </c>
      <c r="H13" s="9">
        <v>10</v>
      </c>
      <c r="I13" s="9"/>
      <c r="J13" s="9"/>
      <c r="K13" s="9"/>
      <c r="L13" s="9"/>
    </row>
    <row r="14" spans="1:12" ht="26.25" customHeight="1">
      <c r="A14" s="16" t="s">
        <v>145</v>
      </c>
      <c r="B14" s="16" t="s">
        <v>147</v>
      </c>
      <c r="C14" s="16" t="s">
        <v>147</v>
      </c>
      <c r="D14" s="16" t="s">
        <v>150</v>
      </c>
      <c r="E14" s="16" t="s">
        <v>151</v>
      </c>
      <c r="F14" s="9">
        <v>10</v>
      </c>
      <c r="G14" s="9">
        <v>10</v>
      </c>
      <c r="H14" s="9">
        <v>10</v>
      </c>
      <c r="I14" s="9"/>
      <c r="J14" s="9"/>
      <c r="K14" s="9"/>
      <c r="L14" s="9"/>
    </row>
    <row r="15" spans="1:12" ht="26.25" customHeight="1">
      <c r="A15" s="16" t="s">
        <v>152</v>
      </c>
      <c r="B15" s="16"/>
      <c r="C15" s="16"/>
      <c r="D15" s="16" t="s">
        <v>152</v>
      </c>
      <c r="E15" s="16" t="s">
        <v>153</v>
      </c>
      <c r="F15" s="9">
        <v>4</v>
      </c>
      <c r="G15" s="9">
        <v>4</v>
      </c>
      <c r="H15" s="9">
        <v>4</v>
      </c>
      <c r="I15" s="9"/>
      <c r="J15" s="9"/>
      <c r="K15" s="9"/>
      <c r="L15" s="9"/>
    </row>
    <row r="16" spans="1:12" ht="26.25" customHeight="1">
      <c r="A16" s="16" t="s">
        <v>152</v>
      </c>
      <c r="B16" s="16" t="s">
        <v>154</v>
      </c>
      <c r="C16" s="16"/>
      <c r="D16" s="16" t="s">
        <v>155</v>
      </c>
      <c r="E16" s="16" t="s">
        <v>156</v>
      </c>
      <c r="F16" s="9">
        <v>4</v>
      </c>
      <c r="G16" s="9">
        <v>4</v>
      </c>
      <c r="H16" s="9">
        <v>4</v>
      </c>
      <c r="I16" s="9"/>
      <c r="J16" s="9"/>
      <c r="K16" s="9"/>
      <c r="L16" s="9"/>
    </row>
    <row r="17" spans="1:12" ht="26.25" customHeight="1">
      <c r="A17" s="16" t="s">
        <v>152</v>
      </c>
      <c r="B17" s="16" t="s">
        <v>154</v>
      </c>
      <c r="C17" s="16" t="s">
        <v>142</v>
      </c>
      <c r="D17" s="16" t="s">
        <v>157</v>
      </c>
      <c r="E17" s="16" t="s">
        <v>158</v>
      </c>
      <c r="F17" s="9">
        <v>4</v>
      </c>
      <c r="G17" s="9">
        <v>4</v>
      </c>
      <c r="H17" s="9">
        <v>4</v>
      </c>
      <c r="I17" s="9"/>
      <c r="J17" s="9"/>
      <c r="K17" s="9"/>
      <c r="L17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16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177</v>
      </c>
      <c r="G5" s="51" t="s">
        <v>162</v>
      </c>
      <c r="H5" s="51"/>
      <c r="I5" s="51"/>
      <c r="J5" s="51"/>
      <c r="K5" s="51"/>
      <c r="L5" s="51" t="s">
        <v>166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203</v>
      </c>
      <c r="I6" s="2" t="s">
        <v>204</v>
      </c>
      <c r="J6" s="2" t="s">
        <v>205</v>
      </c>
      <c r="K6" s="2" t="s">
        <v>206</v>
      </c>
      <c r="L6" s="2" t="s">
        <v>106</v>
      </c>
      <c r="M6" s="2" t="s">
        <v>16</v>
      </c>
      <c r="N6" s="2" t="s">
        <v>207</v>
      </c>
    </row>
    <row r="7" spans="1:14" ht="27.75" customHeight="1">
      <c r="A7" s="8"/>
      <c r="B7" s="8"/>
      <c r="C7" s="8"/>
      <c r="D7" s="8"/>
      <c r="E7" s="8" t="s">
        <v>106</v>
      </c>
      <c r="F7" s="15">
        <v>123</v>
      </c>
      <c r="G7" s="15">
        <v>123</v>
      </c>
      <c r="H7" s="15">
        <v>93</v>
      </c>
      <c r="I7" s="15">
        <v>15</v>
      </c>
      <c r="J7" s="15">
        <v>8</v>
      </c>
      <c r="K7" s="15">
        <v>7</v>
      </c>
      <c r="L7" s="15"/>
      <c r="M7" s="15"/>
      <c r="N7" s="15"/>
    </row>
    <row r="8" spans="1:14" ht="27.75" customHeight="1">
      <c r="A8" s="16" t="s">
        <v>138</v>
      </c>
      <c r="B8" s="16"/>
      <c r="C8" s="16"/>
      <c r="D8" s="16" t="s">
        <v>175</v>
      </c>
      <c r="E8" s="16" t="s">
        <v>139</v>
      </c>
      <c r="F8" s="17">
        <v>109</v>
      </c>
      <c r="G8" s="17">
        <v>109</v>
      </c>
      <c r="H8" s="17">
        <v>93</v>
      </c>
      <c r="I8" s="17">
        <v>1</v>
      </c>
      <c r="J8" s="17">
        <v>8</v>
      </c>
      <c r="K8" s="17">
        <v>7</v>
      </c>
      <c r="L8" s="15"/>
      <c r="M8" s="15"/>
      <c r="N8" s="15"/>
    </row>
    <row r="9" spans="1:14" ht="27.7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17">
        <v>109</v>
      </c>
      <c r="G9" s="17">
        <v>109</v>
      </c>
      <c r="H9" s="17">
        <v>93</v>
      </c>
      <c r="I9" s="17">
        <v>1</v>
      </c>
      <c r="J9" s="17">
        <v>8</v>
      </c>
      <c r="K9" s="17">
        <v>7</v>
      </c>
      <c r="L9" s="15"/>
      <c r="M9" s="15"/>
      <c r="N9" s="15"/>
    </row>
    <row r="10" spans="1:14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17">
        <v>109</v>
      </c>
      <c r="G10" s="17">
        <v>109</v>
      </c>
      <c r="H10" s="17">
        <v>93</v>
      </c>
      <c r="I10" s="17">
        <v>1</v>
      </c>
      <c r="J10" s="17">
        <v>8</v>
      </c>
      <c r="K10" s="17">
        <v>7</v>
      </c>
      <c r="L10" s="15"/>
      <c r="M10" s="15"/>
      <c r="N10" s="15"/>
    </row>
    <row r="11" spans="1:14" ht="26.25" customHeight="1">
      <c r="A11" s="16" t="s">
        <v>145</v>
      </c>
      <c r="B11" s="16"/>
      <c r="C11" s="16"/>
      <c r="D11" s="16" t="s">
        <v>175</v>
      </c>
      <c r="E11" s="16" t="s">
        <v>146</v>
      </c>
      <c r="F11" s="17">
        <v>10</v>
      </c>
      <c r="G11" s="17">
        <v>10</v>
      </c>
      <c r="H11" s="17"/>
      <c r="I11" s="17">
        <v>10</v>
      </c>
      <c r="J11" s="15"/>
      <c r="K11" s="15"/>
      <c r="L11" s="15"/>
      <c r="M11" s="15"/>
      <c r="N11" s="15"/>
    </row>
    <row r="12" spans="1:14" ht="26.25" customHeight="1">
      <c r="A12" s="16" t="s">
        <v>145</v>
      </c>
      <c r="B12" s="16" t="s">
        <v>147</v>
      </c>
      <c r="C12" s="16"/>
      <c r="D12" s="16" t="s">
        <v>175</v>
      </c>
      <c r="E12" s="16" t="s">
        <v>149</v>
      </c>
      <c r="F12" s="17">
        <v>10</v>
      </c>
      <c r="G12" s="17">
        <v>10</v>
      </c>
      <c r="H12" s="17"/>
      <c r="I12" s="17">
        <v>10</v>
      </c>
      <c r="J12" s="15"/>
      <c r="K12" s="15"/>
      <c r="L12" s="15"/>
      <c r="M12" s="15"/>
      <c r="N12" s="15"/>
    </row>
    <row r="13" spans="1:14" ht="26.25" customHeight="1">
      <c r="A13" s="16" t="s">
        <v>145</v>
      </c>
      <c r="B13" s="16" t="s">
        <v>147</v>
      </c>
      <c r="C13" s="16" t="s">
        <v>147</v>
      </c>
      <c r="D13" s="16" t="s">
        <v>175</v>
      </c>
      <c r="E13" s="16" t="s">
        <v>151</v>
      </c>
      <c r="F13" s="17">
        <v>10</v>
      </c>
      <c r="G13" s="17">
        <v>10</v>
      </c>
      <c r="H13" s="17"/>
      <c r="I13" s="17">
        <v>10</v>
      </c>
      <c r="J13" s="15"/>
      <c r="K13" s="15"/>
      <c r="L13" s="15"/>
      <c r="M13" s="15"/>
      <c r="N13" s="15"/>
    </row>
    <row r="14" spans="1:14" ht="26.25" customHeight="1">
      <c r="A14" s="16" t="s">
        <v>152</v>
      </c>
      <c r="B14" s="16"/>
      <c r="C14" s="16"/>
      <c r="D14" s="16" t="s">
        <v>175</v>
      </c>
      <c r="E14" s="16" t="s">
        <v>153</v>
      </c>
      <c r="F14" s="17">
        <v>4</v>
      </c>
      <c r="G14" s="17">
        <v>4</v>
      </c>
      <c r="H14" s="17"/>
      <c r="I14" s="17">
        <v>4</v>
      </c>
      <c r="J14" s="15"/>
      <c r="K14" s="15"/>
      <c r="L14" s="15"/>
      <c r="M14" s="15"/>
      <c r="N14" s="15"/>
    </row>
    <row r="15" spans="1:14" ht="26.25" customHeight="1">
      <c r="A15" s="16" t="s">
        <v>152</v>
      </c>
      <c r="B15" s="16" t="s">
        <v>154</v>
      </c>
      <c r="C15" s="16"/>
      <c r="D15" s="16" t="s">
        <v>175</v>
      </c>
      <c r="E15" s="16" t="s">
        <v>156</v>
      </c>
      <c r="F15" s="17">
        <v>4</v>
      </c>
      <c r="G15" s="17">
        <v>4</v>
      </c>
      <c r="H15" s="17"/>
      <c r="I15" s="17">
        <v>4</v>
      </c>
      <c r="J15" s="15"/>
      <c r="K15" s="15"/>
      <c r="L15" s="15"/>
      <c r="M15" s="15"/>
      <c r="N15" s="15"/>
    </row>
    <row r="16" spans="1:14" ht="26.25" customHeight="1">
      <c r="A16" s="16" t="s">
        <v>152</v>
      </c>
      <c r="B16" s="16" t="s">
        <v>154</v>
      </c>
      <c r="C16" s="16" t="s">
        <v>142</v>
      </c>
      <c r="D16" s="16" t="s">
        <v>175</v>
      </c>
      <c r="E16" s="16" t="s">
        <v>158</v>
      </c>
      <c r="F16" s="17">
        <v>4</v>
      </c>
      <c r="G16" s="17">
        <v>4</v>
      </c>
      <c r="H16" s="17"/>
      <c r="I16" s="17">
        <v>4</v>
      </c>
      <c r="J16" s="15"/>
      <c r="K16" s="15"/>
      <c r="L16" s="15"/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H7" sqref="H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160</v>
      </c>
      <c r="E5" s="51" t="s">
        <v>127</v>
      </c>
      <c r="F5" s="51" t="s">
        <v>177</v>
      </c>
      <c r="G5" s="51" t="s">
        <v>209</v>
      </c>
      <c r="H5" s="51"/>
      <c r="I5" s="51"/>
      <c r="J5" s="51"/>
      <c r="K5" s="51"/>
      <c r="L5" s="51" t="s">
        <v>210</v>
      </c>
      <c r="M5" s="51"/>
      <c r="N5" s="51"/>
      <c r="O5" s="51"/>
      <c r="P5" s="51"/>
      <c r="Q5" s="51"/>
      <c r="R5" s="20"/>
      <c r="S5" s="51" t="s">
        <v>211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212</v>
      </c>
      <c r="I6" s="2" t="s">
        <v>213</v>
      </c>
      <c r="J6" s="2" t="s">
        <v>214</v>
      </c>
      <c r="K6" s="2" t="s">
        <v>215</v>
      </c>
      <c r="L6" s="2" t="s">
        <v>106</v>
      </c>
      <c r="M6" s="2" t="s">
        <v>216</v>
      </c>
      <c r="N6" s="2" t="s">
        <v>217</v>
      </c>
      <c r="O6" s="2" t="s">
        <v>218</v>
      </c>
      <c r="P6" s="2" t="s">
        <v>219</v>
      </c>
      <c r="Q6" s="2" t="s">
        <v>220</v>
      </c>
      <c r="R6" s="21" t="s">
        <v>205</v>
      </c>
      <c r="S6" s="2" t="s">
        <v>106</v>
      </c>
      <c r="T6" s="2" t="s">
        <v>221</v>
      </c>
      <c r="U6" s="2" t="s">
        <v>222</v>
      </c>
      <c r="V6" s="2" t="s">
        <v>206</v>
      </c>
    </row>
    <row r="7" spans="1:22" ht="27.75" customHeight="1">
      <c r="A7" s="8"/>
      <c r="B7" s="8"/>
      <c r="C7" s="8"/>
      <c r="D7" s="8"/>
      <c r="E7" s="8" t="s">
        <v>106</v>
      </c>
      <c r="F7" s="9">
        <v>123</v>
      </c>
      <c r="G7" s="9">
        <v>93</v>
      </c>
      <c r="H7" s="9">
        <v>44</v>
      </c>
      <c r="I7" s="9">
        <v>25</v>
      </c>
      <c r="J7" s="9">
        <v>4</v>
      </c>
      <c r="K7" s="9">
        <v>20</v>
      </c>
      <c r="L7" s="9">
        <v>15</v>
      </c>
      <c r="M7" s="9">
        <v>10</v>
      </c>
      <c r="N7" s="9">
        <v>0</v>
      </c>
      <c r="O7" s="9">
        <v>4</v>
      </c>
      <c r="P7" s="9">
        <v>0</v>
      </c>
      <c r="Q7" s="9">
        <v>1</v>
      </c>
      <c r="R7" s="9">
        <v>8</v>
      </c>
      <c r="S7" s="9">
        <v>7</v>
      </c>
      <c r="T7" s="9">
        <v>5</v>
      </c>
      <c r="U7" s="9">
        <v>0</v>
      </c>
      <c r="V7" s="9">
        <v>2</v>
      </c>
    </row>
    <row r="8" spans="1:22" ht="27.75" customHeight="1">
      <c r="A8" s="16" t="s">
        <v>138</v>
      </c>
      <c r="B8" s="16"/>
      <c r="C8" s="16"/>
      <c r="D8" s="16" t="s">
        <v>175</v>
      </c>
      <c r="E8" s="16" t="s">
        <v>139</v>
      </c>
      <c r="F8" s="9">
        <v>109</v>
      </c>
      <c r="G8" s="9">
        <v>93</v>
      </c>
      <c r="H8" s="9">
        <v>44</v>
      </c>
      <c r="I8" s="9">
        <v>25</v>
      </c>
      <c r="J8" s="9">
        <v>4</v>
      </c>
      <c r="K8" s="9">
        <v>20</v>
      </c>
      <c r="L8" s="9">
        <v>1</v>
      </c>
      <c r="M8" s="9"/>
      <c r="N8" s="9"/>
      <c r="O8" s="9"/>
      <c r="P8" s="9"/>
      <c r="Q8" s="9">
        <v>1</v>
      </c>
      <c r="R8" s="9">
        <v>8</v>
      </c>
      <c r="S8" s="9">
        <v>7</v>
      </c>
      <c r="T8" s="9">
        <v>5</v>
      </c>
      <c r="U8" s="9"/>
      <c r="V8" s="9">
        <v>2</v>
      </c>
    </row>
    <row r="9" spans="1:22" ht="27.75" customHeight="1">
      <c r="A9" s="16" t="s">
        <v>138</v>
      </c>
      <c r="B9" s="16" t="s">
        <v>140</v>
      </c>
      <c r="C9" s="16"/>
      <c r="D9" s="16" t="s">
        <v>175</v>
      </c>
      <c r="E9" s="16" t="s">
        <v>141</v>
      </c>
      <c r="F9" s="9">
        <v>109</v>
      </c>
      <c r="G9" s="9">
        <v>93</v>
      </c>
      <c r="H9" s="9">
        <v>44</v>
      </c>
      <c r="I9" s="9">
        <v>25</v>
      </c>
      <c r="J9" s="9">
        <v>4</v>
      </c>
      <c r="K9" s="9">
        <v>20</v>
      </c>
      <c r="L9" s="9">
        <v>1</v>
      </c>
      <c r="M9" s="9"/>
      <c r="N9" s="9"/>
      <c r="O9" s="9"/>
      <c r="P9" s="9"/>
      <c r="Q9" s="9">
        <v>1</v>
      </c>
      <c r="R9" s="9">
        <v>8</v>
      </c>
      <c r="S9" s="9">
        <v>7</v>
      </c>
      <c r="T9" s="9">
        <v>5</v>
      </c>
      <c r="U9" s="9"/>
      <c r="V9" s="9">
        <v>2</v>
      </c>
    </row>
    <row r="10" spans="1:22" ht="26.25" customHeight="1">
      <c r="A10" s="16" t="s">
        <v>138</v>
      </c>
      <c r="B10" s="16" t="s">
        <v>140</v>
      </c>
      <c r="C10" s="16" t="s">
        <v>142</v>
      </c>
      <c r="D10" s="16" t="s">
        <v>175</v>
      </c>
      <c r="E10" s="16" t="s">
        <v>144</v>
      </c>
      <c r="F10" s="9">
        <v>109</v>
      </c>
      <c r="G10" s="9">
        <v>93</v>
      </c>
      <c r="H10" s="9">
        <v>44</v>
      </c>
      <c r="I10" s="9">
        <v>25</v>
      </c>
      <c r="J10" s="9">
        <v>4</v>
      </c>
      <c r="K10" s="9">
        <v>20</v>
      </c>
      <c r="L10" s="9">
        <v>1</v>
      </c>
      <c r="M10" s="9"/>
      <c r="N10" s="9"/>
      <c r="O10" s="9"/>
      <c r="P10" s="9"/>
      <c r="Q10" s="9">
        <v>1</v>
      </c>
      <c r="R10" s="9">
        <v>8</v>
      </c>
      <c r="S10" s="9">
        <v>7</v>
      </c>
      <c r="T10" s="9">
        <v>5</v>
      </c>
      <c r="U10" s="9"/>
      <c r="V10" s="9">
        <v>2</v>
      </c>
    </row>
    <row r="11" spans="1:22" ht="26.25" customHeight="1">
      <c r="A11" s="16" t="s">
        <v>145</v>
      </c>
      <c r="B11" s="16"/>
      <c r="C11" s="16"/>
      <c r="D11" s="16" t="s">
        <v>175</v>
      </c>
      <c r="E11" s="16" t="s">
        <v>146</v>
      </c>
      <c r="F11" s="9">
        <v>10</v>
      </c>
      <c r="G11" s="9">
        <v>0</v>
      </c>
      <c r="H11" s="9"/>
      <c r="I11" s="9"/>
      <c r="J11" s="9"/>
      <c r="K11" s="9"/>
      <c r="L11" s="9">
        <v>10</v>
      </c>
      <c r="M11" s="9">
        <v>10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6" t="s">
        <v>145</v>
      </c>
      <c r="B12" s="16" t="s">
        <v>147</v>
      </c>
      <c r="C12" s="16"/>
      <c r="D12" s="16" t="s">
        <v>175</v>
      </c>
      <c r="E12" s="16" t="s">
        <v>149</v>
      </c>
      <c r="F12" s="9">
        <v>10</v>
      </c>
      <c r="G12" s="9">
        <v>0</v>
      </c>
      <c r="H12" s="9"/>
      <c r="I12" s="9"/>
      <c r="J12" s="9"/>
      <c r="K12" s="9"/>
      <c r="L12" s="9">
        <v>10</v>
      </c>
      <c r="M12" s="9">
        <v>10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6" t="s">
        <v>145</v>
      </c>
      <c r="B13" s="16" t="s">
        <v>147</v>
      </c>
      <c r="C13" s="16" t="s">
        <v>147</v>
      </c>
      <c r="D13" s="16" t="s">
        <v>175</v>
      </c>
      <c r="E13" s="16" t="s">
        <v>151</v>
      </c>
      <c r="F13" s="9">
        <v>10</v>
      </c>
      <c r="G13" s="9">
        <v>0</v>
      </c>
      <c r="H13" s="9"/>
      <c r="I13" s="9"/>
      <c r="J13" s="9"/>
      <c r="K13" s="9"/>
      <c r="L13" s="9">
        <v>10</v>
      </c>
      <c r="M13" s="9">
        <v>10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6" t="s">
        <v>152</v>
      </c>
      <c r="B14" s="16"/>
      <c r="C14" s="16"/>
      <c r="D14" s="16" t="s">
        <v>175</v>
      </c>
      <c r="E14" s="16" t="s">
        <v>153</v>
      </c>
      <c r="F14" s="9">
        <v>4</v>
      </c>
      <c r="G14" s="9">
        <v>0</v>
      </c>
      <c r="H14" s="9"/>
      <c r="I14" s="9"/>
      <c r="J14" s="9"/>
      <c r="K14" s="9"/>
      <c r="L14" s="9">
        <v>4</v>
      </c>
      <c r="M14" s="9"/>
      <c r="N14" s="9"/>
      <c r="O14" s="9">
        <v>4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6" t="s">
        <v>152</v>
      </c>
      <c r="B15" s="16" t="s">
        <v>154</v>
      </c>
      <c r="C15" s="16"/>
      <c r="D15" s="16" t="s">
        <v>175</v>
      </c>
      <c r="E15" s="16" t="s">
        <v>156</v>
      </c>
      <c r="F15" s="9">
        <v>4</v>
      </c>
      <c r="G15" s="9">
        <v>0</v>
      </c>
      <c r="H15" s="9"/>
      <c r="I15" s="9"/>
      <c r="J15" s="9"/>
      <c r="K15" s="9"/>
      <c r="L15" s="9">
        <v>4</v>
      </c>
      <c r="M15" s="9"/>
      <c r="N15" s="9"/>
      <c r="O15" s="9">
        <v>4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6" t="s">
        <v>152</v>
      </c>
      <c r="B16" s="16" t="s">
        <v>154</v>
      </c>
      <c r="C16" s="16" t="s">
        <v>142</v>
      </c>
      <c r="D16" s="16" t="s">
        <v>175</v>
      </c>
      <c r="E16" s="16" t="s">
        <v>158</v>
      </c>
      <c r="F16" s="9">
        <v>4</v>
      </c>
      <c r="G16" s="9">
        <v>0</v>
      </c>
      <c r="H16" s="9"/>
      <c r="I16" s="9"/>
      <c r="J16" s="9"/>
      <c r="K16" s="9"/>
      <c r="L16" s="9">
        <v>4</v>
      </c>
      <c r="M16" s="9"/>
      <c r="N16" s="9"/>
      <c r="O16" s="9">
        <v>4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2022-12-13T06:29:01Z</dcterms:created>
  <dcterms:modified xsi:type="dcterms:W3CDTF">2023-10-12T08:43:33Z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5086948D69C1473DA8945B316F69CED2</vt:lpwstr>
  </property>
  <property fmtid="{D5CDD505-2E9C-101B-9397-08002B2CF9AE}" pid="3" name="KSOProductBuildVer">
    <vt:lpwstr>2052-11.1.0.12763</vt:lpwstr>
  </property>
</Properties>
</file>