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0" i="24"/>
  <c r="C19"/>
  <c r="C18"/>
  <c r="C17"/>
  <c r="C16"/>
  <c r="C15"/>
  <c r="C14"/>
  <c r="E13"/>
  <c r="E21" s="1"/>
  <c r="C12"/>
  <c r="C11"/>
  <c r="C10"/>
  <c r="C9"/>
  <c r="C8"/>
  <c r="C7"/>
  <c r="D6"/>
  <c r="C6" s="1"/>
  <c r="C21" l="1"/>
  <c r="C13"/>
</calcChain>
</file>

<file path=xl/sharedStrings.xml><?xml version="1.0" encoding="utf-8"?>
<sst xmlns="http://schemas.openxmlformats.org/spreadsheetml/2006/main" count="819" uniqueCount="376">
  <si>
    <t>收支总表</t>
  </si>
  <si>
    <t>单位：攸县县委机构编制委员会办公室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</si>
  <si>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</si>
  <si>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</si>
  <si>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</si>
  <si>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</si>
  <si>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</si>
  <si>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</si>
  <si>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</si>
  <si>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</si>
  <si>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</si>
  <si>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</si>
  <si>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</si>
  <si>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</si>
  <si>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</si>
  <si>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</si>
  <si>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</si>
  <si>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</si>
  <si>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</si>
  <si>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</si>
  <si>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</si>
  <si>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</si>
  <si>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</si>
  <si>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</si>
  <si>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</si>
  <si>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</si>
  <si>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</si>
  <si>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</si>
  <si>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</si>
  <si>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</si>
  <si>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</si>
  <si>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</si>
  <si>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</si>
  <si>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</si>
  <si>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</si>
  <si>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</si>
  <si>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</si>
  <si>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</si>
  <si>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</si>
  <si>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</si>
  <si>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</si>
  <si>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</si>
  <si>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</si>
  <si>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</si>
  <si>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</si>
  <si>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</si>
  <si>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</si>
  <si>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</si>
  <si>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</si>
  <si>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</si>
  <si>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</si>
  <si>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</si>
  <si>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</si>
  <si>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</si>
  <si>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</si>
  <si>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</si>
  <si>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</si>
  <si>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</si>
  <si>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</si>
  <si>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</si>
  <si>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</si>
  <si>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</si>
  <si>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</si>
  <si>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</si>
  <si>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</si>
  <si>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</si>
  <si>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</si>
  <si>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</si>
  <si>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</si>
  <si>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</si>
  <si>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</si>
  <si>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</si>
  <si>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</si>
  <si>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</si>
  <si>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</si>
  <si>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</si>
  <si>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</si>
  <si>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</si>
  <si>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</si>
  <si>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</si>
  <si>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</si>
  <si>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</si>
  <si>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</si>
  <si>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</si>
  <si>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</si>
  <si>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</si>
  <si>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</si>
  <si>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</si>
  <si>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</si>
  <si>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</si>
  <si>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</si>
  <si>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</si>
  <si>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</si>
  <si>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</si>
  <si>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</si>
  <si>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</si>
  <si>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</si>
  <si>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</si>
  <si>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</si>
  <si>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</si>
  <si>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</si>
  <si>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</si>
  <si>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</si>
  <si>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</si>
  <si>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单位：攸县妇女联合会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</si>
  <si>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</si>
  <si>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</si>
  <si>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</si>
  <si>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</si>
  <si>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</si>
  <si>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</si>
  <si>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</si>
  <si>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</si>
  <si>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</si>
  <si>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</si>
  <si>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</si>
  <si>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</si>
  <si>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</si>
  <si>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</si>
  <si>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</si>
  <si>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</si>
  <si>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</si>
  <si>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</si>
  <si>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</si>
  <si>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</si>
  <si>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01501</t>
  </si>
  <si>
    <t>攸县妇女联合会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</si>
  <si>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</si>
  <si>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</si>
  <si>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</si>
  <si>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</si>
  <si>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</si>
  <si>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</si>
  <si>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</si>
  <si>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</si>
  <si>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</si>
  <si>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</si>
  <si>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</si>
  <si>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</si>
  <si>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</si>
  <si>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</si>
  <si>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</si>
  <si>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</si>
  <si>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群众团体事务</t>
  </si>
  <si>
    <t>01</t>
  </si>
  <si>
    <t>2012901</t>
  </si>
  <si>
    <t>行政运行</t>
  </si>
  <si>
    <t>99</t>
  </si>
  <si>
    <t>2012999</t>
  </si>
  <si>
    <t>其他群众团体事务支出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</si>
  <si>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</si>
  <si>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</si>
  <si>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</si>
  <si>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</si>
  <si>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</si>
  <si>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</si>
  <si>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</si>
  <si>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</si>
  <si>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</si>
  <si>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</si>
  <si>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</si>
  <si>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</si>
  <si>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</si>
  <si>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</si>
  <si>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</si>
  <si>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</si>
  <si>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</si>
  <si>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</si>
  <si>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</si>
  <si>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</si>
  <si>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</si>
  <si>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</si>
  <si>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</si>
  <si>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</si>
  <si>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</si>
  <si>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</si>
  <si>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</si>
  <si>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</si>
  <si>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</si>
  <si>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</si>
  <si>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</si>
  <si>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</si>
  <si>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</si>
  <si>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</si>
  <si>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</si>
  <si>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</si>
  <si>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</si>
  <si>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</si>
  <si>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</si>
  <si>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</si>
  <si>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</si>
  <si>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</si>
  <si>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</si>
  <si>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</si>
  <si>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</si>
  <si>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</si>
  <si>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</si>
  <si>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</si>
  <si>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</si>
  <si>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</si>
  <si>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</si>
  <si>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</si>
  <si>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</si>
  <si>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</si>
  <si>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</si>
  <si>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</si>
  <si>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</si>
  <si>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</si>
  <si>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</si>
  <si>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</si>
  <si>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</si>
  <si>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</si>
  <si>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</si>
  <si>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</si>
  <si>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</si>
  <si>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</si>
  <si>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</si>
  <si>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</si>
  <si>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</si>
  <si>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</si>
  <si>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</si>
  <si>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</si>
  <si>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</si>
  <si>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</si>
  <si>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</si>
  <si>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</si>
  <si>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</si>
  <si>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</si>
  <si>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</si>
  <si>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</si>
  <si>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</si>
  <si>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</si>
  <si>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</si>
  <si>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</si>
  <si>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</si>
  <si>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</si>
  <si>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</si>
  <si>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</si>
  <si>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</si>
  <si>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</si>
  <si>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</si>
  <si>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</si>
  <si>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</si>
  <si>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</si>
  <si>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</si>
  <si>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</si>
  <si>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</si>
  <si>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</si>
  <si>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</si>
  <si>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</si>
  <si>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</si>
  <si>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</si>
  <si>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</si>
  <si>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</si>
  <si>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</si>
  <si>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</si>
  <si>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</si>
  <si>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</si>
  <si>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</si>
  <si>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</si>
  <si>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</si>
  <si>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</si>
  <si>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</si>
  <si>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</si>
  <si>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</si>
  <si>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</si>
  <si>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</si>
  <si>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</si>
  <si>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</si>
  <si>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</si>
  <si>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</si>
  <si>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</si>
  <si>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</si>
  <si>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</si>
  <si>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</si>
  <si>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</si>
  <si>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</si>
  <si>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</si>
  <si>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</si>
  <si>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</si>
  <si>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</si>
  <si>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</si>
  <si>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</si>
  <si>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</si>
  <si>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</si>
  <si>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</si>
  <si>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</si>
  <si>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</si>
  <si>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</si>
  <si>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</si>
  <si>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</si>
  <si>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</si>
  <si>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</si>
  <si>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</si>
  <si>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</si>
  <si>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</si>
  <si>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</si>
  <si>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攸县妇女联合会（改革行动）</t>
  </si>
  <si>
    <t>攸县妇女联合会（创业行动）</t>
  </si>
  <si>
    <t>攸县妇女联合会（文明行动）</t>
  </si>
  <si>
    <t>攸县妇女联合会（关爱行动）</t>
  </si>
  <si>
    <t>攸县妇女联合会（维权行动）</t>
  </si>
  <si>
    <t>攸县妇女联合会（全县三八国际妇女节）</t>
  </si>
  <si>
    <t>攸县妇女联合会（两癌救助）</t>
  </si>
  <si>
    <t>攸县妇女联合会（人居环境整治）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</si>
  <si>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</si>
  <si>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</si>
  <si>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</si>
  <si>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</si>
  <si>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</si>
  <si>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</si>
  <si>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</si>
  <si>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</si>
  <si>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</si>
  <si>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</si>
  <si>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</si>
  <si>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</si>
  <si>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</si>
  <si>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</si>
  <si>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1（县委县政府下达的绩效考核个性指标任务）：农村适龄及城镇低保适龄妇女“两癌”免费检查、“ 创最美庭院”人居环境整治、新时代文明实践攸美巾帼志愿服务、创文等；
2（上级主管部门下达的主要考核任务）：基层妇联组织改革、妇女儿童维权、“有爱不孤单”成长爸妈陪伴计划、亲子诵读、“回娘家”文化沙龙、妇女创业就业等；
3（本部门发展规划）：认真学习宣传贯彻党的二十大精神，以“重振雄风 巾帼建功 ”为主题，贯彻实施“家家幸福安康工程”，开展新时代文明实践攸美巾帼志愿服务、单身青年联谊等活动，在家庭文明、家庭教育、家庭服务、家庭研究等活动中展风采，立新功，促推全县妇女儿童事业再上新台阶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</si>
  <si>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</si>
  <si>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</si>
  <si>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</si>
  <si>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</si>
  <si>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</si>
  <si>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</si>
  <si>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</si>
  <si>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</si>
  <si>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</si>
  <si>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</si>
  <si>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</si>
  <si>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</si>
  <si>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</si>
  <si>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</si>
  <si>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</si>
  <si>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</si>
  <si>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</si>
  <si>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</si>
  <si>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</si>
  <si>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</si>
  <si>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</si>
  <si>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</si>
  <si>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</si>
  <si>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</si>
  <si>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</si>
  <si>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</si>
  <si>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</si>
  <si>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</si>
  <si>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</si>
  <si>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</si>
  <si>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</si>
  <si>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</si>
  <si>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</si>
  <si>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</si>
  <si>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</si>
  <si>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</si>
  <si>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</si>
  <si>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</si>
  <si>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</si>
  <si>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</si>
  <si>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</si>
  <si>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</si>
  <si>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</si>
  <si>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</si>
  <si>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>302</t>
  </si>
  <si>
    <t>注：如本表格为空，则表示本年度未安排此项目。</t>
  </si>
  <si>
    <t>职业年金缴费</t>
    <phoneticPr fontId="16" type="noConversion"/>
  </si>
  <si>
    <t>办公费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</si>
  <si>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</si>
  <si>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</si>
  <si>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</si>
  <si>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专用材料费</t>
    <phoneticPr fontId="14" type="noConversion"/>
  </si>
  <si>
    <t>委托业务费</t>
    <phoneticPr fontId="14" type="noConversion"/>
  </si>
  <si>
    <t>其他商品和服务支出</t>
    <phoneticPr fontId="14" type="noConversion"/>
  </si>
  <si>
    <t>单位：攸县妇女联合会</t>
    <phoneticPr fontId="11" type="noConversion"/>
  </si>
  <si>
    <t>单位：攸县妇女联合会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</si>
</sst>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105</v>
      </c>
      <c r="C7" s="6" t="s">
        <v>11</v>
      </c>
      <c r="D7" s="27">
        <v>270</v>
      </c>
      <c r="E7" s="8" t="s">
        <v>12</v>
      </c>
      <c r="F7" s="9">
        <v>125</v>
      </c>
      <c r="G7" s="6" t="s">
        <v>13</v>
      </c>
      <c r="H7" s="26">
        <v>69</v>
      </c>
    </row>
    <row r="8" spans="1:8" ht="29.25" customHeight="1">
      <c r="A8" s="6" t="s">
        <v>14</v>
      </c>
      <c r="B8" s="26">
        <v>105</v>
      </c>
      <c r="C8" s="6" t="s">
        <v>15</v>
      </c>
      <c r="D8" s="27"/>
      <c r="E8" s="5" t="s">
        <v>16</v>
      </c>
      <c r="F8" s="26">
        <v>69</v>
      </c>
      <c r="G8" s="6" t="s">
        <v>17</v>
      </c>
      <c r="H8" s="26">
        <v>56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56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/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145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/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/>
    </row>
    <row r="16" spans="1:8" ht="29.25" customHeight="1">
      <c r="A16" s="6" t="s">
        <v>46</v>
      </c>
      <c r="B16" s="26"/>
      <c r="C16" s="6" t="s">
        <v>47</v>
      </c>
      <c r="D16" s="27"/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>
        <v>145</v>
      </c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>
        <v>145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165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270</v>
      </c>
      <c r="C40" s="8" t="s">
        <v>98</v>
      </c>
      <c r="D40" s="9">
        <v>270</v>
      </c>
      <c r="E40" s="8" t="s">
        <v>98</v>
      </c>
      <c r="F40" s="9">
        <v>270</v>
      </c>
      <c r="G40" s="8" t="s">
        <v>98</v>
      </c>
      <c r="H40" s="9">
        <v>270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270</v>
      </c>
      <c r="C43" s="8" t="s">
        <v>102</v>
      </c>
      <c r="D43" s="9">
        <v>270</v>
      </c>
      <c r="E43" s="8" t="s">
        <v>102</v>
      </c>
      <c r="F43" s="9">
        <v>270</v>
      </c>
      <c r="G43" s="8" t="s">
        <v>102</v>
      </c>
      <c r="H43" s="9">
        <v>270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104</v>
      </c>
      <c r="B3" s="56"/>
      <c r="C3" s="56"/>
      <c r="D3" s="56"/>
      <c r="E3" s="56"/>
      <c r="F3" s="56"/>
      <c r="G3" s="56"/>
      <c r="H3" s="56"/>
      <c r="I3" s="56"/>
      <c r="J3" s="56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214</v>
      </c>
      <c r="G5" s="51" t="s">
        <v>215</v>
      </c>
      <c r="H5" s="51" t="s">
        <v>216</v>
      </c>
      <c r="I5" s="51" t="s">
        <v>217</v>
      </c>
      <c r="J5" s="51" t="s">
        <v>218</v>
      </c>
      <c r="K5" s="51" t="s">
        <v>219</v>
      </c>
    </row>
    <row r="6" spans="1:11" ht="33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214</v>
      </c>
      <c r="G5" s="51" t="s">
        <v>221</v>
      </c>
      <c r="H5" s="51" t="s">
        <v>222</v>
      </c>
      <c r="I5" s="51" t="s">
        <v>223</v>
      </c>
      <c r="J5" s="51" t="s">
        <v>224</v>
      </c>
      <c r="K5" s="51" t="s">
        <v>225</v>
      </c>
      <c r="L5" s="51" t="s">
        <v>226</v>
      </c>
      <c r="M5" s="51" t="s">
        <v>227</v>
      </c>
      <c r="N5" s="51" t="s">
        <v>216</v>
      </c>
      <c r="O5" s="51" t="s">
        <v>228</v>
      </c>
      <c r="P5" s="51" t="s">
        <v>229</v>
      </c>
      <c r="Q5" s="51" t="s">
        <v>217</v>
      </c>
      <c r="R5" s="51" t="s">
        <v>219</v>
      </c>
    </row>
    <row r="6" spans="1:18" ht="39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214</v>
      </c>
      <c r="G5" s="51" t="s">
        <v>154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157</v>
      </c>
      <c r="T5" s="51"/>
      <c r="U5" s="51"/>
    </row>
    <row r="6" spans="1:21" ht="36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2" t="s">
        <v>107</v>
      </c>
      <c r="H6" s="2" t="s">
        <v>231</v>
      </c>
      <c r="I6" s="2" t="s">
        <v>232</v>
      </c>
      <c r="J6" s="2" t="s">
        <v>233</v>
      </c>
      <c r="K6" s="2" t="s">
        <v>234</v>
      </c>
      <c r="L6" s="2" t="s">
        <v>235</v>
      </c>
      <c r="M6" s="2" t="s">
        <v>236</v>
      </c>
      <c r="N6" s="2" t="s">
        <v>237</v>
      </c>
      <c r="O6" s="2" t="s">
        <v>238</v>
      </c>
      <c r="P6" s="2" t="s">
        <v>239</v>
      </c>
      <c r="Q6" s="2" t="s">
        <v>240</v>
      </c>
      <c r="R6" s="2" t="s">
        <v>173</v>
      </c>
      <c r="S6" s="2" t="s">
        <v>107</v>
      </c>
      <c r="T6" s="2" t="s">
        <v>20</v>
      </c>
      <c r="U6" s="2" t="s">
        <v>197</v>
      </c>
    </row>
    <row r="7" spans="1:21" ht="27.75" customHeight="1">
      <c r="A7" s="8"/>
      <c r="B7" s="8"/>
      <c r="C7" s="8"/>
      <c r="D7" s="8"/>
      <c r="E7" s="8" t="s">
        <v>107</v>
      </c>
      <c r="F7" s="15">
        <v>56</v>
      </c>
      <c r="G7" s="15">
        <v>56</v>
      </c>
      <c r="H7" s="15">
        <v>6</v>
      </c>
      <c r="I7" s="15">
        <v>7</v>
      </c>
      <c r="J7" s="15">
        <v>5</v>
      </c>
      <c r="K7" s="15">
        <v>10</v>
      </c>
      <c r="L7" s="15">
        <v>10</v>
      </c>
      <c r="M7" s="15">
        <v>7</v>
      </c>
      <c r="N7" s="15"/>
      <c r="O7" s="15"/>
      <c r="P7" s="15"/>
      <c r="Q7" s="15">
        <v>11</v>
      </c>
      <c r="R7" s="15"/>
      <c r="S7" s="15"/>
      <c r="T7" s="15"/>
      <c r="U7" s="15"/>
    </row>
    <row r="8" spans="1:21" ht="27.75" customHeight="1">
      <c r="A8" s="16" t="s">
        <v>140</v>
      </c>
      <c r="B8" s="16"/>
      <c r="C8" s="16"/>
      <c r="D8" s="10" t="s">
        <v>125</v>
      </c>
      <c r="E8" s="8" t="s">
        <v>141</v>
      </c>
      <c r="F8" s="15">
        <v>56</v>
      </c>
      <c r="G8" s="15">
        <v>56</v>
      </c>
      <c r="H8" s="15">
        <v>6</v>
      </c>
      <c r="I8" s="15">
        <v>7</v>
      </c>
      <c r="J8" s="15">
        <v>5</v>
      </c>
      <c r="K8" s="15">
        <v>10</v>
      </c>
      <c r="L8" s="15">
        <v>10</v>
      </c>
      <c r="M8" s="15">
        <v>7</v>
      </c>
      <c r="N8" s="15"/>
      <c r="O8" s="15"/>
      <c r="P8" s="15"/>
      <c r="Q8" s="15">
        <v>11</v>
      </c>
      <c r="R8" s="15"/>
      <c r="S8" s="15"/>
      <c r="T8" s="15"/>
      <c r="U8" s="15"/>
    </row>
    <row r="9" spans="1:21" ht="27.7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15">
        <v>56</v>
      </c>
      <c r="G9" s="15">
        <v>56</v>
      </c>
      <c r="H9" s="15">
        <v>6</v>
      </c>
      <c r="I9" s="15">
        <v>7</v>
      </c>
      <c r="J9" s="15">
        <v>5</v>
      </c>
      <c r="K9" s="15">
        <v>10</v>
      </c>
      <c r="L9" s="15">
        <v>10</v>
      </c>
      <c r="M9" s="15">
        <v>7</v>
      </c>
      <c r="N9" s="15"/>
      <c r="O9" s="15"/>
      <c r="P9" s="15"/>
      <c r="Q9" s="15">
        <v>11</v>
      </c>
      <c r="R9" s="15"/>
      <c r="S9" s="15"/>
      <c r="T9" s="15"/>
      <c r="U9" s="15"/>
    </row>
    <row r="10" spans="1:21" ht="26.2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15">
        <v>56</v>
      </c>
      <c r="G10" s="15">
        <v>56</v>
      </c>
      <c r="H10" s="15">
        <v>6</v>
      </c>
      <c r="I10" s="15">
        <v>7</v>
      </c>
      <c r="J10" s="15">
        <v>5</v>
      </c>
      <c r="K10" s="15">
        <v>10</v>
      </c>
      <c r="L10" s="15">
        <v>10</v>
      </c>
      <c r="M10" s="15">
        <v>7</v>
      </c>
      <c r="N10" s="15"/>
      <c r="O10" s="15"/>
      <c r="P10" s="15"/>
      <c r="Q10" s="15">
        <v>11</v>
      </c>
      <c r="R10" s="15"/>
      <c r="S10" s="15"/>
      <c r="T10" s="15"/>
      <c r="U10" s="15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242</v>
      </c>
      <c r="G5" s="51" t="s">
        <v>243</v>
      </c>
      <c r="H5" s="51" t="s">
        <v>244</v>
      </c>
      <c r="I5" s="51" t="s">
        <v>245</v>
      </c>
      <c r="J5" s="51" t="s">
        <v>246</v>
      </c>
      <c r="K5" s="51" t="s">
        <v>247</v>
      </c>
      <c r="L5" s="51" t="s">
        <v>248</v>
      </c>
      <c r="M5" s="51" t="s">
        <v>249</v>
      </c>
      <c r="N5" s="51" t="s">
        <v>250</v>
      </c>
      <c r="O5" s="51" t="s">
        <v>251</v>
      </c>
      <c r="P5" s="51" t="s">
        <v>252</v>
      </c>
      <c r="Q5" s="51" t="s">
        <v>237</v>
      </c>
      <c r="R5" s="51" t="s">
        <v>239</v>
      </c>
      <c r="S5" s="51" t="s">
        <v>253</v>
      </c>
      <c r="T5" s="51" t="s">
        <v>232</v>
      </c>
      <c r="U5" s="51" t="s">
        <v>233</v>
      </c>
      <c r="V5" s="51" t="s">
        <v>236</v>
      </c>
      <c r="W5" s="51" t="s">
        <v>254</v>
      </c>
      <c r="X5" s="51" t="s">
        <v>255</v>
      </c>
      <c r="Y5" s="51" t="s">
        <v>256</v>
      </c>
      <c r="Z5" s="51" t="s">
        <v>257</v>
      </c>
      <c r="AA5" s="51" t="s">
        <v>235</v>
      </c>
      <c r="AB5" s="51" t="s">
        <v>258</v>
      </c>
      <c r="AC5" s="51" t="s">
        <v>259</v>
      </c>
      <c r="AD5" s="51" t="s">
        <v>238</v>
      </c>
      <c r="AE5" s="51" t="s">
        <v>260</v>
      </c>
      <c r="AF5" s="51" t="s">
        <v>261</v>
      </c>
      <c r="AG5" s="51" t="s">
        <v>240</v>
      </c>
      <c r="AH5" s="51" t="s">
        <v>173</v>
      </c>
    </row>
    <row r="6" spans="1:34" ht="34.5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262</v>
      </c>
      <c r="B7" s="51"/>
      <c r="C7" s="51"/>
      <c r="D7" s="51"/>
      <c r="E7" s="51"/>
      <c r="F7" s="15">
        <v>56</v>
      </c>
      <c r="G7" s="15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>
        <v>7</v>
      </c>
      <c r="U7" s="15">
        <v>5</v>
      </c>
      <c r="V7" s="15">
        <v>7</v>
      </c>
      <c r="W7" s="15">
        <v>10</v>
      </c>
      <c r="X7" s="15"/>
      <c r="Y7" s="15"/>
      <c r="Z7" s="15"/>
      <c r="AA7" s="15">
        <v>10</v>
      </c>
      <c r="AB7" s="15"/>
      <c r="AC7" s="15"/>
      <c r="AD7" s="15"/>
      <c r="AE7" s="15"/>
      <c r="AF7" s="15"/>
      <c r="AG7" s="15">
        <v>11</v>
      </c>
      <c r="AH7" s="15"/>
    </row>
    <row r="8" spans="1:34" s="14" customFormat="1" ht="27.75" customHeight="1">
      <c r="A8" s="16" t="s">
        <v>140</v>
      </c>
      <c r="B8" s="16"/>
      <c r="C8" s="16"/>
      <c r="D8" s="10" t="s">
        <v>125</v>
      </c>
      <c r="E8" s="8" t="s">
        <v>141</v>
      </c>
      <c r="F8" s="17">
        <v>56</v>
      </c>
      <c r="G8" s="17">
        <v>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>
        <v>7</v>
      </c>
      <c r="U8" s="17">
        <v>5</v>
      </c>
      <c r="V8" s="17">
        <v>7</v>
      </c>
      <c r="W8" s="17">
        <v>10</v>
      </c>
      <c r="X8" s="17"/>
      <c r="Y8" s="17"/>
      <c r="Z8" s="17"/>
      <c r="AA8" s="17">
        <v>10</v>
      </c>
      <c r="AB8" s="17"/>
      <c r="AC8" s="17"/>
      <c r="AD8" s="17"/>
      <c r="AE8" s="17"/>
      <c r="AF8" s="17"/>
      <c r="AG8" s="17">
        <v>11</v>
      </c>
      <c r="AH8" s="17"/>
    </row>
    <row r="9" spans="1:34" s="14" customFormat="1" ht="27.7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17">
        <v>56</v>
      </c>
      <c r="G9" s="17">
        <v>6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v>7</v>
      </c>
      <c r="U9" s="17">
        <v>5</v>
      </c>
      <c r="V9" s="17">
        <v>7</v>
      </c>
      <c r="W9" s="17">
        <v>10</v>
      </c>
      <c r="X9" s="17"/>
      <c r="Y9" s="17"/>
      <c r="Z9" s="17"/>
      <c r="AA9" s="17">
        <v>10</v>
      </c>
      <c r="AB9" s="17"/>
      <c r="AC9" s="17"/>
      <c r="AD9" s="17"/>
      <c r="AE9" s="17"/>
      <c r="AF9" s="17"/>
      <c r="AG9" s="17">
        <v>11</v>
      </c>
      <c r="AH9" s="17"/>
    </row>
    <row r="10" spans="1:34" s="14" customFormat="1" ht="27.7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17">
        <v>56</v>
      </c>
      <c r="G10" s="17">
        <v>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>
        <v>7</v>
      </c>
      <c r="U10" s="17">
        <v>5</v>
      </c>
      <c r="V10" s="17">
        <v>7</v>
      </c>
      <c r="W10" s="17">
        <v>10</v>
      </c>
      <c r="X10" s="17"/>
      <c r="Y10" s="17"/>
      <c r="Z10" s="17"/>
      <c r="AA10" s="17">
        <v>10</v>
      </c>
      <c r="AB10" s="17"/>
      <c r="AC10" s="17"/>
      <c r="AD10" s="17"/>
      <c r="AE10" s="17"/>
      <c r="AF10" s="17"/>
      <c r="AG10" s="17">
        <v>11</v>
      </c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263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104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264</v>
      </c>
      <c r="B5" s="51" t="s">
        <v>265</v>
      </c>
      <c r="C5" s="51" t="s">
        <v>266</v>
      </c>
      <c r="D5" s="51" t="s">
        <v>267</v>
      </c>
      <c r="E5" s="51" t="s">
        <v>268</v>
      </c>
      <c r="F5" s="51"/>
      <c r="G5" s="51"/>
      <c r="H5" s="51" t="s">
        <v>269</v>
      </c>
    </row>
    <row r="6" spans="1:8" ht="32.25" customHeight="1">
      <c r="A6" s="51"/>
      <c r="B6" s="51"/>
      <c r="C6" s="51"/>
      <c r="D6" s="51"/>
      <c r="E6" s="2" t="s">
        <v>109</v>
      </c>
      <c r="F6" s="2" t="s">
        <v>270</v>
      </c>
      <c r="G6" s="2" t="s">
        <v>271</v>
      </c>
      <c r="H6" s="51"/>
    </row>
    <row r="7" spans="1:8" ht="32.25" customHeight="1">
      <c r="A7" s="8"/>
      <c r="B7" s="8" t="s">
        <v>107</v>
      </c>
      <c r="C7" s="9">
        <v>7</v>
      </c>
      <c r="D7" s="9">
        <v>0</v>
      </c>
      <c r="E7" s="9">
        <v>0</v>
      </c>
      <c r="F7" s="9">
        <v>0</v>
      </c>
      <c r="G7" s="9">
        <v>0</v>
      </c>
      <c r="H7" s="9">
        <v>7</v>
      </c>
    </row>
    <row r="8" spans="1:8" ht="27.75" customHeight="1">
      <c r="A8" s="10" t="s">
        <v>125</v>
      </c>
      <c r="B8" s="10" t="s">
        <v>126</v>
      </c>
      <c r="C8" s="9">
        <v>7</v>
      </c>
      <c r="D8" s="9">
        <v>0</v>
      </c>
      <c r="E8" s="9">
        <v>0</v>
      </c>
      <c r="F8" s="9">
        <v>0</v>
      </c>
      <c r="G8" s="9">
        <v>0</v>
      </c>
      <c r="H8" s="9">
        <v>7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104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130</v>
      </c>
      <c r="B5" s="51" t="s">
        <v>131</v>
      </c>
      <c r="C5" s="51" t="s">
        <v>107</v>
      </c>
      <c r="D5" s="51" t="s">
        <v>273</v>
      </c>
      <c r="E5" s="51"/>
      <c r="F5" s="51"/>
      <c r="G5" s="51"/>
      <c r="H5" s="51" t="s">
        <v>133</v>
      </c>
    </row>
    <row r="6" spans="1:8" ht="26.25" customHeight="1">
      <c r="A6" s="51"/>
      <c r="B6" s="51"/>
      <c r="C6" s="51"/>
      <c r="D6" s="51" t="s">
        <v>109</v>
      </c>
      <c r="E6" s="51" t="s">
        <v>189</v>
      </c>
      <c r="F6" s="51"/>
      <c r="G6" s="51" t="s">
        <v>274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275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152</v>
      </c>
      <c r="G5" s="51" t="s">
        <v>153</v>
      </c>
      <c r="H5" s="51" t="s">
        <v>154</v>
      </c>
      <c r="I5" s="51" t="s">
        <v>155</v>
      </c>
      <c r="J5" s="51" t="s">
        <v>156</v>
      </c>
      <c r="K5" s="51" t="s">
        <v>157</v>
      </c>
      <c r="L5" s="51" t="s">
        <v>158</v>
      </c>
      <c r="M5" s="51" t="s">
        <v>159</v>
      </c>
      <c r="N5" s="51" t="s">
        <v>160</v>
      </c>
      <c r="O5" s="51" t="s">
        <v>24</v>
      </c>
      <c r="P5" s="51" t="s">
        <v>161</v>
      </c>
      <c r="Q5" s="51" t="s">
        <v>162</v>
      </c>
      <c r="R5" s="51" t="s">
        <v>163</v>
      </c>
      <c r="S5" s="51" t="s">
        <v>164</v>
      </c>
      <c r="T5" s="51" t="s">
        <v>165</v>
      </c>
    </row>
    <row r="6" spans="1:20" ht="30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276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167</v>
      </c>
      <c r="G5" s="51" t="s">
        <v>132</v>
      </c>
      <c r="H5" s="51"/>
      <c r="I5" s="51"/>
      <c r="J5" s="51"/>
      <c r="K5" s="51" t="s">
        <v>133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2" t="s">
        <v>107</v>
      </c>
      <c r="H6" s="2" t="s">
        <v>16</v>
      </c>
      <c r="I6" s="2" t="s">
        <v>168</v>
      </c>
      <c r="J6" s="2" t="s">
        <v>24</v>
      </c>
      <c r="K6" s="2" t="s">
        <v>107</v>
      </c>
      <c r="L6" s="2" t="s">
        <v>170</v>
      </c>
      <c r="M6" s="2" t="s">
        <v>171</v>
      </c>
      <c r="N6" s="2" t="s">
        <v>162</v>
      </c>
      <c r="O6" s="2" t="s">
        <v>172</v>
      </c>
      <c r="P6" s="2" t="s">
        <v>173</v>
      </c>
      <c r="Q6" s="2" t="s">
        <v>174</v>
      </c>
      <c r="R6" s="2" t="s">
        <v>159</v>
      </c>
      <c r="S6" s="2" t="s">
        <v>161</v>
      </c>
      <c r="T6" s="2" t="s">
        <v>165</v>
      </c>
    </row>
    <row r="7" spans="1:20" ht="28.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104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130</v>
      </c>
      <c r="B5" s="51" t="s">
        <v>131</v>
      </c>
      <c r="C5" s="51" t="s">
        <v>107</v>
      </c>
      <c r="D5" s="51" t="s">
        <v>278</v>
      </c>
      <c r="E5" s="51"/>
      <c r="F5" s="51"/>
      <c r="G5" s="51"/>
      <c r="H5" s="51" t="s">
        <v>133</v>
      </c>
    </row>
    <row r="6" spans="1:8" ht="26.25" customHeight="1">
      <c r="A6" s="51"/>
      <c r="B6" s="51"/>
      <c r="C6" s="51"/>
      <c r="D6" s="51" t="s">
        <v>109</v>
      </c>
      <c r="E6" s="51" t="s">
        <v>189</v>
      </c>
      <c r="F6" s="51"/>
      <c r="G6" s="51" t="s">
        <v>274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279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104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130</v>
      </c>
      <c r="B5" s="51" t="s">
        <v>131</v>
      </c>
      <c r="C5" s="51" t="s">
        <v>107</v>
      </c>
      <c r="D5" s="51" t="s">
        <v>280</v>
      </c>
      <c r="E5" s="51"/>
      <c r="F5" s="51"/>
      <c r="G5" s="51"/>
      <c r="H5" s="51" t="s">
        <v>133</v>
      </c>
    </row>
    <row r="6" spans="1:8" ht="26.25" customHeight="1">
      <c r="A6" s="51"/>
      <c r="B6" s="51"/>
      <c r="C6" s="51"/>
      <c r="D6" s="51" t="s">
        <v>109</v>
      </c>
      <c r="E6" s="51" t="s">
        <v>189</v>
      </c>
      <c r="F6" s="51"/>
      <c r="G6" s="51" t="s">
        <v>274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A9" sqref="A9:XFD9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105</v>
      </c>
      <c r="B5" s="52" t="s">
        <v>106</v>
      </c>
      <c r="C5" s="52" t="s">
        <v>107</v>
      </c>
      <c r="D5" s="52" t="s">
        <v>108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109</v>
      </c>
      <c r="E6" s="52" t="s">
        <v>110</v>
      </c>
      <c r="F6" s="52" t="s">
        <v>111</v>
      </c>
      <c r="G6" s="52" t="s">
        <v>112</v>
      </c>
      <c r="H6" s="52" t="s">
        <v>113</v>
      </c>
      <c r="I6" s="52" t="s">
        <v>114</v>
      </c>
      <c r="J6" s="52" t="s">
        <v>115</v>
      </c>
      <c r="K6" s="52"/>
      <c r="L6" s="52"/>
      <c r="M6" s="52"/>
      <c r="N6" s="52" t="s">
        <v>116</v>
      </c>
      <c r="O6" s="52" t="s">
        <v>117</v>
      </c>
      <c r="P6" s="52" t="s">
        <v>118</v>
      </c>
      <c r="Q6" s="52" t="s">
        <v>119</v>
      </c>
      <c r="R6" s="52" t="s">
        <v>120</v>
      </c>
      <c r="S6" s="52" t="s">
        <v>109</v>
      </c>
      <c r="T6" s="52" t="s">
        <v>110</v>
      </c>
      <c r="U6" s="52" t="s">
        <v>111</v>
      </c>
      <c r="V6" s="52" t="s">
        <v>112</v>
      </c>
      <c r="W6" s="52" t="s">
        <v>113</v>
      </c>
      <c r="X6" s="52" t="s">
        <v>114</v>
      </c>
      <c r="Y6" s="52" t="s">
        <v>121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122</v>
      </c>
      <c r="K7" s="32" t="s">
        <v>123</v>
      </c>
      <c r="L7" s="32" t="s">
        <v>124</v>
      </c>
      <c r="M7" s="32" t="s">
        <v>113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107</v>
      </c>
      <c r="C8" s="34">
        <v>270</v>
      </c>
      <c r="D8" s="34">
        <v>105</v>
      </c>
      <c r="E8" s="34">
        <v>105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165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 t="s">
        <v>125</v>
      </c>
      <c r="B9" s="35" t="s">
        <v>126</v>
      </c>
      <c r="C9" s="34">
        <v>270</v>
      </c>
      <c r="D9" s="34">
        <v>105</v>
      </c>
      <c r="E9" s="36">
        <v>105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165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A10" sqref="A10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151</v>
      </c>
      <c r="B5" s="51" t="s">
        <v>282</v>
      </c>
      <c r="C5" s="51" t="s">
        <v>107</v>
      </c>
      <c r="D5" s="51"/>
      <c r="E5" s="51" t="s">
        <v>283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284</v>
      </c>
      <c r="R5" s="51"/>
    </row>
    <row r="6" spans="1:18" ht="32.25" customHeight="1">
      <c r="A6" s="51"/>
      <c r="B6" s="51"/>
      <c r="C6" s="51" t="s">
        <v>285</v>
      </c>
      <c r="D6" s="51" t="s">
        <v>191</v>
      </c>
      <c r="E6" s="51" t="s">
        <v>286</v>
      </c>
      <c r="F6" s="51" t="s">
        <v>110</v>
      </c>
      <c r="G6" s="51"/>
      <c r="H6" s="51"/>
      <c r="I6" s="51"/>
      <c r="J6" s="51"/>
      <c r="K6" s="51"/>
      <c r="L6" s="51" t="s">
        <v>287</v>
      </c>
      <c r="M6" s="51" t="s">
        <v>112</v>
      </c>
      <c r="N6" s="51" t="s">
        <v>113</v>
      </c>
      <c r="O6" s="51" t="s">
        <v>288</v>
      </c>
      <c r="P6" s="51" t="s">
        <v>121</v>
      </c>
      <c r="Q6" s="51" t="s">
        <v>289</v>
      </c>
      <c r="R6" s="51" t="s">
        <v>290</v>
      </c>
    </row>
    <row r="7" spans="1:18" ht="39" customHeight="1">
      <c r="A7" s="51"/>
      <c r="B7" s="51"/>
      <c r="C7" s="51"/>
      <c r="D7" s="51"/>
      <c r="E7" s="51"/>
      <c r="F7" s="2" t="s">
        <v>291</v>
      </c>
      <c r="G7" s="2" t="s">
        <v>292</v>
      </c>
      <c r="H7" s="2" t="s">
        <v>293</v>
      </c>
      <c r="I7" s="2" t="s">
        <v>294</v>
      </c>
      <c r="J7" s="2" t="s">
        <v>295</v>
      </c>
      <c r="K7" s="2" t="s">
        <v>296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107</v>
      </c>
      <c r="C8" s="9"/>
      <c r="D8" s="9">
        <v>145</v>
      </c>
      <c r="E8" s="9">
        <v>145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145</v>
      </c>
      <c r="Q8" s="9">
        <v>145</v>
      </c>
      <c r="R8" s="9"/>
    </row>
    <row r="9" spans="1:18" ht="26.25" customHeight="1">
      <c r="A9" s="10" t="s">
        <v>125</v>
      </c>
      <c r="B9" s="10" t="s">
        <v>297</v>
      </c>
      <c r="C9" s="9"/>
      <c r="D9" s="9">
        <v>5</v>
      </c>
      <c r="E9" s="9">
        <v>5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5</v>
      </c>
      <c r="Q9" s="9">
        <v>5</v>
      </c>
      <c r="R9" s="9"/>
    </row>
    <row r="10" spans="1:18" ht="26.25" customHeight="1">
      <c r="A10" s="10" t="s">
        <v>125</v>
      </c>
      <c r="B10" s="10" t="s">
        <v>298</v>
      </c>
      <c r="C10" s="9"/>
      <c r="D10" s="9">
        <v>15</v>
      </c>
      <c r="E10" s="9">
        <v>15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15</v>
      </c>
      <c r="Q10" s="9">
        <v>15</v>
      </c>
      <c r="R10" s="9"/>
    </row>
    <row r="11" spans="1:18" ht="26.25" customHeight="1">
      <c r="A11" s="10" t="s">
        <v>125</v>
      </c>
      <c r="B11" s="10" t="s">
        <v>299</v>
      </c>
      <c r="C11" s="9"/>
      <c r="D11" s="9">
        <v>15</v>
      </c>
      <c r="E11" s="9">
        <v>15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15</v>
      </c>
      <c r="Q11" s="9">
        <v>15</v>
      </c>
      <c r="R11" s="9"/>
    </row>
    <row r="12" spans="1:18" ht="26.25" customHeight="1">
      <c r="A12" s="10" t="s">
        <v>125</v>
      </c>
      <c r="B12" s="10" t="s">
        <v>300</v>
      </c>
      <c r="C12" s="9"/>
      <c r="D12" s="9">
        <v>10</v>
      </c>
      <c r="E12" s="9">
        <v>10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10</v>
      </c>
      <c r="Q12" s="9">
        <v>10</v>
      </c>
      <c r="R12" s="9"/>
    </row>
    <row r="13" spans="1:18" ht="26.25" customHeight="1">
      <c r="A13" s="10" t="s">
        <v>125</v>
      </c>
      <c r="B13" s="10" t="s">
        <v>301</v>
      </c>
      <c r="C13" s="9"/>
      <c r="D13" s="9">
        <v>10</v>
      </c>
      <c r="E13" s="9">
        <v>10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10</v>
      </c>
      <c r="Q13" s="9">
        <v>10</v>
      </c>
      <c r="R13" s="9"/>
    </row>
    <row r="14" spans="1:18" ht="26.25" customHeight="1">
      <c r="A14" s="10" t="s">
        <v>125</v>
      </c>
      <c r="B14" s="10" t="s">
        <v>302</v>
      </c>
      <c r="C14" s="9"/>
      <c r="D14" s="9">
        <v>15</v>
      </c>
      <c r="E14" s="9">
        <v>15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15</v>
      </c>
      <c r="Q14" s="9">
        <v>15</v>
      </c>
      <c r="R14" s="9"/>
    </row>
    <row r="15" spans="1:18" ht="26.25" customHeight="1">
      <c r="A15" s="10" t="s">
        <v>125</v>
      </c>
      <c r="B15" s="10" t="s">
        <v>303</v>
      </c>
      <c r="C15" s="9"/>
      <c r="D15" s="9">
        <v>40</v>
      </c>
      <c r="E15" s="9">
        <v>40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40</v>
      </c>
      <c r="Q15" s="9">
        <v>40</v>
      </c>
      <c r="R15" s="9"/>
    </row>
    <row r="16" spans="1:18" ht="26.25" customHeight="1">
      <c r="A16" s="10" t="s">
        <v>125</v>
      </c>
      <c r="B16" s="10" t="s">
        <v>304</v>
      </c>
      <c r="C16" s="9"/>
      <c r="D16" s="9">
        <v>35</v>
      </c>
      <c r="E16" s="9">
        <v>35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35</v>
      </c>
      <c r="Q16" s="9">
        <v>35</v>
      </c>
      <c r="R16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F7" sqref="F7:F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305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151</v>
      </c>
      <c r="B5" s="51" t="s">
        <v>282</v>
      </c>
      <c r="C5" s="51" t="s">
        <v>306</v>
      </c>
      <c r="D5" s="51" t="s">
        <v>307</v>
      </c>
      <c r="E5" s="51" t="s">
        <v>308</v>
      </c>
      <c r="F5" s="51" t="s">
        <v>309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310</v>
      </c>
      <c r="G6" s="2" t="s">
        <v>311</v>
      </c>
      <c r="H6" s="2" t="s">
        <v>312</v>
      </c>
      <c r="I6" s="2" t="s">
        <v>313</v>
      </c>
      <c r="J6" s="2" t="s">
        <v>314</v>
      </c>
      <c r="K6" s="2" t="s">
        <v>315</v>
      </c>
      <c r="L6" s="2" t="s">
        <v>316</v>
      </c>
      <c r="M6" s="2" t="s">
        <v>317</v>
      </c>
      <c r="N6" s="2" t="s">
        <v>318</v>
      </c>
    </row>
    <row r="7" spans="1:14" ht="43.5" customHeight="1">
      <c r="A7" s="59" t="s">
        <v>125</v>
      </c>
      <c r="B7" s="59" t="s">
        <v>126</v>
      </c>
      <c r="C7" s="59">
        <v>145</v>
      </c>
      <c r="D7" s="59" t="s">
        <v>319</v>
      </c>
      <c r="E7" s="59" t="s">
        <v>319</v>
      </c>
      <c r="F7" s="62" t="s">
        <v>320</v>
      </c>
      <c r="G7" s="6" t="s">
        <v>321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322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323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324</v>
      </c>
      <c r="G10" s="6" t="s">
        <v>325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326</v>
      </c>
      <c r="G11" s="6" t="s">
        <v>327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328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329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330</v>
      </c>
      <c r="G14" s="6" t="s">
        <v>331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332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333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374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264</v>
      </c>
      <c r="B4" s="51" t="s">
        <v>265</v>
      </c>
      <c r="C4" s="51" t="s">
        <v>335</v>
      </c>
      <c r="D4" s="51"/>
      <c r="E4" s="51"/>
      <c r="F4" s="51"/>
      <c r="G4" s="51"/>
      <c r="H4" s="51"/>
      <c r="I4" s="51"/>
      <c r="J4" s="51" t="s">
        <v>336</v>
      </c>
      <c r="K4" s="68" t="s">
        <v>337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306</v>
      </c>
      <c r="D5" s="51" t="s">
        <v>338</v>
      </c>
      <c r="E5" s="51"/>
      <c r="F5" s="51"/>
      <c r="G5" s="51"/>
      <c r="H5" s="51" t="s">
        <v>339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110</v>
      </c>
      <c r="E6" s="2" t="s">
        <v>340</v>
      </c>
      <c r="F6" s="2" t="s">
        <v>114</v>
      </c>
      <c r="G6" s="2" t="s">
        <v>341</v>
      </c>
      <c r="H6" s="2" t="s">
        <v>132</v>
      </c>
      <c r="I6" s="2" t="s">
        <v>133</v>
      </c>
      <c r="J6" s="51"/>
      <c r="K6" s="2" t="s">
        <v>310</v>
      </c>
      <c r="L6" s="2" t="s">
        <v>311</v>
      </c>
      <c r="M6" s="2" t="s">
        <v>312</v>
      </c>
      <c r="N6" s="2" t="s">
        <v>317</v>
      </c>
      <c r="O6" s="2" t="s">
        <v>313</v>
      </c>
      <c r="P6" s="2" t="s">
        <v>342</v>
      </c>
      <c r="Q6" s="2" t="s">
        <v>343</v>
      </c>
      <c r="R6" s="2" t="s">
        <v>318</v>
      </c>
    </row>
    <row r="7" spans="1:18" ht="27" customHeight="1">
      <c r="A7" s="65" t="s">
        <v>125</v>
      </c>
      <c r="B7" s="65" t="s">
        <v>126</v>
      </c>
      <c r="C7" s="65">
        <v>270</v>
      </c>
      <c r="D7" s="65">
        <v>105</v>
      </c>
      <c r="E7" s="65"/>
      <c r="F7" s="65"/>
      <c r="G7" s="65">
        <v>165</v>
      </c>
      <c r="H7" s="65">
        <v>125</v>
      </c>
      <c r="I7" s="65">
        <v>145</v>
      </c>
      <c r="J7" s="65" t="s">
        <v>319</v>
      </c>
      <c r="K7" s="65" t="s">
        <v>320</v>
      </c>
      <c r="L7" s="5" t="s">
        <v>344</v>
      </c>
      <c r="M7" s="5"/>
      <c r="N7" s="5"/>
      <c r="O7" s="5"/>
      <c r="P7" s="5"/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345</v>
      </c>
      <c r="M8" s="5"/>
      <c r="N8" s="5"/>
      <c r="O8" s="5"/>
      <c r="P8" s="5"/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326</v>
      </c>
      <c r="L9" s="5" t="s">
        <v>346</v>
      </c>
      <c r="M9" s="5"/>
      <c r="N9" s="5"/>
      <c r="O9" s="5"/>
      <c r="P9" s="5"/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347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12" sqref="H12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3" t="s">
        <v>348</v>
      </c>
      <c r="B2" s="73"/>
      <c r="C2" s="73"/>
      <c r="D2" s="73"/>
      <c r="E2" s="73"/>
    </row>
    <row r="3" spans="1:5" ht="29.45" customHeight="1">
      <c r="A3" s="70" t="s">
        <v>375</v>
      </c>
      <c r="B3" s="70"/>
      <c r="C3" s="70"/>
      <c r="D3" s="70"/>
      <c r="E3" s="40" t="s">
        <v>349</v>
      </c>
    </row>
    <row r="4" spans="1:5" ht="33.950000000000003" customHeight="1">
      <c r="A4" s="71" t="s">
        <v>350</v>
      </c>
      <c r="B4" s="71"/>
      <c r="C4" s="71" t="s">
        <v>351</v>
      </c>
      <c r="D4" s="71"/>
      <c r="E4" s="71"/>
    </row>
    <row r="5" spans="1:5" ht="19.899999999999999" customHeight="1">
      <c r="A5" s="41" t="s">
        <v>352</v>
      </c>
      <c r="B5" s="41" t="s">
        <v>131</v>
      </c>
      <c r="C5" s="41" t="s">
        <v>107</v>
      </c>
      <c r="D5" s="41" t="s">
        <v>189</v>
      </c>
      <c r="E5" s="41" t="s">
        <v>274</v>
      </c>
    </row>
    <row r="6" spans="1:5" ht="23.1" customHeight="1">
      <c r="A6" s="42" t="s">
        <v>353</v>
      </c>
      <c r="B6" s="42" t="s">
        <v>16</v>
      </c>
      <c r="C6" s="43">
        <f>D6</f>
        <v>49</v>
      </c>
      <c r="D6" s="43">
        <f>SUM(D7:D12)</f>
        <v>49</v>
      </c>
      <c r="E6" s="43"/>
    </row>
    <row r="7" spans="1:5" ht="23.1" customHeight="1">
      <c r="A7" s="44" t="s">
        <v>358</v>
      </c>
      <c r="B7" s="44" t="s">
        <v>359</v>
      </c>
      <c r="C7" s="45">
        <f>D7</f>
        <v>17</v>
      </c>
      <c r="D7" s="45">
        <v>17</v>
      </c>
      <c r="E7" s="45"/>
    </row>
    <row r="8" spans="1:5" ht="23.1" customHeight="1">
      <c r="A8" s="44" t="s">
        <v>356</v>
      </c>
      <c r="B8" s="44" t="s">
        <v>357</v>
      </c>
      <c r="C8" s="45">
        <f t="shared" ref="C8:C12" si="0">D8</f>
        <v>13</v>
      </c>
      <c r="D8" s="45">
        <v>13</v>
      </c>
      <c r="E8" s="45"/>
    </row>
    <row r="9" spans="1:5" ht="23.1" customHeight="1">
      <c r="A9" s="44" t="s">
        <v>354</v>
      </c>
      <c r="B9" s="44" t="s">
        <v>355</v>
      </c>
      <c r="C9" s="45">
        <f t="shared" si="0"/>
        <v>8</v>
      </c>
      <c r="D9" s="45">
        <v>8</v>
      </c>
      <c r="E9" s="45"/>
    </row>
    <row r="10" spans="1:5" ht="23.1" customHeight="1">
      <c r="A10" s="44" t="s">
        <v>362</v>
      </c>
      <c r="B10" s="44" t="s">
        <v>363</v>
      </c>
      <c r="C10" s="45">
        <f t="shared" si="0"/>
        <v>5</v>
      </c>
      <c r="D10" s="45">
        <v>5</v>
      </c>
      <c r="E10" s="45"/>
    </row>
    <row r="11" spans="1:5" ht="23.1" customHeight="1">
      <c r="A11" s="74">
        <v>30109</v>
      </c>
      <c r="B11" s="44" t="s">
        <v>366</v>
      </c>
      <c r="C11" s="45">
        <f t="shared" si="0"/>
        <v>2</v>
      </c>
      <c r="D11" s="75">
        <v>2</v>
      </c>
      <c r="E11" s="75"/>
    </row>
    <row r="12" spans="1:5" ht="23.1" customHeight="1">
      <c r="A12" s="76" t="s">
        <v>360</v>
      </c>
      <c r="B12" s="44" t="s">
        <v>361</v>
      </c>
      <c r="C12" s="45">
        <f t="shared" si="0"/>
        <v>4</v>
      </c>
      <c r="D12" s="77">
        <v>4</v>
      </c>
      <c r="E12" s="77"/>
    </row>
    <row r="13" spans="1:5" ht="23.1" customHeight="1">
      <c r="A13" s="42" t="s">
        <v>364</v>
      </c>
      <c r="B13" s="42" t="s">
        <v>20</v>
      </c>
      <c r="C13" s="43">
        <f>E13</f>
        <v>56</v>
      </c>
      <c r="D13" s="43"/>
      <c r="E13" s="43">
        <f>SUM(E14:E20)</f>
        <v>56</v>
      </c>
    </row>
    <row r="14" spans="1:5" ht="23.1" customHeight="1">
      <c r="A14" s="44">
        <v>30201</v>
      </c>
      <c r="B14" s="44" t="s">
        <v>367</v>
      </c>
      <c r="C14" s="45">
        <f>E14</f>
        <v>6</v>
      </c>
      <c r="D14" s="45"/>
      <c r="E14" s="45">
        <v>6</v>
      </c>
    </row>
    <row r="15" spans="1:5" ht="23.1" customHeight="1">
      <c r="A15" s="44">
        <v>30215</v>
      </c>
      <c r="B15" s="44" t="s">
        <v>368</v>
      </c>
      <c r="C15" s="45">
        <f t="shared" ref="C15:C20" si="1">E15</f>
        <v>7</v>
      </c>
      <c r="D15" s="45"/>
      <c r="E15" s="45">
        <v>7</v>
      </c>
    </row>
    <row r="16" spans="1:5" ht="23.1" customHeight="1">
      <c r="A16" s="44">
        <v>30216</v>
      </c>
      <c r="B16" s="44" t="s">
        <v>369</v>
      </c>
      <c r="C16" s="45">
        <f t="shared" si="1"/>
        <v>5</v>
      </c>
      <c r="D16" s="45"/>
      <c r="E16" s="45">
        <v>5</v>
      </c>
    </row>
    <row r="17" spans="1:5" ht="23.1" customHeight="1">
      <c r="A17" s="44">
        <v>30217</v>
      </c>
      <c r="B17" s="44" t="s">
        <v>370</v>
      </c>
      <c r="C17" s="45">
        <f t="shared" si="1"/>
        <v>7</v>
      </c>
      <c r="D17" s="45"/>
      <c r="E17" s="45">
        <v>7</v>
      </c>
    </row>
    <row r="18" spans="1:5" ht="23.1" customHeight="1">
      <c r="A18" s="44">
        <v>30218</v>
      </c>
      <c r="B18" s="44" t="s">
        <v>371</v>
      </c>
      <c r="C18" s="45">
        <f t="shared" si="1"/>
        <v>10</v>
      </c>
      <c r="D18" s="45"/>
      <c r="E18" s="45">
        <v>10</v>
      </c>
    </row>
    <row r="19" spans="1:5" ht="23.1" customHeight="1">
      <c r="A19" s="44">
        <v>30227</v>
      </c>
      <c r="B19" s="44" t="s">
        <v>372</v>
      </c>
      <c r="C19" s="45">
        <f t="shared" si="1"/>
        <v>10</v>
      </c>
      <c r="D19" s="45"/>
      <c r="E19" s="45">
        <v>10</v>
      </c>
    </row>
    <row r="20" spans="1:5" ht="23.1" customHeight="1">
      <c r="A20" s="44">
        <v>30299</v>
      </c>
      <c r="B20" s="44" t="s">
        <v>373</v>
      </c>
      <c r="C20" s="45">
        <f t="shared" si="1"/>
        <v>11</v>
      </c>
      <c r="D20" s="45"/>
      <c r="E20" s="45">
        <v>11</v>
      </c>
    </row>
    <row r="21" spans="1:5" ht="19.899999999999999" customHeight="1">
      <c r="A21" s="71" t="s">
        <v>107</v>
      </c>
      <c r="B21" s="71"/>
      <c r="C21" s="43">
        <f>D21+E21</f>
        <v>105</v>
      </c>
      <c r="D21" s="43">
        <v>49</v>
      </c>
      <c r="E21" s="43">
        <f>E13</f>
        <v>56</v>
      </c>
    </row>
    <row r="22" spans="1:5" ht="14.25" customHeight="1">
      <c r="A22" s="72" t="s">
        <v>365</v>
      </c>
      <c r="B22" s="72"/>
      <c r="C22" s="46"/>
      <c r="D22" s="46"/>
      <c r="E22" s="46"/>
    </row>
  </sheetData>
  <mergeCells count="6">
    <mergeCell ref="A21:B21"/>
    <mergeCell ref="A22:B22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127</v>
      </c>
      <c r="B2" s="47" t="s">
        <v>128</v>
      </c>
      <c r="C2" s="47" t="s">
        <v>128</v>
      </c>
      <c r="D2" s="47" t="s">
        <v>128</v>
      </c>
      <c r="E2" s="47" t="s">
        <v>128</v>
      </c>
      <c r="F2" s="47" t="s">
        <v>128</v>
      </c>
      <c r="G2" s="47" t="s">
        <v>128</v>
      </c>
      <c r="H2" s="47" t="s">
        <v>128</v>
      </c>
      <c r="I2" s="47" t="s">
        <v>128</v>
      </c>
      <c r="J2" s="47" t="s">
        <v>128</v>
      </c>
      <c r="K2" s="47" t="s">
        <v>128</v>
      </c>
    </row>
    <row r="3" spans="1:11" ht="33.75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129</v>
      </c>
      <c r="B5" s="51"/>
      <c r="C5" s="51"/>
      <c r="D5" s="2" t="s">
        <v>130</v>
      </c>
      <c r="E5" s="2" t="s">
        <v>131</v>
      </c>
      <c r="F5" s="2" t="s">
        <v>107</v>
      </c>
      <c r="G5" s="2" t="s">
        <v>132</v>
      </c>
      <c r="H5" s="2" t="s">
        <v>133</v>
      </c>
      <c r="I5" s="2" t="s">
        <v>134</v>
      </c>
      <c r="J5" s="2" t="s">
        <v>135</v>
      </c>
      <c r="K5" s="2" t="s">
        <v>136</v>
      </c>
    </row>
    <row r="6" spans="1:11" ht="30.75" customHeight="1">
      <c r="A6" s="2" t="s">
        <v>137</v>
      </c>
      <c r="B6" s="2" t="s">
        <v>138</v>
      </c>
      <c r="C6" s="2" t="s">
        <v>139</v>
      </c>
      <c r="D6" s="2"/>
      <c r="E6" s="8" t="s">
        <v>107</v>
      </c>
      <c r="F6" s="23">
        <v>270</v>
      </c>
      <c r="G6" s="9">
        <v>125</v>
      </c>
      <c r="H6" s="9">
        <v>145</v>
      </c>
      <c r="I6" s="9"/>
      <c r="J6" s="9"/>
      <c r="K6" s="9"/>
    </row>
    <row r="7" spans="1:11" ht="30.75" customHeight="1">
      <c r="A7" s="16" t="s">
        <v>140</v>
      </c>
      <c r="B7" s="16"/>
      <c r="C7" s="16"/>
      <c r="D7" s="16">
        <v>201</v>
      </c>
      <c r="E7" s="8" t="s">
        <v>141</v>
      </c>
      <c r="F7" s="23">
        <v>270</v>
      </c>
      <c r="G7" s="30">
        <v>125</v>
      </c>
      <c r="H7" s="30">
        <v>145</v>
      </c>
      <c r="I7" s="9"/>
      <c r="J7" s="9"/>
      <c r="K7" s="9"/>
    </row>
    <row r="8" spans="1:11" ht="30.75" customHeight="1">
      <c r="A8" s="16" t="s">
        <v>140</v>
      </c>
      <c r="B8" s="16" t="s">
        <v>142</v>
      </c>
      <c r="C8" s="16"/>
      <c r="D8" s="16">
        <v>20129</v>
      </c>
      <c r="E8" s="8" t="s">
        <v>143</v>
      </c>
      <c r="F8" s="23">
        <v>270</v>
      </c>
      <c r="G8" s="30">
        <v>125</v>
      </c>
      <c r="H8" s="30">
        <v>145</v>
      </c>
      <c r="I8" s="9"/>
      <c r="J8" s="9"/>
      <c r="K8" s="9"/>
    </row>
    <row r="9" spans="1:11" ht="31.5" customHeight="1">
      <c r="A9" s="16" t="s">
        <v>140</v>
      </c>
      <c r="B9" s="16" t="s">
        <v>142</v>
      </c>
      <c r="C9" s="16" t="s">
        <v>144</v>
      </c>
      <c r="D9" s="16" t="s">
        <v>145</v>
      </c>
      <c r="E9" s="16" t="s">
        <v>146</v>
      </c>
      <c r="F9" s="30">
        <v>125</v>
      </c>
      <c r="G9" s="30">
        <v>125</v>
      </c>
      <c r="H9" s="30"/>
      <c r="I9" s="30"/>
      <c r="J9" s="30"/>
      <c r="K9" s="30"/>
    </row>
    <row r="10" spans="1:11" ht="31.5" customHeight="1">
      <c r="A10" s="16" t="s">
        <v>140</v>
      </c>
      <c r="B10" s="16" t="s">
        <v>142</v>
      </c>
      <c r="C10" s="16" t="s">
        <v>147</v>
      </c>
      <c r="D10" s="16" t="s">
        <v>148</v>
      </c>
      <c r="E10" s="16" t="s">
        <v>149</v>
      </c>
      <c r="F10" s="30">
        <v>145</v>
      </c>
      <c r="G10" s="30"/>
      <c r="H10" s="30">
        <v>145</v>
      </c>
      <c r="I10" s="30"/>
      <c r="J10" s="30"/>
      <c r="K10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1"/>
  <sheetViews>
    <sheetView zoomScale="85" zoomScaleNormal="85" workbookViewId="0">
      <selection activeCell="A8" sqref="A8:E1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152</v>
      </c>
      <c r="G5" s="51" t="s">
        <v>153</v>
      </c>
      <c r="H5" s="51" t="s">
        <v>154</v>
      </c>
      <c r="I5" s="51" t="s">
        <v>155</v>
      </c>
      <c r="J5" s="51" t="s">
        <v>156</v>
      </c>
      <c r="K5" s="51" t="s">
        <v>157</v>
      </c>
      <c r="L5" s="51" t="s">
        <v>158</v>
      </c>
      <c r="M5" s="51" t="s">
        <v>159</v>
      </c>
      <c r="N5" s="51" t="s">
        <v>160</v>
      </c>
      <c r="O5" s="51" t="s">
        <v>24</v>
      </c>
      <c r="P5" s="51" t="s">
        <v>161</v>
      </c>
      <c r="Q5" s="51" t="s">
        <v>162</v>
      </c>
      <c r="R5" s="51" t="s">
        <v>163</v>
      </c>
      <c r="S5" s="51" t="s">
        <v>164</v>
      </c>
      <c r="T5" s="51" t="s">
        <v>165</v>
      </c>
    </row>
    <row r="6" spans="1:20" ht="30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2"/>
      <c r="B7" s="22"/>
      <c r="C7" s="22"/>
      <c r="D7" s="22"/>
      <c r="E7" s="22" t="s">
        <v>107</v>
      </c>
      <c r="F7" s="9">
        <v>270</v>
      </c>
      <c r="G7" s="9">
        <v>69</v>
      </c>
      <c r="H7" s="9">
        <v>56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145</v>
      </c>
    </row>
    <row r="8" spans="1:20" ht="27.75" customHeight="1">
      <c r="A8" s="16" t="s">
        <v>140</v>
      </c>
      <c r="B8" s="16"/>
      <c r="C8" s="16"/>
      <c r="D8" s="10" t="s">
        <v>125</v>
      </c>
      <c r="E8" s="8" t="s">
        <v>141</v>
      </c>
      <c r="F8" s="9">
        <v>270</v>
      </c>
      <c r="G8" s="9">
        <v>69</v>
      </c>
      <c r="H8" s="9">
        <v>56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145</v>
      </c>
    </row>
    <row r="9" spans="1:20" ht="27.7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9">
        <v>270</v>
      </c>
      <c r="G9" s="9">
        <v>69</v>
      </c>
      <c r="H9" s="9">
        <v>56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145</v>
      </c>
    </row>
    <row r="10" spans="1:20" ht="26.2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9">
        <v>125</v>
      </c>
      <c r="G10" s="9">
        <v>69</v>
      </c>
      <c r="H10" s="9">
        <v>56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6" t="s">
        <v>140</v>
      </c>
      <c r="B11" s="16" t="s">
        <v>142</v>
      </c>
      <c r="C11" s="16" t="s">
        <v>147</v>
      </c>
      <c r="D11" s="10" t="s">
        <v>125</v>
      </c>
      <c r="E11" s="16" t="s">
        <v>149</v>
      </c>
      <c r="F11" s="9">
        <v>145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145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zoomScale="70" zoomScaleNormal="70" workbookViewId="0">
      <selection activeCell="D9" sqref="D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166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167</v>
      </c>
      <c r="G5" s="51" t="s">
        <v>132</v>
      </c>
      <c r="H5" s="51"/>
      <c r="I5" s="51"/>
      <c r="J5" s="51"/>
      <c r="K5" s="51" t="s">
        <v>133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2" t="s">
        <v>107</v>
      </c>
      <c r="H6" s="2" t="s">
        <v>16</v>
      </c>
      <c r="I6" s="2" t="s">
        <v>168</v>
      </c>
      <c r="J6" s="2" t="s">
        <v>24</v>
      </c>
      <c r="K6" s="2" t="s">
        <v>107</v>
      </c>
      <c r="L6" s="2" t="s">
        <v>169</v>
      </c>
      <c r="M6" s="2" t="s">
        <v>170</v>
      </c>
      <c r="N6" s="2" t="s">
        <v>171</v>
      </c>
      <c r="O6" s="2" t="s">
        <v>162</v>
      </c>
      <c r="P6" s="2" t="s">
        <v>172</v>
      </c>
      <c r="Q6" s="2" t="s">
        <v>173</v>
      </c>
      <c r="R6" s="2" t="s">
        <v>174</v>
      </c>
      <c r="S6" s="2" t="s">
        <v>159</v>
      </c>
      <c r="T6" s="2" t="s">
        <v>161</v>
      </c>
      <c r="U6" s="2" t="s">
        <v>165</v>
      </c>
    </row>
    <row r="7" spans="1:21" ht="28.5" customHeight="1">
      <c r="A7" s="22"/>
      <c r="B7" s="22"/>
      <c r="C7" s="22"/>
      <c r="D7" s="22"/>
      <c r="E7" s="22" t="s">
        <v>107</v>
      </c>
      <c r="F7" s="9">
        <v>270</v>
      </c>
      <c r="G7" s="9">
        <v>125</v>
      </c>
      <c r="H7" s="9">
        <v>69</v>
      </c>
      <c r="I7" s="9">
        <v>56</v>
      </c>
      <c r="J7" s="9"/>
      <c r="K7" s="9">
        <v>145</v>
      </c>
      <c r="L7" s="9"/>
      <c r="M7" s="9"/>
      <c r="N7" s="9"/>
      <c r="O7" s="9"/>
      <c r="P7" s="9"/>
      <c r="Q7" s="9"/>
      <c r="R7" s="9"/>
      <c r="S7" s="9"/>
      <c r="T7" s="9"/>
      <c r="U7" s="9">
        <v>145</v>
      </c>
    </row>
    <row r="8" spans="1:21" ht="28.5" customHeight="1">
      <c r="A8" s="16" t="s">
        <v>140</v>
      </c>
      <c r="B8" s="16"/>
      <c r="C8" s="16"/>
      <c r="D8" s="10" t="s">
        <v>125</v>
      </c>
      <c r="E8" s="8" t="s">
        <v>141</v>
      </c>
      <c r="F8" s="9">
        <v>270</v>
      </c>
      <c r="G8" s="9">
        <v>125</v>
      </c>
      <c r="H8" s="9">
        <v>69</v>
      </c>
      <c r="I8" s="9">
        <v>56</v>
      </c>
      <c r="J8" s="9"/>
      <c r="K8" s="9">
        <v>145</v>
      </c>
      <c r="L8" s="9"/>
      <c r="M8" s="9"/>
      <c r="N8" s="9"/>
      <c r="O8" s="9"/>
      <c r="P8" s="9"/>
      <c r="Q8" s="9"/>
      <c r="R8" s="9"/>
      <c r="S8" s="9"/>
      <c r="T8" s="9"/>
      <c r="U8" s="9">
        <v>145</v>
      </c>
    </row>
    <row r="9" spans="1:21" ht="28.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9">
        <v>270</v>
      </c>
      <c r="G9" s="9">
        <v>125</v>
      </c>
      <c r="H9" s="9">
        <v>69</v>
      </c>
      <c r="I9" s="9">
        <v>56</v>
      </c>
      <c r="J9" s="9"/>
      <c r="K9" s="9">
        <v>145</v>
      </c>
      <c r="L9" s="9"/>
      <c r="M9" s="9"/>
      <c r="N9" s="9"/>
      <c r="O9" s="9"/>
      <c r="P9" s="9"/>
      <c r="Q9" s="9"/>
      <c r="R9" s="9"/>
      <c r="S9" s="9"/>
      <c r="T9" s="9"/>
      <c r="U9" s="9">
        <v>145</v>
      </c>
    </row>
    <row r="10" spans="1:21" ht="26.2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15">
        <v>125</v>
      </c>
      <c r="G10" s="9">
        <v>125</v>
      </c>
      <c r="H10" s="9">
        <v>69</v>
      </c>
      <c r="I10" s="9">
        <v>56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140</v>
      </c>
      <c r="B11" s="16" t="s">
        <v>142</v>
      </c>
      <c r="C11" s="16" t="s">
        <v>147</v>
      </c>
      <c r="D11" s="10" t="s">
        <v>125</v>
      </c>
      <c r="E11" s="16" t="s">
        <v>149</v>
      </c>
      <c r="F11" s="15">
        <v>145</v>
      </c>
      <c r="G11" s="9"/>
      <c r="H11" s="9"/>
      <c r="I11" s="9"/>
      <c r="J11" s="9"/>
      <c r="K11" s="9">
        <v>145</v>
      </c>
      <c r="L11" s="9"/>
      <c r="M11" s="9"/>
      <c r="N11" s="9"/>
      <c r="O11" s="9"/>
      <c r="P11" s="9"/>
      <c r="Q11" s="9"/>
      <c r="R11" s="9"/>
      <c r="S11" s="9"/>
      <c r="T11" s="9"/>
      <c r="U11" s="9">
        <v>145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175</v>
      </c>
      <c r="B2" s="47"/>
      <c r="C2" s="47"/>
      <c r="D2" s="47"/>
    </row>
    <row r="3" spans="1:4" ht="33.75" customHeight="1">
      <c r="A3" s="48" t="s">
        <v>104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176</v>
      </c>
      <c r="B7" s="9">
        <v>105</v>
      </c>
      <c r="C7" s="8" t="s">
        <v>177</v>
      </c>
      <c r="D7" s="15">
        <v>105</v>
      </c>
    </row>
    <row r="8" spans="1:4" ht="26.25" customHeight="1">
      <c r="A8" s="6" t="s">
        <v>178</v>
      </c>
      <c r="B8" s="26">
        <v>105</v>
      </c>
      <c r="C8" s="6" t="s">
        <v>11</v>
      </c>
      <c r="D8" s="27">
        <v>105</v>
      </c>
    </row>
    <row r="9" spans="1:4" ht="26.25" customHeight="1">
      <c r="A9" s="6" t="s">
        <v>179</v>
      </c>
      <c r="B9" s="26">
        <v>105</v>
      </c>
      <c r="C9" s="6" t="s">
        <v>15</v>
      </c>
      <c r="D9" s="27"/>
    </row>
    <row r="10" spans="1:4" ht="26.25" customHeight="1">
      <c r="A10" s="6" t="s">
        <v>180</v>
      </c>
      <c r="B10" s="26"/>
      <c r="C10" s="6" t="s">
        <v>19</v>
      </c>
      <c r="D10" s="27"/>
    </row>
    <row r="11" spans="1:4" ht="26.25" customHeight="1">
      <c r="A11" s="6" t="s">
        <v>181</v>
      </c>
      <c r="B11" s="26"/>
      <c r="C11" s="6" t="s">
        <v>23</v>
      </c>
      <c r="D11" s="27"/>
    </row>
    <row r="12" spans="1:4" ht="26.25" customHeight="1">
      <c r="A12" s="6" t="s">
        <v>182</v>
      </c>
      <c r="B12" s="26"/>
      <c r="C12" s="6" t="s">
        <v>27</v>
      </c>
      <c r="D12" s="27"/>
    </row>
    <row r="13" spans="1:4" ht="26.25" customHeight="1">
      <c r="A13" s="6" t="s">
        <v>183</v>
      </c>
      <c r="B13" s="26"/>
      <c r="C13" s="6" t="s">
        <v>31</v>
      </c>
      <c r="D13" s="27"/>
    </row>
    <row r="14" spans="1:4" ht="26.25" customHeight="1">
      <c r="A14" s="8" t="s">
        <v>184</v>
      </c>
      <c r="B14" s="9"/>
      <c r="C14" s="6" t="s">
        <v>35</v>
      </c>
      <c r="D14" s="27"/>
    </row>
    <row r="15" spans="1:4" ht="26.25" customHeight="1">
      <c r="A15" s="6" t="s">
        <v>178</v>
      </c>
      <c r="B15" s="26"/>
      <c r="C15" s="6" t="s">
        <v>39</v>
      </c>
      <c r="D15" s="27"/>
    </row>
    <row r="16" spans="1:4" ht="26.25" customHeight="1">
      <c r="A16" s="6" t="s">
        <v>181</v>
      </c>
      <c r="B16" s="26"/>
      <c r="C16" s="6" t="s">
        <v>43</v>
      </c>
      <c r="D16" s="27"/>
    </row>
    <row r="17" spans="1:4" ht="26.25" customHeight="1">
      <c r="A17" s="6" t="s">
        <v>182</v>
      </c>
      <c r="B17" s="26"/>
      <c r="C17" s="6" t="s">
        <v>47</v>
      </c>
      <c r="D17" s="27"/>
    </row>
    <row r="18" spans="1:4" ht="26.25" customHeight="1">
      <c r="A18" s="6" t="s">
        <v>183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185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186</v>
      </c>
      <c r="B41" s="9">
        <v>105</v>
      </c>
      <c r="C41" s="2" t="s">
        <v>187</v>
      </c>
      <c r="D41" s="15">
        <v>105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188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104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129</v>
      </c>
      <c r="B5" s="51"/>
      <c r="C5" s="51"/>
      <c r="D5" s="51" t="s">
        <v>130</v>
      </c>
      <c r="E5" s="51" t="s">
        <v>131</v>
      </c>
      <c r="F5" s="51" t="s">
        <v>107</v>
      </c>
      <c r="G5" s="51" t="s">
        <v>132</v>
      </c>
      <c r="H5" s="51"/>
      <c r="I5" s="51"/>
      <c r="J5" s="51"/>
      <c r="K5" s="51" t="s">
        <v>133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109</v>
      </c>
      <c r="H6" s="51" t="s">
        <v>189</v>
      </c>
      <c r="I6" s="51"/>
      <c r="J6" s="51" t="s">
        <v>20</v>
      </c>
      <c r="K6" s="54" t="s">
        <v>190</v>
      </c>
      <c r="L6" s="51" t="s">
        <v>191</v>
      </c>
    </row>
    <row r="7" spans="1:12" ht="39.75" customHeight="1">
      <c r="A7" s="2" t="s">
        <v>137</v>
      </c>
      <c r="B7" s="2" t="s">
        <v>138</v>
      </c>
      <c r="C7" s="2" t="s">
        <v>139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1"/>
      <c r="B8" s="21"/>
      <c r="C8" s="21"/>
      <c r="D8" s="22"/>
      <c r="E8" s="22" t="s">
        <v>107</v>
      </c>
      <c r="F8" s="9">
        <v>105</v>
      </c>
      <c r="G8" s="9">
        <v>105</v>
      </c>
      <c r="H8" s="9">
        <v>49</v>
      </c>
      <c r="I8" s="9"/>
      <c r="J8" s="9">
        <v>56</v>
      </c>
      <c r="K8" s="9"/>
      <c r="L8" s="24"/>
    </row>
    <row r="9" spans="1:12" ht="29.25" customHeight="1">
      <c r="A9" s="16" t="s">
        <v>140</v>
      </c>
      <c r="B9" s="16"/>
      <c r="C9" s="16"/>
      <c r="D9" s="16">
        <v>201</v>
      </c>
      <c r="E9" s="8" t="s">
        <v>141</v>
      </c>
      <c r="F9" s="23">
        <v>105</v>
      </c>
      <c r="G9" s="23">
        <v>105</v>
      </c>
      <c r="H9" s="23">
        <v>49</v>
      </c>
      <c r="I9" s="23"/>
      <c r="J9" s="23">
        <v>56</v>
      </c>
      <c r="K9" s="9"/>
      <c r="L9" s="25"/>
    </row>
    <row r="10" spans="1:12" ht="29.25" customHeight="1">
      <c r="A10" s="16" t="s">
        <v>140</v>
      </c>
      <c r="B10" s="16" t="s">
        <v>142</v>
      </c>
      <c r="C10" s="16"/>
      <c r="D10" s="16">
        <v>20129</v>
      </c>
      <c r="E10" s="8" t="s">
        <v>143</v>
      </c>
      <c r="F10" s="23">
        <v>105</v>
      </c>
      <c r="G10" s="23">
        <v>105</v>
      </c>
      <c r="H10" s="23">
        <v>49</v>
      </c>
      <c r="I10" s="23"/>
      <c r="J10" s="23">
        <v>56</v>
      </c>
      <c r="K10" s="9"/>
      <c r="L10" s="25"/>
    </row>
    <row r="11" spans="1:12" ht="26.25" customHeight="1">
      <c r="A11" s="16" t="s">
        <v>140</v>
      </c>
      <c r="B11" s="16" t="s">
        <v>142</v>
      </c>
      <c r="C11" s="16" t="s">
        <v>144</v>
      </c>
      <c r="D11" s="16" t="s">
        <v>145</v>
      </c>
      <c r="E11" s="16" t="s">
        <v>146</v>
      </c>
      <c r="F11" s="23">
        <v>105</v>
      </c>
      <c r="G11" s="23">
        <v>105</v>
      </c>
      <c r="H11" s="23">
        <v>49</v>
      </c>
      <c r="I11" s="23"/>
      <c r="J11" s="23">
        <v>56</v>
      </c>
      <c r="K11" s="9"/>
      <c r="L11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H36" sqref="H3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192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167</v>
      </c>
      <c r="G5" s="51" t="s">
        <v>153</v>
      </c>
      <c r="H5" s="51"/>
      <c r="I5" s="51"/>
      <c r="J5" s="51"/>
      <c r="K5" s="51"/>
      <c r="L5" s="51" t="s">
        <v>157</v>
      </c>
      <c r="M5" s="51"/>
      <c r="N5" s="51"/>
    </row>
    <row r="6" spans="1:14" ht="39.75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2" t="s">
        <v>107</v>
      </c>
      <c r="H6" s="2" t="s">
        <v>193</v>
      </c>
      <c r="I6" s="2" t="s">
        <v>194</v>
      </c>
      <c r="J6" s="2" t="s">
        <v>195</v>
      </c>
      <c r="K6" s="2" t="s">
        <v>196</v>
      </c>
      <c r="L6" s="2" t="s">
        <v>107</v>
      </c>
      <c r="M6" s="2" t="s">
        <v>16</v>
      </c>
      <c r="N6" s="2" t="s">
        <v>197</v>
      </c>
    </row>
    <row r="7" spans="1:14" ht="27.75" customHeight="1">
      <c r="A7" s="8"/>
      <c r="B7" s="8"/>
      <c r="C7" s="8"/>
      <c r="D7" s="8"/>
      <c r="E7" s="8" t="s">
        <v>107</v>
      </c>
      <c r="F7" s="15">
        <v>49</v>
      </c>
      <c r="G7" s="15">
        <v>49</v>
      </c>
      <c r="H7" s="15">
        <v>38</v>
      </c>
      <c r="I7" s="15">
        <v>7</v>
      </c>
      <c r="J7" s="15">
        <v>4</v>
      </c>
      <c r="K7" s="15"/>
      <c r="L7" s="15"/>
      <c r="M7" s="15"/>
      <c r="N7" s="15"/>
    </row>
    <row r="8" spans="1:14" ht="27.75" customHeight="1">
      <c r="A8" s="16" t="s">
        <v>140</v>
      </c>
      <c r="B8" s="16"/>
      <c r="C8" s="16"/>
      <c r="D8" s="10" t="s">
        <v>125</v>
      </c>
      <c r="E8" s="8" t="s">
        <v>141</v>
      </c>
      <c r="F8" s="15">
        <v>49</v>
      </c>
      <c r="G8" s="15">
        <v>49</v>
      </c>
      <c r="H8" s="15">
        <v>38</v>
      </c>
      <c r="I8" s="15">
        <v>7</v>
      </c>
      <c r="J8" s="15">
        <v>4</v>
      </c>
      <c r="K8" s="15"/>
      <c r="L8" s="15"/>
      <c r="M8" s="15"/>
      <c r="N8" s="15"/>
    </row>
    <row r="9" spans="1:14" ht="27.7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15">
        <v>49</v>
      </c>
      <c r="G9" s="15">
        <v>49</v>
      </c>
      <c r="H9" s="15">
        <v>38</v>
      </c>
      <c r="I9" s="15">
        <v>7</v>
      </c>
      <c r="J9" s="15">
        <v>4</v>
      </c>
      <c r="K9" s="15"/>
      <c r="L9" s="15"/>
      <c r="M9" s="15"/>
      <c r="N9" s="15"/>
    </row>
    <row r="10" spans="1:14" ht="26.2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15">
        <v>49</v>
      </c>
      <c r="G10" s="15">
        <v>49</v>
      </c>
      <c r="H10" s="15">
        <v>38</v>
      </c>
      <c r="I10" s="15">
        <v>7</v>
      </c>
      <c r="J10" s="15">
        <v>4</v>
      </c>
      <c r="K10" s="15"/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198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129</v>
      </c>
      <c r="B5" s="51"/>
      <c r="C5" s="51"/>
      <c r="D5" s="51" t="s">
        <v>151</v>
      </c>
      <c r="E5" s="51" t="s">
        <v>129</v>
      </c>
      <c r="F5" s="51" t="s">
        <v>167</v>
      </c>
      <c r="G5" s="51" t="s">
        <v>199</v>
      </c>
      <c r="H5" s="51"/>
      <c r="I5" s="51"/>
      <c r="J5" s="51"/>
      <c r="K5" s="51"/>
      <c r="L5" s="51" t="s">
        <v>200</v>
      </c>
      <c r="M5" s="51"/>
      <c r="N5" s="51"/>
      <c r="O5" s="51"/>
      <c r="P5" s="51"/>
      <c r="Q5" s="51"/>
      <c r="R5" s="19"/>
      <c r="S5" s="51" t="s">
        <v>201</v>
      </c>
      <c r="T5" s="51"/>
      <c r="U5" s="51"/>
      <c r="V5" s="51"/>
    </row>
    <row r="6" spans="1:22" ht="56.25" customHeight="1">
      <c r="A6" s="2" t="s">
        <v>137</v>
      </c>
      <c r="B6" s="2" t="s">
        <v>138</v>
      </c>
      <c r="C6" s="2" t="s">
        <v>139</v>
      </c>
      <c r="D6" s="51"/>
      <c r="E6" s="51"/>
      <c r="F6" s="51"/>
      <c r="G6" s="2" t="s">
        <v>107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107</v>
      </c>
      <c r="M6" s="2" t="s">
        <v>206</v>
      </c>
      <c r="N6" s="2" t="s">
        <v>207</v>
      </c>
      <c r="O6" s="2" t="s">
        <v>208</v>
      </c>
      <c r="P6" s="2" t="s">
        <v>209</v>
      </c>
      <c r="Q6" s="2" t="s">
        <v>210</v>
      </c>
      <c r="R6" s="20" t="s">
        <v>195</v>
      </c>
      <c r="S6" s="2" t="s">
        <v>107</v>
      </c>
      <c r="T6" s="2" t="s">
        <v>211</v>
      </c>
      <c r="U6" s="2" t="s">
        <v>212</v>
      </c>
      <c r="V6" s="2" t="s">
        <v>196</v>
      </c>
    </row>
    <row r="7" spans="1:22" ht="27.75" customHeight="1">
      <c r="A7" s="8"/>
      <c r="B7" s="8"/>
      <c r="C7" s="8"/>
      <c r="D7" s="8"/>
      <c r="E7" s="8" t="s">
        <v>107</v>
      </c>
      <c r="F7" s="9">
        <v>49</v>
      </c>
      <c r="G7" s="9">
        <v>38</v>
      </c>
      <c r="H7" s="9">
        <v>17</v>
      </c>
      <c r="I7" s="9">
        <v>13</v>
      </c>
      <c r="J7" s="9">
        <v>2</v>
      </c>
      <c r="K7" s="9">
        <v>6</v>
      </c>
      <c r="L7" s="9">
        <v>7</v>
      </c>
      <c r="M7" s="9">
        <v>5</v>
      </c>
      <c r="N7" s="9">
        <v>2</v>
      </c>
      <c r="O7" s="9"/>
      <c r="P7" s="9"/>
      <c r="Q7" s="9"/>
      <c r="R7" s="9">
        <v>4</v>
      </c>
      <c r="S7" s="9"/>
      <c r="T7" s="9"/>
      <c r="U7" s="9"/>
      <c r="V7" s="9"/>
    </row>
    <row r="8" spans="1:22" ht="27.75" customHeight="1">
      <c r="A8" s="16" t="s">
        <v>140</v>
      </c>
      <c r="B8" s="16"/>
      <c r="C8" s="16"/>
      <c r="D8" s="10" t="s">
        <v>125</v>
      </c>
      <c r="E8" s="8" t="s">
        <v>141</v>
      </c>
      <c r="F8" s="9">
        <v>49</v>
      </c>
      <c r="G8" s="9">
        <v>38</v>
      </c>
      <c r="H8" s="9">
        <v>17</v>
      </c>
      <c r="I8" s="9">
        <v>13</v>
      </c>
      <c r="J8" s="9">
        <v>2</v>
      </c>
      <c r="K8" s="9">
        <v>6</v>
      </c>
      <c r="L8" s="9">
        <v>7</v>
      </c>
      <c r="M8" s="9">
        <v>5</v>
      </c>
      <c r="N8" s="9">
        <v>2</v>
      </c>
      <c r="O8" s="9"/>
      <c r="P8" s="9"/>
      <c r="Q8" s="9"/>
      <c r="R8" s="9">
        <v>4</v>
      </c>
      <c r="S8" s="9"/>
      <c r="T8" s="9"/>
      <c r="U8" s="9"/>
      <c r="V8" s="9"/>
    </row>
    <row r="9" spans="1:22" ht="27.75" customHeight="1">
      <c r="A9" s="16" t="s">
        <v>140</v>
      </c>
      <c r="B9" s="16" t="s">
        <v>142</v>
      </c>
      <c r="C9" s="16"/>
      <c r="D9" s="10" t="s">
        <v>125</v>
      </c>
      <c r="E9" s="8" t="s">
        <v>143</v>
      </c>
      <c r="F9" s="9">
        <v>49</v>
      </c>
      <c r="G9" s="9">
        <v>38</v>
      </c>
      <c r="H9" s="9">
        <v>17</v>
      </c>
      <c r="I9" s="9">
        <v>13</v>
      </c>
      <c r="J9" s="9">
        <v>2</v>
      </c>
      <c r="K9" s="9">
        <v>6</v>
      </c>
      <c r="L9" s="9">
        <v>7</v>
      </c>
      <c r="M9" s="9">
        <v>5</v>
      </c>
      <c r="N9" s="9">
        <v>2</v>
      </c>
      <c r="O9" s="9"/>
      <c r="P9" s="9"/>
      <c r="Q9" s="9"/>
      <c r="R9" s="9">
        <v>4</v>
      </c>
      <c r="S9" s="9"/>
      <c r="T9" s="9"/>
      <c r="U9" s="9"/>
      <c r="V9" s="9"/>
    </row>
    <row r="10" spans="1:22" ht="26.25" customHeight="1">
      <c r="A10" s="16" t="s">
        <v>140</v>
      </c>
      <c r="B10" s="16" t="s">
        <v>142</v>
      </c>
      <c r="C10" s="16" t="s">
        <v>144</v>
      </c>
      <c r="D10" s="10" t="s">
        <v>125</v>
      </c>
      <c r="E10" s="16" t="s">
        <v>146</v>
      </c>
      <c r="F10" s="9">
        <v>49</v>
      </c>
      <c r="G10" s="9">
        <v>38</v>
      </c>
      <c r="H10" s="9">
        <v>17</v>
      </c>
      <c r="I10" s="9">
        <v>13</v>
      </c>
      <c r="J10" s="9">
        <v>2</v>
      </c>
      <c r="K10" s="9">
        <v>6</v>
      </c>
      <c r="L10" s="9">
        <v>7</v>
      </c>
      <c r="M10" s="9">
        <v>5</v>
      </c>
      <c r="N10" s="9">
        <v>2</v>
      </c>
      <c r="O10" s="9"/>
      <c r="P10" s="9"/>
      <c r="Q10" s="9"/>
      <c r="R10" s="9">
        <v>4</v>
      </c>
      <c r="S10" s="9"/>
      <c r="T10" s="9"/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2022-12-13T06:22:16Z</dcterms:created>
  <dcterms:modified xsi:type="dcterms:W3CDTF">2023-10-12T08:40:46Z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322B7E44616A41A49073F69F87BFFA48</vt:lpwstr>
  </property>
  <property fmtid="{D5CDD505-2E9C-101B-9397-08002B2CF9AE}" pid="3" name="KSOProductBuildVer">
    <vt:lpwstr>2052-11.1.0.12763</vt:lpwstr>
  </property>
</Properties>
</file>