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3" i="24"/>
  <c r="C22"/>
  <c r="C21"/>
  <c r="C20"/>
  <c r="C19"/>
  <c r="C18"/>
  <c r="C17"/>
  <c r="C16"/>
  <c r="C15"/>
  <c r="C14"/>
  <c r="E13"/>
  <c r="E24" s="1"/>
  <c r="C12"/>
  <c r="C11"/>
  <c r="C10"/>
  <c r="C9"/>
  <c r="C8"/>
  <c r="C7"/>
  <c r="D6"/>
  <c r="C6" s="1"/>
  <c r="C24" l="1"/>
  <c r="C13"/>
</calcChain>
</file>

<file path=xl/sharedStrings.xml><?xml version="1.0" encoding="utf-8"?>
<sst xmlns="http://schemas.openxmlformats.org/spreadsheetml/2006/main" count="803" uniqueCount="378">
  <si>
    <t>收支总表</t>
  </si>
  <si>
    <t>单位：攸县科技和工业信息化局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</si>
  <si>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</si>
  <si>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</si>
  <si>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</si>
  <si>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</si>
  <si>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</si>
  <si>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</si>
  <si>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</si>
  <si>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</si>
  <si>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</si>
  <si>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</si>
  <si>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</si>
  <si>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</si>
  <si>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</si>
  <si>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</si>
  <si>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</si>
  <si>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</si>
  <si>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</si>
  <si>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</si>
  <si>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</si>
  <si>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</si>
  <si>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</si>
  <si>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</si>
  <si>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</si>
  <si>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</si>
  <si>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</si>
  <si>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</si>
  <si>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</si>
  <si>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</si>
  <si>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</si>
  <si>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</si>
  <si>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</si>
  <si>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</si>
  <si>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</si>
  <si>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</si>
  <si>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</si>
  <si>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</si>
  <si>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</si>
  <si>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</si>
  <si>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</si>
  <si>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</si>
  <si>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</si>
  <si>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</si>
  <si>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</si>
  <si>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</si>
  <si>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</si>
  <si>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</si>
  <si>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</si>
  <si>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</si>
  <si>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</si>
  <si>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</si>
  <si>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</si>
  <si>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</si>
  <si>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</si>
  <si>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</si>
  <si>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</si>
  <si>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</si>
  <si>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</si>
  <si>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</si>
  <si>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</si>
  <si>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</si>
  <si>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</si>
  <si>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</si>
  <si>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</si>
  <si>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</si>
  <si>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</si>
  <si>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</si>
  <si>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</si>
  <si>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</si>
  <si>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</si>
  <si>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</si>
  <si>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</si>
  <si>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</si>
  <si>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</si>
  <si>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</si>
  <si>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</si>
  <si>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</si>
  <si>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</si>
  <si>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</si>
  <si>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</si>
  <si>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</si>
  <si>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</si>
  <si>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</si>
  <si>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</si>
  <si>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</si>
  <si>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</si>
  <si>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</si>
  <si>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</si>
  <si>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</si>
  <si>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</si>
  <si>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</si>
  <si>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</si>
  <si>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</si>
  <si>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</si>
  <si>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</si>
  <si>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</si>
  <si>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</si>
  <si>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</si>
  <si>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</si>
  <si>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</si>
  <si>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</si>
  <si>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</si>
  <si>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</si>
  <si>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</si>
  <si>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</si>
  <si>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</si>
  <si>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</si>
  <si>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</si>
  <si>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</si>
  <si>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</si>
  <si>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</si>
  <si>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</si>
  <si>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</si>
  <si>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</si>
  <si>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</si>
  <si>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</si>
  <si>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</si>
  <si>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</si>
  <si>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</si>
  <si>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</si>
  <si>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</si>
  <si>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</si>
  <si>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</si>
  <si>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攸县科技和工业信息化局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</si>
  <si>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</si>
  <si>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</si>
  <si>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</si>
  <si>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</si>
  <si>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</si>
  <si>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</si>
  <si>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</si>
  <si>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</si>
  <si>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</si>
  <si>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</si>
  <si>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</si>
  <si>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</si>
  <si>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</si>
  <si>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</si>
  <si>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科学技术支出</t>
  </si>
  <si>
    <t>01</t>
  </si>
  <si>
    <t>科学技术管理事务</t>
  </si>
  <si>
    <t>2060101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</si>
  <si>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</si>
  <si>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</si>
  <si>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</si>
  <si>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</si>
  <si>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</si>
  <si>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</si>
  <si>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</si>
  <si>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</si>
  <si>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</si>
  <si>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</si>
  <si>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</si>
  <si>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</si>
  <si>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</si>
  <si>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</si>
  <si>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</si>
  <si>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</si>
  <si>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</si>
  <si>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350001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</si>
  <si>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</si>
  <si>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</si>
  <si>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</si>
  <si>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</si>
  <si>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</si>
  <si>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</si>
  <si>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</si>
  <si>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</si>
  <si>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</si>
  <si>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</si>
  <si>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</si>
  <si>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</si>
  <si>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</si>
  <si>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</si>
  <si>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</si>
  <si>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</si>
  <si>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</si>
  <si>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</si>
  <si>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</si>
  <si>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</si>
  <si>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</si>
  <si>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</si>
  <si>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</si>
  <si>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</si>
  <si>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</si>
  <si>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</si>
  <si>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</si>
  <si>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</si>
  <si>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</si>
  <si>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</si>
  <si>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</si>
  <si>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</si>
  <si>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</si>
  <si>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</si>
  <si>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</si>
  <si>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</si>
  <si>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</si>
  <si>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</si>
  <si>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</si>
  <si>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</si>
  <si>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</si>
  <si>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</si>
  <si>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</si>
  <si>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</si>
  <si>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</si>
  <si>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</si>
  <si>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</si>
  <si>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</si>
  <si>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</si>
  <si>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</si>
  <si>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</si>
  <si>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</si>
  <si>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</si>
  <si>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</si>
  <si>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</si>
  <si>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</si>
  <si>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</si>
  <si>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</si>
  <si>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</si>
  <si>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</si>
  <si>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</si>
  <si>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</si>
  <si>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</si>
  <si>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</si>
  <si>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</si>
  <si>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</si>
  <si>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</si>
  <si>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</si>
  <si>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</si>
  <si>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</si>
  <si>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</si>
  <si>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</si>
  <si>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</si>
  <si>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</si>
  <si>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</si>
  <si>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</si>
  <si>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</si>
  <si>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</si>
  <si>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</si>
  <si>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</si>
  <si>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</si>
  <si>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</si>
  <si>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</si>
  <si>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</si>
  <si>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</si>
  <si>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</si>
  <si>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</si>
  <si>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</si>
  <si>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</si>
  <si>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</si>
  <si>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</si>
  <si>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</si>
  <si>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</si>
  <si>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</si>
  <si>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</si>
  <si>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</si>
  <si>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</si>
  <si>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</si>
  <si>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</si>
  <si>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</si>
  <si>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</si>
  <si>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</si>
  <si>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</si>
  <si>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</si>
  <si>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</si>
  <si>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</si>
  <si>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</si>
  <si>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</si>
  <si>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</si>
  <si>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</si>
  <si>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</si>
  <si>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</si>
  <si>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</si>
  <si>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</si>
  <si>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</si>
  <si>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</si>
  <si>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</si>
  <si>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</si>
  <si>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</si>
  <si>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</si>
  <si>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</si>
  <si>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</si>
  <si>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</si>
  <si>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</si>
  <si>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</si>
  <si>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</si>
  <si>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</si>
  <si>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</si>
  <si>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</si>
  <si>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</si>
  <si>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</si>
  <si>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</si>
  <si>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</si>
  <si>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</si>
  <si>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</si>
  <si>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</si>
  <si>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</si>
  <si>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</si>
  <si>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</si>
  <si>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</si>
  <si>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</si>
  <si>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</si>
  <si>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</si>
  <si>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</si>
  <si>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</si>
  <si>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</si>
  <si>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</si>
  <si>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</si>
  <si>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</si>
  <si>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</si>
  <si>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</si>
  <si>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</si>
  <si>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</si>
  <si>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</si>
  <si>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</si>
  <si>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</si>
  <si>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</si>
  <si>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</si>
  <si>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</si>
  <si>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</si>
  <si>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</si>
  <si>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</si>
  <si>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</si>
  <si>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</si>
  <si>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</si>
  <si>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</si>
  <si>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</si>
  <si>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</si>
  <si>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</si>
  <si>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1、组织企业申报惠企政策项目资金
2、掌握分析企业投资运行动态，应对省市考核
3、省市信息报送及企业调研帮扶
4、信访维稳工作</t>
  </si>
  <si>
    <t>重点工作任务完成</t>
  </si>
  <si>
    <t>组织企业申报惠企政策项目资金</t>
  </si>
  <si>
    <t>定量</t>
  </si>
  <si>
    <t>＞＝95%</t>
  </si>
  <si>
    <t>百分比</t>
  </si>
  <si>
    <t>履职目标实现</t>
  </si>
  <si>
    <t>省市信息报送</t>
  </si>
  <si>
    <t>4</t>
  </si>
  <si>
    <t>次数</t>
  </si>
  <si>
    <t>履职效益</t>
  </si>
  <si>
    <t>信访数量</t>
  </si>
  <si>
    <t>定性</t>
  </si>
  <si>
    <t>下降</t>
  </si>
  <si>
    <t>满意度</t>
  </si>
  <si>
    <t>企业帮扶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</si>
  <si>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</si>
  <si>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</si>
  <si>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</si>
  <si>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</si>
  <si>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</si>
  <si>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</si>
  <si>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</si>
  <si>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</si>
  <si>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</si>
  <si>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</si>
  <si>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</si>
  <si>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</si>
  <si>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</si>
  <si>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</si>
  <si>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</si>
  <si>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</si>
  <si>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</si>
  <si>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</si>
  <si>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</si>
  <si>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</si>
  <si>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办公费</t>
    <phoneticPr fontId="15" type="noConversion"/>
  </si>
  <si>
    <t>印刷费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</si>
  <si>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</si>
  <si>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</si>
  <si>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</si>
  <si>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公务接待费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</si>
  <si>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</si>
  <si>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</si>
  <si>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</si>
  <si>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其他商品和服务支出</t>
    <phoneticPr fontId="15" type="noConversion"/>
  </si>
  <si>
    <t>攸县科技和工业信息化局</t>
    <phoneticPr fontId="11" type="noConversion"/>
  </si>
  <si>
    <t>单位：攸县科技和工业信息化局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</si>
</sst>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461</v>
      </c>
      <c r="C7" s="6" t="s">
        <v>11</v>
      </c>
      <c r="D7" s="27"/>
      <c r="E7" s="8" t="s">
        <v>12</v>
      </c>
      <c r="F7" s="9">
        <v>820</v>
      </c>
      <c r="G7" s="6" t="s">
        <v>13</v>
      </c>
      <c r="H7" s="26">
        <v>490</v>
      </c>
    </row>
    <row r="8" spans="1:8" ht="29.25" customHeight="1">
      <c r="A8" s="6" t="s">
        <v>14</v>
      </c>
      <c r="B8" s="26">
        <v>461</v>
      </c>
      <c r="C8" s="6" t="s">
        <v>15</v>
      </c>
      <c r="D8" s="27"/>
      <c r="E8" s="5" t="s">
        <v>16</v>
      </c>
      <c r="F8" s="26">
        <v>490</v>
      </c>
      <c r="G8" s="6" t="s">
        <v>17</v>
      </c>
      <c r="H8" s="26">
        <v>328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328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>
        <v>2</v>
      </c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>
        <v>0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>
        <v>820</v>
      </c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/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2</v>
      </c>
    </row>
    <row r="16" spans="1:8" ht="29.25" customHeight="1">
      <c r="A16" s="6" t="s">
        <v>46</v>
      </c>
      <c r="B16" s="26"/>
      <c r="C16" s="6" t="s">
        <v>47</v>
      </c>
      <c r="D16" s="27"/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/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/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359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820</v>
      </c>
      <c r="C40" s="8" t="s">
        <v>98</v>
      </c>
      <c r="D40" s="9">
        <v>820</v>
      </c>
      <c r="E40" s="8" t="s">
        <v>98</v>
      </c>
      <c r="F40" s="9">
        <v>820</v>
      </c>
      <c r="G40" s="8" t="s">
        <v>98</v>
      </c>
      <c r="H40" s="9">
        <v>820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820</v>
      </c>
      <c r="C43" s="8" t="s">
        <v>102</v>
      </c>
      <c r="D43" s="9">
        <v>820</v>
      </c>
      <c r="E43" s="8" t="s">
        <v>102</v>
      </c>
      <c r="F43" s="9">
        <v>820</v>
      </c>
      <c r="G43" s="8" t="s">
        <v>102</v>
      </c>
      <c r="H43" s="9">
        <v>820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208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209</v>
      </c>
      <c r="G5" s="51" t="s">
        <v>210</v>
      </c>
      <c r="H5" s="51" t="s">
        <v>211</v>
      </c>
      <c r="I5" s="51" t="s">
        <v>212</v>
      </c>
      <c r="J5" s="51" t="s">
        <v>213</v>
      </c>
      <c r="K5" s="51" t="s">
        <v>214</v>
      </c>
    </row>
    <row r="6" spans="1:11" ht="33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209</v>
      </c>
      <c r="G5" s="51" t="s">
        <v>216</v>
      </c>
      <c r="H5" s="51" t="s">
        <v>217</v>
      </c>
      <c r="I5" s="51" t="s">
        <v>218</v>
      </c>
      <c r="J5" s="51" t="s">
        <v>219</v>
      </c>
      <c r="K5" s="51" t="s">
        <v>220</v>
      </c>
      <c r="L5" s="51" t="s">
        <v>221</v>
      </c>
      <c r="M5" s="51" t="s">
        <v>222</v>
      </c>
      <c r="N5" s="51" t="s">
        <v>211</v>
      </c>
      <c r="O5" s="51" t="s">
        <v>223</v>
      </c>
      <c r="P5" s="51" t="s">
        <v>224</v>
      </c>
      <c r="Q5" s="51" t="s">
        <v>212</v>
      </c>
      <c r="R5" s="51" t="s">
        <v>214</v>
      </c>
    </row>
    <row r="6" spans="1:18" ht="39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209</v>
      </c>
      <c r="G5" s="51" t="s">
        <v>148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151</v>
      </c>
      <c r="T5" s="51"/>
      <c r="U5" s="51"/>
    </row>
    <row r="6" spans="1:21" ht="36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226</v>
      </c>
      <c r="I6" s="2" t="s">
        <v>227</v>
      </c>
      <c r="J6" s="2" t="s">
        <v>228</v>
      </c>
      <c r="K6" s="2" t="s">
        <v>229</v>
      </c>
      <c r="L6" s="2" t="s">
        <v>230</v>
      </c>
      <c r="M6" s="2" t="s">
        <v>231</v>
      </c>
      <c r="N6" s="2" t="s">
        <v>232</v>
      </c>
      <c r="O6" s="2" t="s">
        <v>233</v>
      </c>
      <c r="P6" s="2" t="s">
        <v>234</v>
      </c>
      <c r="Q6" s="2" t="s">
        <v>235</v>
      </c>
      <c r="R6" s="2" t="s">
        <v>168</v>
      </c>
      <c r="S6" s="2" t="s">
        <v>106</v>
      </c>
      <c r="T6" s="2" t="s">
        <v>20</v>
      </c>
      <c r="U6" s="2" t="s">
        <v>192</v>
      </c>
    </row>
    <row r="7" spans="1:21" ht="27.75" customHeight="1">
      <c r="A7" s="8"/>
      <c r="B7" s="8"/>
      <c r="C7" s="8"/>
      <c r="D7" s="8"/>
      <c r="E7" s="8" t="s">
        <v>106</v>
      </c>
      <c r="F7" s="15">
        <v>116</v>
      </c>
      <c r="G7" s="15">
        <v>116</v>
      </c>
      <c r="H7" s="15">
        <v>18.5</v>
      </c>
      <c r="I7" s="15">
        <v>1</v>
      </c>
      <c r="J7" s="15"/>
      <c r="K7" s="15"/>
      <c r="L7" s="15"/>
      <c r="M7" s="15">
        <v>0.5</v>
      </c>
      <c r="N7" s="15"/>
      <c r="O7" s="15">
        <v>6</v>
      </c>
      <c r="P7" s="15"/>
      <c r="Q7" s="15">
        <v>90</v>
      </c>
      <c r="R7" s="15"/>
      <c r="S7" s="15"/>
      <c r="T7" s="15"/>
      <c r="U7" s="15"/>
    </row>
    <row r="8" spans="1:21" s="14" customFormat="1" ht="26.25" customHeight="1">
      <c r="A8" s="16" t="s">
        <v>138</v>
      </c>
      <c r="B8" s="16"/>
      <c r="C8" s="16"/>
      <c r="D8" s="17" t="s">
        <v>160</v>
      </c>
      <c r="E8" s="8" t="s">
        <v>139</v>
      </c>
      <c r="F8" s="18">
        <v>116</v>
      </c>
      <c r="G8" s="18">
        <v>116</v>
      </c>
      <c r="H8" s="18">
        <v>18.5</v>
      </c>
      <c r="I8" s="18">
        <v>1</v>
      </c>
      <c r="J8" s="18"/>
      <c r="K8" s="18"/>
      <c r="L8" s="18"/>
      <c r="M8" s="18">
        <v>0.5</v>
      </c>
      <c r="N8" s="18"/>
      <c r="O8" s="18">
        <v>6</v>
      </c>
      <c r="P8" s="18"/>
      <c r="Q8" s="18">
        <v>90</v>
      </c>
      <c r="R8" s="18"/>
      <c r="S8" s="18"/>
      <c r="T8" s="18"/>
      <c r="U8" s="18"/>
    </row>
    <row r="9" spans="1:21" s="14" customFormat="1" ht="26.25" customHeight="1">
      <c r="A9" s="16" t="s">
        <v>138</v>
      </c>
      <c r="B9" s="16" t="s">
        <v>140</v>
      </c>
      <c r="C9" s="16"/>
      <c r="D9" s="17" t="s">
        <v>160</v>
      </c>
      <c r="E9" s="8" t="s">
        <v>141</v>
      </c>
      <c r="F9" s="18">
        <v>116</v>
      </c>
      <c r="G9" s="18">
        <v>116</v>
      </c>
      <c r="H9" s="18">
        <v>18.5</v>
      </c>
      <c r="I9" s="18">
        <v>1</v>
      </c>
      <c r="J9" s="18"/>
      <c r="K9" s="18"/>
      <c r="L9" s="18"/>
      <c r="M9" s="18">
        <v>0.5</v>
      </c>
      <c r="N9" s="18"/>
      <c r="O9" s="18">
        <v>6</v>
      </c>
      <c r="P9" s="18"/>
      <c r="Q9" s="18">
        <v>90</v>
      </c>
      <c r="R9" s="18"/>
      <c r="S9" s="18"/>
      <c r="T9" s="18"/>
      <c r="U9" s="18"/>
    </row>
    <row r="10" spans="1:21" s="14" customFormat="1" ht="26.25" customHeight="1">
      <c r="A10" s="16" t="s">
        <v>138</v>
      </c>
      <c r="B10" s="16" t="s">
        <v>140</v>
      </c>
      <c r="C10" s="16" t="s">
        <v>140</v>
      </c>
      <c r="D10" s="17" t="s">
        <v>160</v>
      </c>
      <c r="E10" s="16" t="s">
        <v>143</v>
      </c>
      <c r="F10" s="18">
        <v>116</v>
      </c>
      <c r="G10" s="18">
        <v>116</v>
      </c>
      <c r="H10" s="18">
        <v>18.5</v>
      </c>
      <c r="I10" s="18">
        <v>1</v>
      </c>
      <c r="J10" s="18"/>
      <c r="K10" s="18"/>
      <c r="L10" s="18"/>
      <c r="M10" s="18">
        <v>0.5</v>
      </c>
      <c r="N10" s="18"/>
      <c r="O10" s="18">
        <v>6</v>
      </c>
      <c r="P10" s="18"/>
      <c r="Q10" s="18">
        <v>90</v>
      </c>
      <c r="R10" s="18"/>
      <c r="S10" s="18"/>
      <c r="T10" s="18"/>
      <c r="U10" s="18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G15" sqref="G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236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237</v>
      </c>
      <c r="G5" s="51" t="s">
        <v>238</v>
      </c>
      <c r="H5" s="51" t="s">
        <v>239</v>
      </c>
      <c r="I5" s="51" t="s">
        <v>240</v>
      </c>
      <c r="J5" s="51" t="s">
        <v>241</v>
      </c>
      <c r="K5" s="51" t="s">
        <v>242</v>
      </c>
      <c r="L5" s="51" t="s">
        <v>243</v>
      </c>
      <c r="M5" s="51" t="s">
        <v>244</v>
      </c>
      <c r="N5" s="51" t="s">
        <v>245</v>
      </c>
      <c r="O5" s="51" t="s">
        <v>246</v>
      </c>
      <c r="P5" s="51" t="s">
        <v>247</v>
      </c>
      <c r="Q5" s="51" t="s">
        <v>232</v>
      </c>
      <c r="R5" s="51" t="s">
        <v>234</v>
      </c>
      <c r="S5" s="51" t="s">
        <v>248</v>
      </c>
      <c r="T5" s="51" t="s">
        <v>227</v>
      </c>
      <c r="U5" s="51" t="s">
        <v>228</v>
      </c>
      <c r="V5" s="51" t="s">
        <v>231</v>
      </c>
      <c r="W5" s="51" t="s">
        <v>249</v>
      </c>
      <c r="X5" s="51" t="s">
        <v>250</v>
      </c>
      <c r="Y5" s="51" t="s">
        <v>251</v>
      </c>
      <c r="Z5" s="51" t="s">
        <v>252</v>
      </c>
      <c r="AA5" s="51" t="s">
        <v>230</v>
      </c>
      <c r="AB5" s="51" t="s">
        <v>253</v>
      </c>
      <c r="AC5" s="51" t="s">
        <v>254</v>
      </c>
      <c r="AD5" s="51" t="s">
        <v>233</v>
      </c>
      <c r="AE5" s="51" t="s">
        <v>255</v>
      </c>
      <c r="AF5" s="51" t="s">
        <v>256</v>
      </c>
      <c r="AG5" s="51" t="s">
        <v>235</v>
      </c>
      <c r="AH5" s="51" t="s">
        <v>168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257</v>
      </c>
      <c r="B7" s="51"/>
      <c r="C7" s="51"/>
      <c r="D7" s="51"/>
      <c r="E7" s="51"/>
      <c r="F7" s="15">
        <v>116</v>
      </c>
      <c r="G7" s="15">
        <v>8</v>
      </c>
      <c r="H7" s="15">
        <v>2</v>
      </c>
      <c r="I7" s="15"/>
      <c r="J7" s="15"/>
      <c r="K7" s="15"/>
      <c r="L7" s="15"/>
      <c r="M7" s="15">
        <v>1</v>
      </c>
      <c r="N7" s="15"/>
      <c r="O7" s="15"/>
      <c r="P7" s="15">
        <v>1</v>
      </c>
      <c r="Q7" s="15"/>
      <c r="R7" s="15"/>
      <c r="S7" s="15"/>
      <c r="T7" s="15">
        <v>1</v>
      </c>
      <c r="U7" s="15"/>
      <c r="V7" s="15">
        <v>0.5</v>
      </c>
      <c r="W7" s="15"/>
      <c r="X7" s="15"/>
      <c r="Y7" s="15"/>
      <c r="Z7" s="15"/>
      <c r="AA7" s="15"/>
      <c r="AB7" s="15">
        <v>1</v>
      </c>
      <c r="AC7" s="15">
        <v>5.5</v>
      </c>
      <c r="AD7" s="15">
        <v>6</v>
      </c>
      <c r="AE7" s="15"/>
      <c r="AF7" s="15"/>
      <c r="AG7" s="15">
        <v>90</v>
      </c>
      <c r="AH7" s="15"/>
    </row>
    <row r="8" spans="1:34" s="14" customFormat="1" ht="27.75" customHeight="1">
      <c r="A8" s="16" t="s">
        <v>138</v>
      </c>
      <c r="B8" s="16"/>
      <c r="C8" s="16"/>
      <c r="D8" s="17" t="s">
        <v>160</v>
      </c>
      <c r="E8" s="8" t="s">
        <v>139</v>
      </c>
      <c r="F8" s="18">
        <v>116</v>
      </c>
      <c r="G8" s="18">
        <v>8</v>
      </c>
      <c r="H8" s="18">
        <v>2</v>
      </c>
      <c r="I8" s="18"/>
      <c r="J8" s="18"/>
      <c r="K8" s="18"/>
      <c r="L8" s="18"/>
      <c r="M8" s="18">
        <v>1</v>
      </c>
      <c r="N8" s="18"/>
      <c r="O8" s="18"/>
      <c r="P8" s="18">
        <v>1</v>
      </c>
      <c r="Q8" s="18"/>
      <c r="R8" s="18"/>
      <c r="S8" s="18"/>
      <c r="T8" s="18">
        <v>1</v>
      </c>
      <c r="U8" s="18"/>
      <c r="V8" s="18">
        <v>0.5</v>
      </c>
      <c r="W8" s="18"/>
      <c r="X8" s="18"/>
      <c r="Y8" s="18"/>
      <c r="Z8" s="18"/>
      <c r="AA8" s="18"/>
      <c r="AB8" s="18">
        <v>1</v>
      </c>
      <c r="AC8" s="18">
        <v>5.5</v>
      </c>
      <c r="AD8" s="18">
        <v>6</v>
      </c>
      <c r="AE8" s="18"/>
      <c r="AF8" s="18"/>
      <c r="AG8" s="18">
        <v>90</v>
      </c>
      <c r="AH8" s="18"/>
    </row>
    <row r="9" spans="1:34" s="14" customFormat="1" ht="27.75" customHeight="1">
      <c r="A9" s="16" t="s">
        <v>138</v>
      </c>
      <c r="B9" s="16" t="s">
        <v>140</v>
      </c>
      <c r="C9" s="16"/>
      <c r="D9" s="17" t="s">
        <v>160</v>
      </c>
      <c r="E9" s="8" t="s">
        <v>141</v>
      </c>
      <c r="F9" s="18">
        <v>116</v>
      </c>
      <c r="G9" s="18">
        <v>8</v>
      </c>
      <c r="H9" s="18">
        <v>2</v>
      </c>
      <c r="I9" s="18"/>
      <c r="J9" s="18"/>
      <c r="K9" s="18"/>
      <c r="L9" s="18"/>
      <c r="M9" s="18">
        <v>1</v>
      </c>
      <c r="N9" s="18"/>
      <c r="O9" s="18"/>
      <c r="P9" s="18">
        <v>1</v>
      </c>
      <c r="Q9" s="18"/>
      <c r="R9" s="18"/>
      <c r="S9" s="18"/>
      <c r="T9" s="18">
        <v>1</v>
      </c>
      <c r="U9" s="18"/>
      <c r="V9" s="18">
        <v>0.5</v>
      </c>
      <c r="W9" s="18"/>
      <c r="X9" s="18"/>
      <c r="Y9" s="18"/>
      <c r="Z9" s="18"/>
      <c r="AA9" s="18"/>
      <c r="AB9" s="18">
        <v>1</v>
      </c>
      <c r="AC9" s="18">
        <v>5.5</v>
      </c>
      <c r="AD9" s="18">
        <v>6</v>
      </c>
      <c r="AE9" s="18"/>
      <c r="AF9" s="18"/>
      <c r="AG9" s="18">
        <v>90</v>
      </c>
      <c r="AH9" s="18"/>
    </row>
    <row r="10" spans="1:34" s="14" customFormat="1" ht="27.75" customHeight="1">
      <c r="A10" s="16" t="s">
        <v>138</v>
      </c>
      <c r="B10" s="16" t="s">
        <v>140</v>
      </c>
      <c r="C10" s="16" t="s">
        <v>140</v>
      </c>
      <c r="D10" s="17" t="s">
        <v>160</v>
      </c>
      <c r="E10" s="16" t="s">
        <v>143</v>
      </c>
      <c r="F10" s="18">
        <v>116</v>
      </c>
      <c r="G10" s="18">
        <v>8</v>
      </c>
      <c r="H10" s="18">
        <v>2</v>
      </c>
      <c r="I10" s="18"/>
      <c r="J10" s="18"/>
      <c r="K10" s="18"/>
      <c r="L10" s="18"/>
      <c r="M10" s="18">
        <v>1</v>
      </c>
      <c r="N10" s="18"/>
      <c r="O10" s="18"/>
      <c r="P10" s="18">
        <v>1</v>
      </c>
      <c r="Q10" s="18"/>
      <c r="R10" s="18"/>
      <c r="S10" s="18"/>
      <c r="T10" s="18">
        <v>1</v>
      </c>
      <c r="U10" s="18"/>
      <c r="V10" s="18">
        <v>0.5</v>
      </c>
      <c r="W10" s="18"/>
      <c r="X10" s="18"/>
      <c r="Y10" s="18"/>
      <c r="Z10" s="18"/>
      <c r="AA10" s="18"/>
      <c r="AB10" s="18">
        <v>1</v>
      </c>
      <c r="AC10" s="18">
        <v>5.5</v>
      </c>
      <c r="AD10" s="18">
        <v>6</v>
      </c>
      <c r="AE10" s="18"/>
      <c r="AF10" s="18"/>
      <c r="AG10" s="18">
        <v>90</v>
      </c>
      <c r="AH10" s="18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258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259</v>
      </c>
      <c r="B5" s="51" t="s">
        <v>260</v>
      </c>
      <c r="C5" s="51" t="s">
        <v>261</v>
      </c>
      <c r="D5" s="51" t="s">
        <v>262</v>
      </c>
      <c r="E5" s="51" t="s">
        <v>263</v>
      </c>
      <c r="F5" s="51"/>
      <c r="G5" s="51"/>
      <c r="H5" s="51" t="s">
        <v>264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265</v>
      </c>
      <c r="G6" s="2" t="s">
        <v>266</v>
      </c>
      <c r="H6" s="51"/>
    </row>
    <row r="7" spans="1:8" ht="32.25" customHeight="1">
      <c r="A7" s="8"/>
      <c r="B7" s="8" t="s">
        <v>106</v>
      </c>
      <c r="C7" s="9">
        <v>6.5</v>
      </c>
      <c r="D7" s="9">
        <v>0</v>
      </c>
      <c r="E7" s="9">
        <v>6</v>
      </c>
      <c r="F7" s="9">
        <v>0</v>
      </c>
      <c r="G7" s="9">
        <v>6</v>
      </c>
      <c r="H7" s="9">
        <v>0.5</v>
      </c>
    </row>
    <row r="8" spans="1:8" ht="27.75" customHeight="1">
      <c r="A8" s="10" t="s">
        <v>160</v>
      </c>
      <c r="B8" s="10" t="s">
        <v>124</v>
      </c>
      <c r="C8" s="9">
        <v>6.5</v>
      </c>
      <c r="D8" s="9">
        <v>0</v>
      </c>
      <c r="E8" s="9">
        <v>6</v>
      </c>
      <c r="F8" s="9">
        <v>0</v>
      </c>
      <c r="G8" s="9">
        <v>6</v>
      </c>
      <c r="H8" s="9">
        <v>0.5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267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268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184</v>
      </c>
      <c r="F6" s="51"/>
      <c r="G6" s="51" t="s">
        <v>269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270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146</v>
      </c>
      <c r="G5" s="51" t="s">
        <v>147</v>
      </c>
      <c r="H5" s="51" t="s">
        <v>148</v>
      </c>
      <c r="I5" s="51" t="s">
        <v>149</v>
      </c>
      <c r="J5" s="51" t="s">
        <v>150</v>
      </c>
      <c r="K5" s="51" t="s">
        <v>151</v>
      </c>
      <c r="L5" s="51" t="s">
        <v>152</v>
      </c>
      <c r="M5" s="51" t="s">
        <v>153</v>
      </c>
      <c r="N5" s="51" t="s">
        <v>154</v>
      </c>
      <c r="O5" s="51" t="s">
        <v>24</v>
      </c>
      <c r="P5" s="51" t="s">
        <v>155</v>
      </c>
      <c r="Q5" s="51" t="s">
        <v>156</v>
      </c>
      <c r="R5" s="51" t="s">
        <v>157</v>
      </c>
      <c r="S5" s="51" t="s">
        <v>158</v>
      </c>
      <c r="T5" s="51" t="s">
        <v>159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271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162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156</v>
      </c>
      <c r="O6" s="2" t="s">
        <v>167</v>
      </c>
      <c r="P6" s="2" t="s">
        <v>168</v>
      </c>
      <c r="Q6" s="2" t="s">
        <v>169</v>
      </c>
      <c r="R6" s="2" t="s">
        <v>153</v>
      </c>
      <c r="S6" s="2" t="s">
        <v>155</v>
      </c>
      <c r="T6" s="2" t="s">
        <v>159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272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273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184</v>
      </c>
      <c r="F6" s="51"/>
      <c r="G6" s="51" t="s">
        <v>269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274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275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184</v>
      </c>
      <c r="F6" s="51"/>
      <c r="G6" s="51" t="s">
        <v>269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820</v>
      </c>
      <c r="D8" s="34">
        <v>820</v>
      </c>
      <c r="E8" s="34">
        <v>461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359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/>
      <c r="B9" s="35" t="s">
        <v>124</v>
      </c>
      <c r="C9" s="34">
        <v>820</v>
      </c>
      <c r="D9" s="34">
        <v>820</v>
      </c>
      <c r="E9" s="36">
        <v>461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359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E23" sqref="E23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276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145</v>
      </c>
      <c r="B5" s="51" t="s">
        <v>277</v>
      </c>
      <c r="C5" s="51" t="s">
        <v>106</v>
      </c>
      <c r="D5" s="51"/>
      <c r="E5" s="51" t="s">
        <v>278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279</v>
      </c>
      <c r="R5" s="51"/>
    </row>
    <row r="6" spans="1:18" ht="32.25" customHeight="1">
      <c r="A6" s="51"/>
      <c r="B6" s="51"/>
      <c r="C6" s="51" t="s">
        <v>280</v>
      </c>
      <c r="D6" s="51" t="s">
        <v>186</v>
      </c>
      <c r="E6" s="51" t="s">
        <v>281</v>
      </c>
      <c r="F6" s="51" t="s">
        <v>109</v>
      </c>
      <c r="G6" s="51"/>
      <c r="H6" s="51"/>
      <c r="I6" s="51"/>
      <c r="J6" s="51"/>
      <c r="K6" s="51"/>
      <c r="L6" s="51" t="s">
        <v>282</v>
      </c>
      <c r="M6" s="51" t="s">
        <v>111</v>
      </c>
      <c r="N6" s="51" t="s">
        <v>112</v>
      </c>
      <c r="O6" s="51" t="s">
        <v>283</v>
      </c>
      <c r="P6" s="51" t="s">
        <v>120</v>
      </c>
      <c r="Q6" s="51" t="s">
        <v>284</v>
      </c>
      <c r="R6" s="51" t="s">
        <v>285</v>
      </c>
    </row>
    <row r="7" spans="1:18" ht="39" customHeight="1">
      <c r="A7" s="51"/>
      <c r="B7" s="51"/>
      <c r="C7" s="51"/>
      <c r="D7" s="51"/>
      <c r="E7" s="51"/>
      <c r="F7" s="2" t="s">
        <v>286</v>
      </c>
      <c r="G7" s="2" t="s">
        <v>287</v>
      </c>
      <c r="H7" s="2" t="s">
        <v>288</v>
      </c>
      <c r="I7" s="2" t="s">
        <v>289</v>
      </c>
      <c r="J7" s="2" t="s">
        <v>290</v>
      </c>
      <c r="K7" s="2" t="s">
        <v>291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/>
      <c r="E8" s="9"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512.72</v>
      </c>
      <c r="R8" s="9"/>
    </row>
    <row r="9" spans="1:18" ht="26.25" customHeight="1">
      <c r="A9" s="10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512.72</v>
      </c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H26" sqref="H2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292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145</v>
      </c>
      <c r="B5" s="51" t="s">
        <v>277</v>
      </c>
      <c r="C5" s="51" t="s">
        <v>293</v>
      </c>
      <c r="D5" s="51" t="s">
        <v>294</v>
      </c>
      <c r="E5" s="51" t="s">
        <v>295</v>
      </c>
      <c r="F5" s="51" t="s">
        <v>296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297</v>
      </c>
      <c r="G6" s="2" t="s">
        <v>298</v>
      </c>
      <c r="H6" s="2" t="s">
        <v>299</v>
      </c>
      <c r="I6" s="2" t="s">
        <v>300</v>
      </c>
      <c r="J6" s="2" t="s">
        <v>301</v>
      </c>
      <c r="K6" s="2" t="s">
        <v>302</v>
      </c>
      <c r="L6" s="2" t="s">
        <v>303</v>
      </c>
      <c r="M6" s="2" t="s">
        <v>304</v>
      </c>
      <c r="N6" s="2" t="s">
        <v>305</v>
      </c>
    </row>
    <row r="7" spans="1:14" ht="43.5" customHeight="1">
      <c r="A7" s="59"/>
      <c r="B7" s="59"/>
      <c r="C7" s="59">
        <v>0</v>
      </c>
      <c r="D7" s="59"/>
      <c r="E7" s="59"/>
      <c r="F7" s="62" t="s">
        <v>306</v>
      </c>
      <c r="G7" s="6" t="s">
        <v>307</v>
      </c>
      <c r="H7" s="7"/>
      <c r="I7" s="7"/>
      <c r="J7" s="7"/>
      <c r="K7" s="6"/>
      <c r="L7" s="6"/>
      <c r="M7" s="6"/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308</v>
      </c>
      <c r="H8" s="7"/>
      <c r="I8" s="7"/>
      <c r="J8" s="7"/>
      <c r="K8" s="6"/>
      <c r="L8" s="6"/>
      <c r="M8" s="6"/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309</v>
      </c>
      <c r="H9" s="7"/>
      <c r="I9" s="7"/>
      <c r="J9" s="7"/>
      <c r="K9" s="6"/>
      <c r="L9" s="6"/>
      <c r="M9" s="6"/>
      <c r="N9" s="6"/>
    </row>
    <row r="10" spans="1:14" ht="43.5" customHeight="1">
      <c r="A10" s="60"/>
      <c r="B10" s="60"/>
      <c r="C10" s="60"/>
      <c r="D10" s="60"/>
      <c r="E10" s="60"/>
      <c r="F10" s="8" t="s">
        <v>310</v>
      </c>
      <c r="G10" s="6" t="s">
        <v>311</v>
      </c>
      <c r="H10" s="7"/>
      <c r="I10" s="7"/>
      <c r="J10" s="7"/>
      <c r="K10" s="6"/>
      <c r="L10" s="6"/>
      <c r="M10" s="6"/>
      <c r="N10" s="6"/>
    </row>
    <row r="11" spans="1:14" ht="43.5" customHeight="1">
      <c r="A11" s="60"/>
      <c r="B11" s="60"/>
      <c r="C11" s="60"/>
      <c r="D11" s="60"/>
      <c r="E11" s="60"/>
      <c r="F11" s="62" t="s">
        <v>312</v>
      </c>
      <c r="G11" s="6" t="s">
        <v>313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314</v>
      </c>
      <c r="H12" s="7"/>
      <c r="I12" s="7"/>
      <c r="J12" s="7"/>
      <c r="K12" s="6"/>
      <c r="L12" s="6"/>
      <c r="M12" s="6"/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315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0"/>
      <c r="B14" s="60"/>
      <c r="C14" s="60"/>
      <c r="D14" s="60"/>
      <c r="E14" s="60"/>
      <c r="F14" s="62" t="s">
        <v>316</v>
      </c>
      <c r="G14" s="6" t="s">
        <v>317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318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319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9" t="s">
        <v>320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259</v>
      </c>
      <c r="B4" s="51" t="s">
        <v>260</v>
      </c>
      <c r="C4" s="51" t="s">
        <v>321</v>
      </c>
      <c r="D4" s="51"/>
      <c r="E4" s="51"/>
      <c r="F4" s="51"/>
      <c r="G4" s="51"/>
      <c r="H4" s="51"/>
      <c r="I4" s="51"/>
      <c r="J4" s="51" t="s">
        <v>322</v>
      </c>
      <c r="K4" s="68" t="s">
        <v>323</v>
      </c>
      <c r="L4" s="68"/>
      <c r="M4" s="68"/>
      <c r="N4" s="68"/>
      <c r="O4" s="68"/>
      <c r="P4" s="68"/>
      <c r="Q4" s="68"/>
      <c r="R4" s="68"/>
    </row>
    <row r="5" spans="1:18" ht="33" customHeight="1">
      <c r="A5" s="51"/>
      <c r="B5" s="51"/>
      <c r="C5" s="51" t="s">
        <v>293</v>
      </c>
      <c r="D5" s="51" t="s">
        <v>324</v>
      </c>
      <c r="E5" s="51"/>
      <c r="F5" s="51"/>
      <c r="G5" s="51"/>
      <c r="H5" s="51" t="s">
        <v>325</v>
      </c>
      <c r="I5" s="51"/>
      <c r="J5" s="51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1"/>
      <c r="B6" s="51"/>
      <c r="C6" s="51"/>
      <c r="D6" s="2" t="s">
        <v>109</v>
      </c>
      <c r="E6" s="2" t="s">
        <v>326</v>
      </c>
      <c r="F6" s="2" t="s">
        <v>113</v>
      </c>
      <c r="G6" s="2" t="s">
        <v>327</v>
      </c>
      <c r="H6" s="2" t="s">
        <v>130</v>
      </c>
      <c r="I6" s="2" t="s">
        <v>131</v>
      </c>
      <c r="J6" s="51"/>
      <c r="K6" s="2" t="s">
        <v>297</v>
      </c>
      <c r="L6" s="2" t="s">
        <v>298</v>
      </c>
      <c r="M6" s="2" t="s">
        <v>299</v>
      </c>
      <c r="N6" s="2" t="s">
        <v>304</v>
      </c>
      <c r="O6" s="2" t="s">
        <v>300</v>
      </c>
      <c r="P6" s="2" t="s">
        <v>328</v>
      </c>
      <c r="Q6" s="2" t="s">
        <v>329</v>
      </c>
      <c r="R6" s="2" t="s">
        <v>305</v>
      </c>
    </row>
    <row r="7" spans="1:18" ht="27" customHeight="1">
      <c r="A7" s="65" t="s">
        <v>160</v>
      </c>
      <c r="B7" s="65" t="s">
        <v>376</v>
      </c>
      <c r="C7" s="65">
        <v>820</v>
      </c>
      <c r="D7" s="65">
        <v>461</v>
      </c>
      <c r="E7" s="65"/>
      <c r="F7" s="65"/>
      <c r="G7" s="65">
        <v>359</v>
      </c>
      <c r="H7" s="65">
        <v>820</v>
      </c>
      <c r="I7" s="65"/>
      <c r="J7" s="65" t="s">
        <v>330</v>
      </c>
      <c r="K7" s="65" t="s">
        <v>306</v>
      </c>
      <c r="L7" s="5" t="s">
        <v>331</v>
      </c>
      <c r="M7" s="5" t="s">
        <v>332</v>
      </c>
      <c r="N7" s="5" t="s">
        <v>333</v>
      </c>
      <c r="O7" s="5" t="s">
        <v>334</v>
      </c>
      <c r="P7" s="5" t="s">
        <v>335</v>
      </c>
      <c r="Q7" s="5"/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336</v>
      </c>
      <c r="M8" s="5" t="s">
        <v>337</v>
      </c>
      <c r="N8" s="5" t="s">
        <v>333</v>
      </c>
      <c r="O8" s="5" t="s">
        <v>338</v>
      </c>
      <c r="P8" s="5" t="s">
        <v>339</v>
      </c>
      <c r="Q8" s="5"/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312</v>
      </c>
      <c r="L9" s="5" t="s">
        <v>340</v>
      </c>
      <c r="M9" s="5" t="s">
        <v>341</v>
      </c>
      <c r="N9" s="5" t="s">
        <v>342</v>
      </c>
      <c r="O9" s="5" t="s">
        <v>343</v>
      </c>
      <c r="P9" s="5" t="s">
        <v>339</v>
      </c>
      <c r="Q9" s="5"/>
      <c r="R9" s="5"/>
    </row>
    <row r="10" spans="1:18" ht="27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" t="s">
        <v>344</v>
      </c>
      <c r="M10" s="5" t="s">
        <v>345</v>
      </c>
      <c r="N10" s="5" t="s">
        <v>333</v>
      </c>
      <c r="O10" s="5" t="s">
        <v>334</v>
      </c>
      <c r="P10" s="5" t="s">
        <v>335</v>
      </c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G6" sqref="G6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0" t="s">
        <v>346</v>
      </c>
      <c r="B2" s="70"/>
      <c r="C2" s="70"/>
      <c r="D2" s="70"/>
      <c r="E2" s="70"/>
    </row>
    <row r="3" spans="1:5" ht="29.45" customHeight="1">
      <c r="A3" s="71" t="s">
        <v>377</v>
      </c>
      <c r="B3" s="71"/>
      <c r="C3" s="71"/>
      <c r="D3" s="71"/>
      <c r="E3" s="40" t="s">
        <v>347</v>
      </c>
    </row>
    <row r="4" spans="1:5" ht="33.950000000000003" customHeight="1">
      <c r="A4" s="72" t="s">
        <v>348</v>
      </c>
      <c r="B4" s="72"/>
      <c r="C4" s="72" t="s">
        <v>349</v>
      </c>
      <c r="D4" s="72"/>
      <c r="E4" s="72"/>
    </row>
    <row r="5" spans="1:5" ht="19.899999999999999" customHeight="1">
      <c r="A5" s="41" t="s">
        <v>350</v>
      </c>
      <c r="B5" s="41" t="s">
        <v>129</v>
      </c>
      <c r="C5" s="41" t="s">
        <v>106</v>
      </c>
      <c r="D5" s="41" t="s">
        <v>184</v>
      </c>
      <c r="E5" s="41" t="s">
        <v>269</v>
      </c>
    </row>
    <row r="6" spans="1:5" ht="23.1" customHeight="1">
      <c r="A6" s="42" t="s">
        <v>351</v>
      </c>
      <c r="B6" s="42" t="s">
        <v>16</v>
      </c>
      <c r="C6" s="43">
        <f>D6</f>
        <v>345</v>
      </c>
      <c r="D6" s="43">
        <f>SUM(D7:D12)</f>
        <v>345</v>
      </c>
      <c r="E6" s="43"/>
    </row>
    <row r="7" spans="1:5" ht="23.1" customHeight="1">
      <c r="A7" s="44" t="s">
        <v>354</v>
      </c>
      <c r="B7" s="44" t="s">
        <v>355</v>
      </c>
      <c r="C7" s="45">
        <f>D7</f>
        <v>132</v>
      </c>
      <c r="D7" s="45">
        <v>132</v>
      </c>
      <c r="E7" s="45"/>
    </row>
    <row r="8" spans="1:5" ht="23.1" customHeight="1">
      <c r="A8" s="44" t="s">
        <v>352</v>
      </c>
      <c r="B8" s="44" t="s">
        <v>353</v>
      </c>
      <c r="C8" s="45">
        <f t="shared" ref="C8:C12" si="0">D8</f>
        <v>73</v>
      </c>
      <c r="D8" s="45">
        <v>73</v>
      </c>
      <c r="E8" s="45"/>
    </row>
    <row r="9" spans="1:5" ht="23.1" customHeight="1">
      <c r="A9" s="44" t="s">
        <v>356</v>
      </c>
      <c r="B9" s="44" t="s">
        <v>357</v>
      </c>
      <c r="C9" s="45">
        <f t="shared" si="0"/>
        <v>69</v>
      </c>
      <c r="D9" s="45">
        <v>69</v>
      </c>
      <c r="E9" s="45"/>
    </row>
    <row r="10" spans="1:5" ht="23.1" customHeight="1">
      <c r="A10" s="44" t="s">
        <v>360</v>
      </c>
      <c r="B10" s="44" t="s">
        <v>361</v>
      </c>
      <c r="C10" s="45">
        <f t="shared" si="0"/>
        <v>33</v>
      </c>
      <c r="D10" s="45">
        <v>33</v>
      </c>
      <c r="E10" s="45"/>
    </row>
    <row r="11" spans="1:5" ht="23.1" customHeight="1">
      <c r="A11" s="74" t="s">
        <v>362</v>
      </c>
      <c r="B11" s="44" t="s">
        <v>363</v>
      </c>
      <c r="C11" s="45">
        <f t="shared" si="0"/>
        <v>13</v>
      </c>
      <c r="D11" s="75">
        <v>13</v>
      </c>
      <c r="E11" s="75"/>
    </row>
    <row r="12" spans="1:5" ht="23.1" customHeight="1">
      <c r="A12" s="76" t="s">
        <v>358</v>
      </c>
      <c r="B12" s="44" t="s">
        <v>359</v>
      </c>
      <c r="C12" s="45">
        <f t="shared" si="0"/>
        <v>25</v>
      </c>
      <c r="D12" s="77">
        <v>25</v>
      </c>
      <c r="E12" s="77"/>
    </row>
    <row r="13" spans="1:5" ht="23.1" customHeight="1">
      <c r="A13" s="42" t="s">
        <v>364</v>
      </c>
      <c r="B13" s="42" t="s">
        <v>20</v>
      </c>
      <c r="C13" s="43">
        <f>E13</f>
        <v>116</v>
      </c>
      <c r="D13" s="43"/>
      <c r="E13" s="43">
        <f>SUM(E14:E23)</f>
        <v>116</v>
      </c>
    </row>
    <row r="14" spans="1:5" ht="23.1" customHeight="1">
      <c r="A14" s="44">
        <v>30201</v>
      </c>
      <c r="B14" s="44" t="s">
        <v>366</v>
      </c>
      <c r="C14" s="45">
        <f>E14</f>
        <v>8</v>
      </c>
      <c r="D14" s="45"/>
      <c r="E14" s="45">
        <v>8</v>
      </c>
    </row>
    <row r="15" spans="1:5" ht="23.1" customHeight="1">
      <c r="A15" s="44">
        <v>30202</v>
      </c>
      <c r="B15" s="44" t="s">
        <v>367</v>
      </c>
      <c r="C15" s="45">
        <f t="shared" ref="C15:C23" si="1">E15</f>
        <v>2</v>
      </c>
      <c r="D15" s="45"/>
      <c r="E15" s="45">
        <v>2</v>
      </c>
    </row>
    <row r="16" spans="1:5" ht="23.1" customHeight="1">
      <c r="A16" s="44">
        <v>30207</v>
      </c>
      <c r="B16" s="44" t="s">
        <v>368</v>
      </c>
      <c r="C16" s="45">
        <f t="shared" si="1"/>
        <v>1</v>
      </c>
      <c r="D16" s="45"/>
      <c r="E16" s="45">
        <v>1</v>
      </c>
    </row>
    <row r="17" spans="1:5" ht="23.1" customHeight="1">
      <c r="A17" s="44">
        <v>30211</v>
      </c>
      <c r="B17" s="44" t="s">
        <v>369</v>
      </c>
      <c r="C17" s="45">
        <f t="shared" si="1"/>
        <v>1</v>
      </c>
      <c r="D17" s="45"/>
      <c r="E17" s="45">
        <v>1</v>
      </c>
    </row>
    <row r="18" spans="1:5" ht="23.1" customHeight="1">
      <c r="A18" s="44">
        <v>30215</v>
      </c>
      <c r="B18" s="44" t="s">
        <v>370</v>
      </c>
      <c r="C18" s="45">
        <f t="shared" si="1"/>
        <v>1</v>
      </c>
      <c r="D18" s="45"/>
      <c r="E18" s="45">
        <v>1</v>
      </c>
    </row>
    <row r="19" spans="1:5" ht="23.1" customHeight="1">
      <c r="A19" s="44">
        <v>30217</v>
      </c>
      <c r="B19" s="44" t="s">
        <v>371</v>
      </c>
      <c r="C19" s="45">
        <f t="shared" si="1"/>
        <v>0.5</v>
      </c>
      <c r="D19" s="45"/>
      <c r="E19" s="45">
        <v>0.5</v>
      </c>
    </row>
    <row r="20" spans="1:5" ht="23.1" customHeight="1">
      <c r="A20" s="44">
        <v>30228</v>
      </c>
      <c r="B20" s="44" t="s">
        <v>372</v>
      </c>
      <c r="C20" s="45">
        <f t="shared" si="1"/>
        <v>1</v>
      </c>
      <c r="D20" s="45"/>
      <c r="E20" s="45">
        <v>1</v>
      </c>
    </row>
    <row r="21" spans="1:5" ht="23.1" customHeight="1">
      <c r="A21" s="44">
        <v>30229</v>
      </c>
      <c r="B21" s="44" t="s">
        <v>373</v>
      </c>
      <c r="C21" s="45">
        <f t="shared" si="1"/>
        <v>5.5</v>
      </c>
      <c r="D21" s="45"/>
      <c r="E21" s="45">
        <v>5.5</v>
      </c>
    </row>
    <row r="22" spans="1:5" ht="23.1" customHeight="1">
      <c r="A22" s="44">
        <v>30231</v>
      </c>
      <c r="B22" s="44" t="s">
        <v>374</v>
      </c>
      <c r="C22" s="45">
        <f t="shared" si="1"/>
        <v>6</v>
      </c>
      <c r="D22" s="45"/>
      <c r="E22" s="45">
        <v>6</v>
      </c>
    </row>
    <row r="23" spans="1:5" ht="23.1" customHeight="1">
      <c r="A23" s="44">
        <v>30299</v>
      </c>
      <c r="B23" s="44" t="s">
        <v>375</v>
      </c>
      <c r="C23" s="45">
        <f t="shared" si="1"/>
        <v>90</v>
      </c>
      <c r="D23" s="45"/>
      <c r="E23" s="45">
        <v>90</v>
      </c>
    </row>
    <row r="24" spans="1:5" ht="19.899999999999999" customHeight="1">
      <c r="A24" s="72" t="s">
        <v>106</v>
      </c>
      <c r="B24" s="72"/>
      <c r="C24" s="43">
        <f>D24+E24</f>
        <v>461</v>
      </c>
      <c r="D24" s="43">
        <v>345</v>
      </c>
      <c r="E24" s="43">
        <f>E13</f>
        <v>116</v>
      </c>
    </row>
    <row r="25" spans="1:5" ht="14.25" customHeight="1">
      <c r="A25" s="73" t="s">
        <v>365</v>
      </c>
      <c r="B25" s="73"/>
      <c r="C25" s="46"/>
      <c r="D25" s="46"/>
      <c r="E25" s="46"/>
    </row>
  </sheetData>
  <mergeCells count="6">
    <mergeCell ref="A24:B24"/>
    <mergeCell ref="A25:B25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125</v>
      </c>
      <c r="B2" s="47" t="s">
        <v>126</v>
      </c>
      <c r="C2" s="47" t="s">
        <v>126</v>
      </c>
      <c r="D2" s="47" t="s">
        <v>126</v>
      </c>
      <c r="E2" s="47" t="s">
        <v>126</v>
      </c>
      <c r="F2" s="47" t="s">
        <v>126</v>
      </c>
      <c r="G2" s="47" t="s">
        <v>126</v>
      </c>
      <c r="H2" s="47" t="s">
        <v>126</v>
      </c>
      <c r="I2" s="47" t="s">
        <v>126</v>
      </c>
      <c r="J2" s="47" t="s">
        <v>126</v>
      </c>
      <c r="K2" s="47" t="s">
        <v>126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127</v>
      </c>
      <c r="B5" s="51"/>
      <c r="C5" s="51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820</v>
      </c>
      <c r="G6" s="9">
        <v>820</v>
      </c>
      <c r="H6" s="9"/>
      <c r="I6" s="9"/>
      <c r="J6" s="9"/>
      <c r="K6" s="9"/>
    </row>
    <row r="7" spans="1:11" ht="30.75" customHeight="1">
      <c r="A7" s="16" t="s">
        <v>138</v>
      </c>
      <c r="B7" s="16"/>
      <c r="C7" s="16"/>
      <c r="D7" s="16">
        <v>206</v>
      </c>
      <c r="E7" s="8" t="s">
        <v>139</v>
      </c>
      <c r="F7" s="30">
        <v>820</v>
      </c>
      <c r="G7" s="30">
        <v>820</v>
      </c>
      <c r="H7" s="9"/>
      <c r="I7" s="9"/>
      <c r="J7" s="9"/>
      <c r="K7" s="9"/>
    </row>
    <row r="8" spans="1:11" ht="30.75" customHeight="1">
      <c r="A8" s="16" t="s">
        <v>138</v>
      </c>
      <c r="B8" s="16" t="s">
        <v>140</v>
      </c>
      <c r="C8" s="16"/>
      <c r="D8" s="16">
        <v>20601</v>
      </c>
      <c r="E8" s="8" t="s">
        <v>141</v>
      </c>
      <c r="F8" s="30">
        <v>820</v>
      </c>
      <c r="G8" s="30">
        <v>820</v>
      </c>
      <c r="H8" s="9"/>
      <c r="I8" s="9"/>
      <c r="J8" s="9"/>
      <c r="K8" s="9"/>
    </row>
    <row r="9" spans="1:11" ht="31.5" customHeight="1">
      <c r="A9" s="16" t="s">
        <v>138</v>
      </c>
      <c r="B9" s="16" t="s">
        <v>140</v>
      </c>
      <c r="C9" s="16" t="s">
        <v>140</v>
      </c>
      <c r="D9" s="16" t="s">
        <v>142</v>
      </c>
      <c r="E9" s="16" t="s">
        <v>143</v>
      </c>
      <c r="F9" s="30">
        <v>820</v>
      </c>
      <c r="G9" s="30">
        <v>820</v>
      </c>
      <c r="H9" s="30"/>
      <c r="I9" s="30"/>
      <c r="J9" s="30"/>
      <c r="K9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144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146</v>
      </c>
      <c r="G5" s="51" t="s">
        <v>147</v>
      </c>
      <c r="H5" s="51" t="s">
        <v>148</v>
      </c>
      <c r="I5" s="51" t="s">
        <v>149</v>
      </c>
      <c r="J5" s="51" t="s">
        <v>150</v>
      </c>
      <c r="K5" s="51" t="s">
        <v>151</v>
      </c>
      <c r="L5" s="51" t="s">
        <v>152</v>
      </c>
      <c r="M5" s="51" t="s">
        <v>153</v>
      </c>
      <c r="N5" s="51" t="s">
        <v>154</v>
      </c>
      <c r="O5" s="51" t="s">
        <v>24</v>
      </c>
      <c r="P5" s="51" t="s">
        <v>155</v>
      </c>
      <c r="Q5" s="51" t="s">
        <v>156</v>
      </c>
      <c r="R5" s="51" t="s">
        <v>157</v>
      </c>
      <c r="S5" s="51" t="s">
        <v>158</v>
      </c>
      <c r="T5" s="51" t="s">
        <v>159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24"/>
      <c r="B7" s="24"/>
      <c r="C7" s="24"/>
      <c r="D7" s="24"/>
      <c r="E7" s="24" t="s">
        <v>106</v>
      </c>
      <c r="F7" s="9">
        <v>820</v>
      </c>
      <c r="G7" s="9">
        <v>490</v>
      </c>
      <c r="H7" s="9">
        <v>328</v>
      </c>
      <c r="I7" s="9"/>
      <c r="J7" s="9"/>
      <c r="K7" s="9"/>
      <c r="L7" s="9"/>
      <c r="M7" s="9"/>
      <c r="N7" s="9"/>
      <c r="O7" s="9">
        <v>2</v>
      </c>
      <c r="P7" s="9"/>
      <c r="Q7" s="9"/>
      <c r="R7" s="9"/>
      <c r="S7" s="9"/>
      <c r="T7" s="9"/>
    </row>
    <row r="8" spans="1:20" s="14" customFormat="1" ht="26.25" customHeight="1">
      <c r="A8" s="16" t="s">
        <v>138</v>
      </c>
      <c r="B8" s="16"/>
      <c r="C8" s="16"/>
      <c r="D8" s="17" t="s">
        <v>160</v>
      </c>
      <c r="E8" s="8" t="s">
        <v>139</v>
      </c>
      <c r="F8" s="20">
        <v>820</v>
      </c>
      <c r="G8" s="20">
        <v>490</v>
      </c>
      <c r="H8" s="20">
        <v>328</v>
      </c>
      <c r="I8" s="20"/>
      <c r="J8" s="20"/>
      <c r="K8" s="20"/>
      <c r="L8" s="20"/>
      <c r="M8" s="20"/>
      <c r="N8" s="20"/>
      <c r="O8" s="20">
        <v>2</v>
      </c>
      <c r="P8" s="20"/>
      <c r="Q8" s="20"/>
      <c r="R8" s="20"/>
      <c r="S8" s="20"/>
      <c r="T8" s="20"/>
    </row>
    <row r="9" spans="1:20" s="14" customFormat="1" ht="26.25" customHeight="1">
      <c r="A9" s="16" t="s">
        <v>138</v>
      </c>
      <c r="B9" s="16" t="s">
        <v>140</v>
      </c>
      <c r="C9" s="16"/>
      <c r="D9" s="17" t="s">
        <v>160</v>
      </c>
      <c r="E9" s="8" t="s">
        <v>141</v>
      </c>
      <c r="F9" s="20">
        <v>820</v>
      </c>
      <c r="G9" s="20">
        <v>490</v>
      </c>
      <c r="H9" s="20">
        <v>328</v>
      </c>
      <c r="I9" s="20"/>
      <c r="J9" s="20"/>
      <c r="K9" s="20"/>
      <c r="L9" s="20"/>
      <c r="M9" s="20"/>
      <c r="N9" s="20"/>
      <c r="O9" s="20">
        <v>2</v>
      </c>
      <c r="P9" s="20"/>
      <c r="Q9" s="20"/>
      <c r="R9" s="20"/>
      <c r="S9" s="20"/>
      <c r="T9" s="20"/>
    </row>
    <row r="10" spans="1:20" s="14" customFormat="1" ht="26.25" customHeight="1">
      <c r="A10" s="16" t="s">
        <v>138</v>
      </c>
      <c r="B10" s="16" t="s">
        <v>140</v>
      </c>
      <c r="C10" s="16" t="s">
        <v>140</v>
      </c>
      <c r="D10" s="17" t="s">
        <v>160</v>
      </c>
      <c r="E10" s="16" t="s">
        <v>143</v>
      </c>
      <c r="F10" s="20">
        <v>820</v>
      </c>
      <c r="G10" s="20">
        <v>490</v>
      </c>
      <c r="H10" s="20">
        <v>328</v>
      </c>
      <c r="I10" s="20"/>
      <c r="J10" s="20"/>
      <c r="K10" s="20"/>
      <c r="L10" s="20"/>
      <c r="M10" s="20"/>
      <c r="N10" s="20"/>
      <c r="O10" s="20">
        <v>2</v>
      </c>
      <c r="P10" s="20"/>
      <c r="Q10" s="20"/>
      <c r="R10" s="20"/>
      <c r="S10" s="20"/>
      <c r="T10" s="20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161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162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164</v>
      </c>
      <c r="M6" s="2" t="s">
        <v>165</v>
      </c>
      <c r="N6" s="2" t="s">
        <v>166</v>
      </c>
      <c r="O6" s="2" t="s">
        <v>156</v>
      </c>
      <c r="P6" s="2" t="s">
        <v>167</v>
      </c>
      <c r="Q6" s="2" t="s">
        <v>168</v>
      </c>
      <c r="R6" s="2" t="s">
        <v>169</v>
      </c>
      <c r="S6" s="2" t="s">
        <v>153</v>
      </c>
      <c r="T6" s="2" t="s">
        <v>155</v>
      </c>
      <c r="U6" s="2" t="s">
        <v>159</v>
      </c>
    </row>
    <row r="7" spans="1:21" ht="28.5" customHeight="1">
      <c r="A7" s="24"/>
      <c r="B7" s="24"/>
      <c r="C7" s="24"/>
      <c r="D7" s="24"/>
      <c r="E7" s="24" t="s">
        <v>106</v>
      </c>
      <c r="F7" s="9">
        <v>820</v>
      </c>
      <c r="G7" s="9">
        <v>820</v>
      </c>
      <c r="H7" s="9">
        <v>490</v>
      </c>
      <c r="I7" s="9">
        <v>328</v>
      </c>
      <c r="J7" s="9">
        <v>2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14" customFormat="1" ht="26.25" customHeight="1">
      <c r="A8" s="16" t="s">
        <v>138</v>
      </c>
      <c r="B8" s="16"/>
      <c r="C8" s="16"/>
      <c r="D8" s="17" t="s">
        <v>160</v>
      </c>
      <c r="E8" s="8" t="s">
        <v>139</v>
      </c>
      <c r="F8" s="18">
        <v>820</v>
      </c>
      <c r="G8" s="20">
        <v>820</v>
      </c>
      <c r="H8" s="20">
        <v>490</v>
      </c>
      <c r="I8" s="20">
        <v>328</v>
      </c>
      <c r="J8" s="20">
        <v>2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s="14" customFormat="1" ht="26.25" customHeight="1">
      <c r="A9" s="16" t="s">
        <v>138</v>
      </c>
      <c r="B9" s="16" t="s">
        <v>140</v>
      </c>
      <c r="C9" s="16"/>
      <c r="D9" s="17" t="s">
        <v>160</v>
      </c>
      <c r="E9" s="8" t="s">
        <v>141</v>
      </c>
      <c r="F9" s="18">
        <v>820</v>
      </c>
      <c r="G9" s="20">
        <v>820</v>
      </c>
      <c r="H9" s="20">
        <v>490</v>
      </c>
      <c r="I9" s="20">
        <v>328</v>
      </c>
      <c r="J9" s="20">
        <v>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s="14" customFormat="1" ht="26.25" customHeight="1">
      <c r="A10" s="16" t="s">
        <v>138</v>
      </c>
      <c r="B10" s="16" t="s">
        <v>140</v>
      </c>
      <c r="C10" s="16" t="s">
        <v>140</v>
      </c>
      <c r="D10" s="17" t="s">
        <v>160</v>
      </c>
      <c r="E10" s="16" t="s">
        <v>143</v>
      </c>
      <c r="F10" s="18">
        <v>820</v>
      </c>
      <c r="G10" s="20">
        <v>820</v>
      </c>
      <c r="H10" s="20">
        <v>490</v>
      </c>
      <c r="I10" s="20">
        <v>328</v>
      </c>
      <c r="J10" s="20">
        <v>2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170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171</v>
      </c>
      <c r="B7" s="9">
        <v>461</v>
      </c>
      <c r="C7" s="8" t="s">
        <v>172</v>
      </c>
      <c r="D7" s="15">
        <v>461</v>
      </c>
    </row>
    <row r="8" spans="1:4" ht="26.25" customHeight="1">
      <c r="A8" s="6" t="s">
        <v>173</v>
      </c>
      <c r="B8" s="26">
        <v>461</v>
      </c>
      <c r="C8" s="6" t="s">
        <v>11</v>
      </c>
      <c r="D8" s="27"/>
    </row>
    <row r="9" spans="1:4" ht="26.25" customHeight="1">
      <c r="A9" s="6" t="s">
        <v>174</v>
      </c>
      <c r="B9" s="26">
        <v>461</v>
      </c>
      <c r="C9" s="6" t="s">
        <v>15</v>
      </c>
      <c r="D9" s="27"/>
    </row>
    <row r="10" spans="1:4" ht="26.25" customHeight="1">
      <c r="A10" s="6" t="s">
        <v>175</v>
      </c>
      <c r="B10" s="26"/>
      <c r="C10" s="6" t="s">
        <v>19</v>
      </c>
      <c r="D10" s="27"/>
    </row>
    <row r="11" spans="1:4" ht="26.25" customHeight="1">
      <c r="A11" s="6" t="s">
        <v>176</v>
      </c>
      <c r="B11" s="26"/>
      <c r="C11" s="6" t="s">
        <v>23</v>
      </c>
      <c r="D11" s="27"/>
    </row>
    <row r="12" spans="1:4" ht="26.25" customHeight="1">
      <c r="A12" s="6" t="s">
        <v>177</v>
      </c>
      <c r="B12" s="26"/>
      <c r="C12" s="6" t="s">
        <v>27</v>
      </c>
      <c r="D12" s="27"/>
    </row>
    <row r="13" spans="1:4" ht="26.25" customHeight="1">
      <c r="A13" s="6" t="s">
        <v>178</v>
      </c>
      <c r="B13" s="26"/>
      <c r="C13" s="6" t="s">
        <v>31</v>
      </c>
      <c r="D13" s="27">
        <v>461</v>
      </c>
    </row>
    <row r="14" spans="1:4" ht="26.25" customHeight="1">
      <c r="A14" s="8" t="s">
        <v>179</v>
      </c>
      <c r="B14" s="9"/>
      <c r="C14" s="6" t="s">
        <v>35</v>
      </c>
      <c r="D14" s="27"/>
    </row>
    <row r="15" spans="1:4" ht="26.25" customHeight="1">
      <c r="A15" s="6" t="s">
        <v>173</v>
      </c>
      <c r="B15" s="26"/>
      <c r="C15" s="6" t="s">
        <v>39</v>
      </c>
      <c r="D15" s="27"/>
    </row>
    <row r="16" spans="1:4" ht="26.25" customHeight="1">
      <c r="A16" s="6" t="s">
        <v>176</v>
      </c>
      <c r="B16" s="26"/>
      <c r="C16" s="6" t="s">
        <v>43</v>
      </c>
      <c r="D16" s="27"/>
    </row>
    <row r="17" spans="1:4" ht="26.25" customHeight="1">
      <c r="A17" s="6" t="s">
        <v>177</v>
      </c>
      <c r="B17" s="26"/>
      <c r="C17" s="6" t="s">
        <v>47</v>
      </c>
      <c r="D17" s="27"/>
    </row>
    <row r="18" spans="1:4" ht="26.25" customHeight="1">
      <c r="A18" s="6" t="s">
        <v>178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180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181</v>
      </c>
      <c r="B41" s="9">
        <v>461</v>
      </c>
      <c r="C41" s="2" t="s">
        <v>182</v>
      </c>
      <c r="D41" s="15">
        <v>461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9" sqref="A9:E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183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127</v>
      </c>
      <c r="B5" s="51"/>
      <c r="C5" s="51"/>
      <c r="D5" s="51" t="s">
        <v>128</v>
      </c>
      <c r="E5" s="51" t="s">
        <v>129</v>
      </c>
      <c r="F5" s="51" t="s">
        <v>106</v>
      </c>
      <c r="G5" s="51" t="s">
        <v>130</v>
      </c>
      <c r="H5" s="51"/>
      <c r="I5" s="51"/>
      <c r="J5" s="51"/>
      <c r="K5" s="51" t="s">
        <v>131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184</v>
      </c>
      <c r="I6" s="51"/>
      <c r="J6" s="51" t="s">
        <v>20</v>
      </c>
      <c r="K6" s="54" t="s">
        <v>185</v>
      </c>
      <c r="L6" s="51" t="s">
        <v>186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3"/>
      <c r="B8" s="23"/>
      <c r="C8" s="23"/>
      <c r="D8" s="24"/>
      <c r="E8" s="24" t="s">
        <v>106</v>
      </c>
      <c r="F8" s="9">
        <v>461</v>
      </c>
      <c r="G8" s="9">
        <v>461</v>
      </c>
      <c r="H8" s="9">
        <v>345</v>
      </c>
      <c r="I8" s="9"/>
      <c r="J8" s="9">
        <v>116</v>
      </c>
      <c r="K8" s="9"/>
      <c r="L8" s="25"/>
    </row>
    <row r="9" spans="1:12" s="14" customFormat="1" ht="26.25" customHeight="1">
      <c r="A9" s="16" t="s">
        <v>138</v>
      </c>
      <c r="B9" s="16"/>
      <c r="C9" s="16"/>
      <c r="D9" s="16">
        <v>206</v>
      </c>
      <c r="E9" s="8" t="s">
        <v>139</v>
      </c>
      <c r="F9" s="20">
        <v>461</v>
      </c>
      <c r="G9" s="20">
        <v>461</v>
      </c>
      <c r="H9" s="20">
        <v>345</v>
      </c>
      <c r="I9" s="20"/>
      <c r="J9" s="20">
        <v>116</v>
      </c>
      <c r="K9" s="20"/>
      <c r="L9" s="20"/>
    </row>
    <row r="10" spans="1:12" s="14" customFormat="1" ht="26.25" customHeight="1">
      <c r="A10" s="16" t="s">
        <v>138</v>
      </c>
      <c r="B10" s="16" t="s">
        <v>140</v>
      </c>
      <c r="C10" s="16"/>
      <c r="D10" s="16">
        <v>20601</v>
      </c>
      <c r="E10" s="8" t="s">
        <v>141</v>
      </c>
      <c r="F10" s="20">
        <v>461</v>
      </c>
      <c r="G10" s="20">
        <v>461</v>
      </c>
      <c r="H10" s="20">
        <v>345</v>
      </c>
      <c r="I10" s="20"/>
      <c r="J10" s="20">
        <v>116</v>
      </c>
      <c r="K10" s="20"/>
      <c r="L10" s="20"/>
    </row>
    <row r="11" spans="1:12" s="14" customFormat="1" ht="26.25" customHeight="1">
      <c r="A11" s="16" t="s">
        <v>138</v>
      </c>
      <c r="B11" s="16" t="s">
        <v>140</v>
      </c>
      <c r="C11" s="16" t="s">
        <v>140</v>
      </c>
      <c r="D11" s="16" t="s">
        <v>142</v>
      </c>
      <c r="E11" s="16" t="s">
        <v>143</v>
      </c>
      <c r="F11" s="20">
        <v>461</v>
      </c>
      <c r="G11" s="20">
        <v>461</v>
      </c>
      <c r="H11" s="20">
        <v>345</v>
      </c>
      <c r="I11" s="20"/>
      <c r="J11" s="20">
        <v>116</v>
      </c>
      <c r="K11" s="20"/>
      <c r="L11" s="20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187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162</v>
      </c>
      <c r="G5" s="51" t="s">
        <v>147</v>
      </c>
      <c r="H5" s="51"/>
      <c r="I5" s="51"/>
      <c r="J5" s="51"/>
      <c r="K5" s="51"/>
      <c r="L5" s="51" t="s">
        <v>151</v>
      </c>
      <c r="M5" s="51"/>
      <c r="N5" s="51"/>
    </row>
    <row r="6" spans="1:14" ht="39.7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188</v>
      </c>
      <c r="I6" s="2" t="s">
        <v>189</v>
      </c>
      <c r="J6" s="2" t="s">
        <v>190</v>
      </c>
      <c r="K6" s="2" t="s">
        <v>191</v>
      </c>
      <c r="L6" s="2" t="s">
        <v>106</v>
      </c>
      <c r="M6" s="2" t="s">
        <v>16</v>
      </c>
      <c r="N6" s="2" t="s">
        <v>192</v>
      </c>
    </row>
    <row r="7" spans="1:14" ht="27.75" customHeight="1">
      <c r="A7" s="8"/>
      <c r="B7" s="8"/>
      <c r="C7" s="8"/>
      <c r="D7" s="8"/>
      <c r="E7" s="8" t="s">
        <v>106</v>
      </c>
      <c r="F7" s="15">
        <v>345</v>
      </c>
      <c r="G7" s="15">
        <v>345</v>
      </c>
      <c r="H7" s="15">
        <v>274</v>
      </c>
      <c r="I7" s="15">
        <v>46</v>
      </c>
      <c r="J7" s="15">
        <v>25</v>
      </c>
      <c r="K7" s="15">
        <v>0</v>
      </c>
      <c r="L7" s="15"/>
      <c r="M7" s="15"/>
      <c r="N7" s="15"/>
    </row>
    <row r="8" spans="1:14" s="14" customFormat="1" ht="26.25" customHeight="1">
      <c r="A8" s="16" t="s">
        <v>138</v>
      </c>
      <c r="B8" s="16"/>
      <c r="C8" s="16"/>
      <c r="D8" s="17" t="s">
        <v>160</v>
      </c>
      <c r="E8" s="8" t="s">
        <v>139</v>
      </c>
      <c r="F8" s="18">
        <v>345</v>
      </c>
      <c r="G8" s="18">
        <v>345</v>
      </c>
      <c r="H8" s="18">
        <v>274</v>
      </c>
      <c r="I8" s="18">
        <v>46</v>
      </c>
      <c r="J8" s="18">
        <v>25</v>
      </c>
      <c r="K8" s="18">
        <v>0</v>
      </c>
      <c r="L8" s="18"/>
      <c r="M8" s="18"/>
      <c r="N8" s="18"/>
    </row>
    <row r="9" spans="1:14" s="14" customFormat="1" ht="26.25" customHeight="1">
      <c r="A9" s="16" t="s">
        <v>138</v>
      </c>
      <c r="B9" s="16" t="s">
        <v>140</v>
      </c>
      <c r="C9" s="16"/>
      <c r="D9" s="17" t="s">
        <v>160</v>
      </c>
      <c r="E9" s="8" t="s">
        <v>141</v>
      </c>
      <c r="F9" s="18">
        <v>345</v>
      </c>
      <c r="G9" s="18">
        <v>345</v>
      </c>
      <c r="H9" s="18">
        <v>274</v>
      </c>
      <c r="I9" s="18">
        <v>46</v>
      </c>
      <c r="J9" s="18">
        <v>25</v>
      </c>
      <c r="K9" s="18">
        <v>0</v>
      </c>
      <c r="L9" s="18"/>
      <c r="M9" s="18"/>
      <c r="N9" s="18"/>
    </row>
    <row r="10" spans="1:14" s="14" customFormat="1" ht="26.25" customHeight="1">
      <c r="A10" s="16" t="s">
        <v>138</v>
      </c>
      <c r="B10" s="16" t="s">
        <v>140</v>
      </c>
      <c r="C10" s="16" t="s">
        <v>140</v>
      </c>
      <c r="D10" s="17" t="s">
        <v>160</v>
      </c>
      <c r="E10" s="16" t="s">
        <v>143</v>
      </c>
      <c r="F10" s="18">
        <v>345</v>
      </c>
      <c r="G10" s="18">
        <v>345</v>
      </c>
      <c r="H10" s="18">
        <v>274</v>
      </c>
      <c r="I10" s="18">
        <v>46</v>
      </c>
      <c r="J10" s="18">
        <v>25</v>
      </c>
      <c r="K10" s="18">
        <v>0</v>
      </c>
      <c r="L10" s="18"/>
      <c r="M10" s="18"/>
      <c r="N10" s="18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193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127</v>
      </c>
      <c r="B5" s="51"/>
      <c r="C5" s="51"/>
      <c r="D5" s="51" t="s">
        <v>145</v>
      </c>
      <c r="E5" s="51" t="s">
        <v>127</v>
      </c>
      <c r="F5" s="51" t="s">
        <v>162</v>
      </c>
      <c r="G5" s="51" t="s">
        <v>194</v>
      </c>
      <c r="H5" s="51"/>
      <c r="I5" s="51"/>
      <c r="J5" s="51"/>
      <c r="K5" s="51"/>
      <c r="L5" s="51" t="s">
        <v>195</v>
      </c>
      <c r="M5" s="51"/>
      <c r="N5" s="51"/>
      <c r="O5" s="51"/>
      <c r="P5" s="51"/>
      <c r="Q5" s="51"/>
      <c r="R5" s="21"/>
      <c r="S5" s="51" t="s">
        <v>196</v>
      </c>
      <c r="T5" s="51"/>
      <c r="U5" s="51"/>
      <c r="V5" s="51"/>
    </row>
    <row r="6" spans="1:22" ht="56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197</v>
      </c>
      <c r="I6" s="2" t="s">
        <v>198</v>
      </c>
      <c r="J6" s="2" t="s">
        <v>199</v>
      </c>
      <c r="K6" s="2" t="s">
        <v>200</v>
      </c>
      <c r="L6" s="2" t="s">
        <v>106</v>
      </c>
      <c r="M6" s="2" t="s">
        <v>201</v>
      </c>
      <c r="N6" s="2" t="s">
        <v>202</v>
      </c>
      <c r="O6" s="2" t="s">
        <v>203</v>
      </c>
      <c r="P6" s="2" t="s">
        <v>204</v>
      </c>
      <c r="Q6" s="2" t="s">
        <v>205</v>
      </c>
      <c r="R6" s="22" t="s">
        <v>190</v>
      </c>
      <c r="S6" s="2" t="s">
        <v>106</v>
      </c>
      <c r="T6" s="2" t="s">
        <v>206</v>
      </c>
      <c r="U6" s="2" t="s">
        <v>207</v>
      </c>
      <c r="V6" s="2" t="s">
        <v>191</v>
      </c>
    </row>
    <row r="7" spans="1:22" ht="27.75" customHeight="1">
      <c r="A7" s="8"/>
      <c r="B7" s="8"/>
      <c r="C7" s="8"/>
      <c r="D7" s="8"/>
      <c r="E7" s="8" t="s">
        <v>106</v>
      </c>
      <c r="F7" s="9">
        <v>345</v>
      </c>
      <c r="G7" s="9">
        <v>274</v>
      </c>
      <c r="H7" s="9">
        <v>132</v>
      </c>
      <c r="I7" s="9">
        <v>73</v>
      </c>
      <c r="J7" s="9">
        <v>11</v>
      </c>
      <c r="K7" s="9">
        <v>58</v>
      </c>
      <c r="L7" s="9">
        <v>46</v>
      </c>
      <c r="M7" s="9">
        <v>33</v>
      </c>
      <c r="N7" s="9"/>
      <c r="O7" s="9">
        <v>13</v>
      </c>
      <c r="P7" s="9"/>
      <c r="Q7" s="9"/>
      <c r="R7" s="9">
        <v>25</v>
      </c>
      <c r="S7" s="9"/>
      <c r="T7" s="9"/>
      <c r="U7" s="9"/>
      <c r="V7" s="9"/>
    </row>
    <row r="8" spans="1:22" s="14" customFormat="1" ht="26.25" customHeight="1">
      <c r="A8" s="16" t="s">
        <v>138</v>
      </c>
      <c r="B8" s="16"/>
      <c r="C8" s="16"/>
      <c r="D8" s="17" t="s">
        <v>160</v>
      </c>
      <c r="E8" s="8" t="s">
        <v>139</v>
      </c>
      <c r="F8" s="20">
        <v>345</v>
      </c>
      <c r="G8" s="20">
        <v>274</v>
      </c>
      <c r="H8" s="20">
        <v>132</v>
      </c>
      <c r="I8" s="20">
        <v>73</v>
      </c>
      <c r="J8" s="20">
        <v>11</v>
      </c>
      <c r="K8" s="20">
        <v>58</v>
      </c>
      <c r="L8" s="20">
        <v>46</v>
      </c>
      <c r="M8" s="20">
        <v>33</v>
      </c>
      <c r="N8" s="20"/>
      <c r="O8" s="20">
        <v>13</v>
      </c>
      <c r="P8" s="20"/>
      <c r="Q8" s="20"/>
      <c r="R8" s="20">
        <v>25</v>
      </c>
      <c r="S8" s="20"/>
      <c r="T8" s="20"/>
      <c r="U8" s="20"/>
      <c r="V8" s="20"/>
    </row>
    <row r="9" spans="1:22" s="14" customFormat="1" ht="26.25" customHeight="1">
      <c r="A9" s="16" t="s">
        <v>138</v>
      </c>
      <c r="B9" s="16" t="s">
        <v>140</v>
      </c>
      <c r="C9" s="16"/>
      <c r="D9" s="17" t="s">
        <v>160</v>
      </c>
      <c r="E9" s="8" t="s">
        <v>141</v>
      </c>
      <c r="F9" s="20">
        <v>345</v>
      </c>
      <c r="G9" s="20">
        <v>274</v>
      </c>
      <c r="H9" s="20">
        <v>132</v>
      </c>
      <c r="I9" s="20">
        <v>73</v>
      </c>
      <c r="J9" s="20">
        <v>11</v>
      </c>
      <c r="K9" s="20">
        <v>58</v>
      </c>
      <c r="L9" s="20">
        <v>46</v>
      </c>
      <c r="M9" s="20">
        <v>33</v>
      </c>
      <c r="N9" s="20"/>
      <c r="O9" s="20">
        <v>13</v>
      </c>
      <c r="P9" s="20"/>
      <c r="Q9" s="20"/>
      <c r="R9" s="20">
        <v>25</v>
      </c>
      <c r="S9" s="20"/>
      <c r="T9" s="20"/>
      <c r="U9" s="20"/>
      <c r="V9" s="20"/>
    </row>
    <row r="10" spans="1:22" s="14" customFormat="1" ht="26.25" customHeight="1">
      <c r="A10" s="16" t="s">
        <v>138</v>
      </c>
      <c r="B10" s="16" t="s">
        <v>140</v>
      </c>
      <c r="C10" s="16" t="s">
        <v>140</v>
      </c>
      <c r="D10" s="17" t="s">
        <v>160</v>
      </c>
      <c r="E10" s="16" t="s">
        <v>143</v>
      </c>
      <c r="F10" s="20">
        <v>345</v>
      </c>
      <c r="G10" s="20">
        <v>274</v>
      </c>
      <c r="H10" s="20">
        <v>132</v>
      </c>
      <c r="I10" s="20">
        <v>73</v>
      </c>
      <c r="J10" s="20">
        <v>11</v>
      </c>
      <c r="K10" s="20">
        <v>58</v>
      </c>
      <c r="L10" s="20">
        <v>46</v>
      </c>
      <c r="M10" s="20">
        <v>33</v>
      </c>
      <c r="N10" s="20"/>
      <c r="O10" s="20">
        <v>13</v>
      </c>
      <c r="P10" s="20"/>
      <c r="Q10" s="20"/>
      <c r="R10" s="20">
        <v>25</v>
      </c>
      <c r="S10" s="20"/>
      <c r="T10" s="20"/>
      <c r="U10" s="20"/>
      <c r="V10" s="20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2022-12-14T03:01:11Z</dcterms:created>
  <dcterms:modified xsi:type="dcterms:W3CDTF">2023-10-13T01:30:01Z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1D12401658E5444DA5DF7E68F1CB01E0</vt:lpwstr>
  </property>
  <property fmtid="{D5CDD505-2E9C-101B-9397-08002B2CF9AE}" pid="3" name="KSOProductBuildVer">
    <vt:lpwstr>2052-11.1.0.12763</vt:lpwstr>
  </property>
</Properties>
</file>