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表" sheetId="23" r:id="rId24"/>
  </sheets>
  <definedNames>
    <definedName name="_xlnm.Print_Area" localSheetId="19">'18国有资本经营预算'!$A$1:$I$14</definedName>
    <definedName name="_xlnm.Print_Area" localSheetId="20">'19财政专户管理资金'!$A$1:$I$14</definedName>
    <definedName name="_xlnm.Print_Area" localSheetId="21">'20专项清单'!$A$1:$S$12</definedName>
  </definedNames>
  <calcPr calcId="144525"/>
</workbook>
</file>

<file path=xl/sharedStrings.xml><?xml version="1.0" encoding="utf-8"?>
<sst xmlns="http://schemas.openxmlformats.org/spreadsheetml/2006/main" count="875" uniqueCount="422">
  <si>
    <t>2022年部门预算公开表</t>
  </si>
  <si>
    <t>单位编码：</t>
  </si>
  <si>
    <t>003026</t>
  </si>
  <si>
    <t>单位名称：</t>
  </si>
  <si>
    <t>株洲市芦淞区网格化管理服务中心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</si>
  <si>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</si>
  <si>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</si>
  <si>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</si>
  <si>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</si>
  <si>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</si>
  <si>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</si>
  <si>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</si>
  <si>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</si>
  <si>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</si>
  <si>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</si>
  <si>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</si>
  <si>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</si>
  <si>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</si>
  <si>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</si>
  <si>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</si>
  <si>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</si>
  <si>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</si>
  <si>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</si>
  <si>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</si>
  <si>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</si>
  <si>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</si>
  <si>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</si>
  <si>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</si>
  <si>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</si>
  <si>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单位：003026-株洲市芦淞区网格化管理服务中心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</si>
  <si>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</si>
  <si>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</si>
  <si>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</si>
  <si>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</si>
  <si>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</si>
  <si>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</si>
  <si>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</si>
  <si>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</si>
  <si>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</si>
  <si>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</si>
  <si>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</si>
  <si>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</si>
  <si>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</si>
  <si>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</si>
  <si>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</si>
  <si>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</si>
  <si>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</si>
  <si>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</si>
  <si>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</si>
  <si>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</si>
  <si>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</si>
  <si>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</si>
  <si>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</si>
  <si>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</si>
  <si>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</si>
  <si>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</si>
  <si>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</si>
  <si>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</si>
  <si>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</si>
  <si>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</si>
  <si>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</si>
  <si>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</si>
  <si>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</si>
  <si>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</si>
  <si>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</si>
  <si>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</si>
  <si>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</si>
  <si>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</si>
  <si>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</si>
  <si>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</si>
  <si>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</si>
  <si>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</si>
  <si>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</si>
  <si>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</si>
  <si>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</si>
  <si>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</si>
  <si>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</si>
  <si>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</si>
  <si>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</si>
  <si>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</si>
  <si>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</si>
  <si>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</si>
  <si>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</si>
  <si>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</si>
  <si>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</si>
  <si>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</si>
  <si>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</si>
  <si>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</si>
  <si>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</si>
  <si>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</si>
  <si>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</si>
  <si>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</si>
  <si>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</si>
  <si>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</si>
  <si>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</si>
  <si>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</si>
  <si>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</si>
  <si>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</si>
  <si>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</si>
  <si>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</si>
  <si>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</si>
  <si>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</si>
  <si>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</si>
  <si>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</si>
  <si>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</si>
  <si>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</si>
  <si>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</si>
  <si>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</si>
  <si>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</si>
  <si>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</si>
  <si>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</si>
  <si>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</si>
  <si>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</si>
  <si>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</si>
  <si>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</si>
  <si>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</si>
  <si>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</si>
  <si>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</si>
  <si>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</si>
  <si>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</si>
  <si>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</si>
  <si>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</si>
  <si>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</si>
  <si>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</si>
  <si>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</si>
  <si>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</si>
  <si>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</si>
  <si>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</si>
  <si>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</si>
  <si>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</si>
  <si>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</si>
  <si>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</si>
  <si>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</si>
  <si>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</si>
  <si>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</si>
  <si>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</si>
  <si>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</si>
  <si>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</si>
  <si>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</si>
  <si>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</si>
  <si>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</si>
  <si>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</si>
  <si>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</si>
  <si>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</si>
  <si>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</si>
  <si>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</si>
  <si>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</si>
  <si>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</si>
  <si>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</si>
  <si>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</si>
  <si>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</si>
  <si>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003</t>
  </si>
  <si>
    <t>株洲市芦淞区人民政府</t>
  </si>
  <si>
    <t xml:space="preserve">  003026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</si>
  <si>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</si>
  <si>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</si>
  <si>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</si>
  <si>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</si>
  <si>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</si>
  <si>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</si>
  <si>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</si>
  <si>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</si>
  <si>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</si>
  <si>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</si>
  <si>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</si>
  <si>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株洲市芦淞区网格化管理服务中心</t>
  </si>
  <si>
    <t>201</t>
  </si>
  <si>
    <t>03</t>
  </si>
  <si>
    <t>99</t>
  </si>
  <si>
    <t xml:space="preserve">    2010399</t>
  </si>
  <si>
    <t xml:space="preserve">    其他政府办公厅（室）及相关机构事务支出</t>
  </si>
  <si>
    <t>212</t>
  </si>
  <si>
    <t>01</t>
  </si>
  <si>
    <t xml:space="preserve">    2120101</t>
  </si>
  <si>
    <t xml:space="preserve">    行政运行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</si>
  <si>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</si>
  <si>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</si>
  <si>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</si>
  <si>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</si>
  <si>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</si>
  <si>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</si>
  <si>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</si>
  <si>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</si>
  <si>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</si>
  <si>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</si>
  <si>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</si>
  <si>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</si>
  <si>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</si>
  <si>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</si>
  <si>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</si>
  <si>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</si>
  <si>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</si>
  <si>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003026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</si>
  <si>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</si>
  <si>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</si>
  <si>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</si>
  <si>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</si>
  <si>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</si>
  <si>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</si>
  <si>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</si>
  <si>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</si>
  <si>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</si>
  <si>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</si>
  <si>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</si>
  <si>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</si>
  <si>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</si>
  <si>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</si>
  <si>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</si>
  <si>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</si>
  <si>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</si>
  <si>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</si>
  <si>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</si>
  <si>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</si>
  <si>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</si>
  <si>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</si>
  <si>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</si>
  <si>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</si>
  <si>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一般公共服务支出</t>
  </si>
  <si>
    <t>政府办公厅（室）及相关机构事务</t>
  </si>
  <si>
    <t xml:space="preserve">     2010399</t>
  </si>
  <si>
    <t>城乡社区支出</t>
  </si>
  <si>
    <t>城乡社区管理事务</t>
  </si>
  <si>
    <t xml:space="preserve">     2120101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</si>
  <si>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</si>
  <si>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</si>
  <si>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</si>
  <si>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</si>
  <si>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</si>
  <si>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</si>
  <si>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</si>
  <si>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</si>
  <si>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</si>
  <si>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</si>
  <si>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</si>
  <si>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</si>
  <si>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</si>
  <si>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</si>
  <si>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</si>
  <si>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</si>
  <si>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</si>
  <si>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</si>
  <si>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</si>
  <si>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</si>
  <si>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</si>
  <si>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</si>
  <si>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</si>
  <si>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</si>
  <si>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</si>
  <si>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</si>
  <si>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</si>
  <si>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</si>
  <si>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</si>
  <si>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</si>
  <si>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</si>
  <si>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</si>
  <si>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</si>
  <si>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</si>
  <si>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</si>
  <si>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</si>
  <si>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</si>
  <si>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</si>
  <si>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</si>
  <si>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</si>
  <si>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</si>
  <si>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</si>
  <si>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</si>
  <si>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</si>
  <si>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</si>
  <si>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</si>
  <si>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</si>
  <si>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</si>
  <si>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</si>
  <si>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</si>
  <si>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</si>
  <si>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</si>
  <si>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</si>
  <si>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</si>
  <si>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</si>
  <si>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</si>
  <si>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</si>
  <si>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</si>
  <si>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</si>
  <si>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</si>
  <si>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</si>
  <si>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</si>
  <si>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</si>
  <si>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</si>
  <si>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</si>
  <si>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</si>
  <si>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</si>
  <si>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</si>
  <si>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</si>
  <si>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</si>
  <si>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</si>
  <si>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</si>
  <si>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</si>
  <si>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</si>
  <si>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</si>
  <si>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</si>
  <si>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</si>
  <si>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</si>
  <si>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</si>
  <si>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</si>
  <si>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</si>
  <si>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</si>
  <si>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</si>
  <si>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</si>
  <si>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</si>
  <si>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</si>
  <si>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</si>
  <si>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</si>
  <si>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</si>
  <si>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</si>
  <si>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</si>
  <si>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</si>
  <si>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</si>
  <si>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003026</t>
  </si>
  <si>
    <t xml:space="preserve">   全区网格化专项工作经费 </t>
  </si>
  <si>
    <t xml:space="preserve">   综合指挥中心平台整合及数据对接费用 </t>
  </si>
  <si>
    <t>2022年专项资金支出方向绩效目标表</t>
  </si>
  <si>
    <t>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</si>
  <si>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</si>
  <si>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</si>
  <si>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</si>
  <si>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</si>
  <si>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</si>
  <si>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</si>
  <si>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</si>
  <si>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</si>
  <si>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</si>
  <si>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</si>
  <si>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</si>
  <si>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</si>
  <si>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</si>
  <si>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</si>
  <si>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</si>
  <si>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</si>
  <si>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</si>
  <si>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</si>
  <si>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</si>
  <si>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</si>
  <si>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</si>
  <si>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</si>
  <si>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</si>
  <si>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</si>
  <si>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
指标</t>
  </si>
  <si>
    <t>社会公益或服务对象满意度指标</t>
  </si>
  <si>
    <t>政法委</t>
  </si>
  <si>
    <t xml:space="preserve">对8个镇（街道），80个村（社区）的考核考评；
对事件处置的调度和现场堪查、协调；
全区部门事项梳理；
外出学习调研、考察；
网格员队伍的建设；
网格化工作宣传；
村级考核费用（32个村+白关社区）；
镇（街道）手机通信续费经费（包括白关、龙泉、董办、庆云、建设、枫溪）。
</t>
  </si>
  <si>
    <t>全区网格化专项工作经费</t>
  </si>
  <si>
    <t>2022年</t>
  </si>
  <si>
    <t>不断完善信息采集、隐患排查；全面梳理事项；加大事件处置力度；整合网格力量；规范网格员工作任务流程，实行季度考核目标。</t>
  </si>
  <si>
    <t>确保我区信息采集规范、标准、完整。在全区全面推广网格化工作，确保网格化管理工作稳步推进。</t>
  </si>
  <si>
    <t>1、网格化工作经费。包括：对8个镇（街道），80个村（社区）的考核考评；</t>
  </si>
  <si>
    <t>以完善组织体系，落实管理责任，延伸服务平台，提高工作效率为重点，创新社会服务管理体制机制，整合社会服务管理队伍资源，建立社会服务管理新模式，切实用网格化思维推进工作，加强调度协调、用心办好群众的事。</t>
  </si>
  <si>
    <t xml:space="preserve">全年
</t>
  </si>
  <si>
    <t xml:space="preserve"> 1、网格化工作经费。 包括：对8个镇（街道），80个村（社区）的考核考评； 对事件处置的调度和现场堪查、协调；全区部门事项梳理；外出学习调研、考察； 全区网格员的队伍培训、轮训费； 准备召开2-3次专题培训会；村级考核费用（32个村+白关社区 ）40万 </t>
  </si>
  <si>
    <t>推进我区网格化管理服务工作，进一步规范网格员工作，加强网格员队伍建设，改善民生民利，提升老百姓幸福感、安全感、获得感。</t>
  </si>
  <si>
    <t>1、株洲市芦淞区街道社区网格化服务管理工作考评方案（试行） 13号；
2、89次常委会汇报材料；
3、第46次常务会议纪要；
4、第89次常务会议纪要；
5、株芦跑改办发〔2019〕10号 芦淞区网格化事件处置过渡办法</t>
  </si>
  <si>
    <t>对事件处置的调度和现场堪查、协调；</t>
  </si>
  <si>
    <t>全区部门事项梳理；</t>
  </si>
  <si>
    <t>办公用品按需购置；</t>
  </si>
  <si>
    <t>外出学习调研、考察；</t>
  </si>
  <si>
    <t>全区网格员的队伍培训、轮训费；
准备召开2-3次专题培训会；</t>
  </si>
  <si>
    <t xml:space="preserve">全区网格员的队伍培训、轮训费；
准备召开2-3次专题培训会；
</t>
  </si>
  <si>
    <t>村级考核费用（32个村+白关社区 ）</t>
  </si>
  <si>
    <t xml:space="preserve">村级考核费用（32个村+白关社区 ）； </t>
  </si>
  <si>
    <t>2、网格化工作宣传经费。</t>
  </si>
  <si>
    <t>2、网格化工作宣传经费。10万</t>
  </si>
  <si>
    <t xml:space="preserve">2、网格化工作宣传经费； </t>
  </si>
  <si>
    <t xml:space="preserve">3、镇（街道）手机通信续费经费（包括白关、龙泉、董办、庆云、建设、枫溪）。
</t>
  </si>
  <si>
    <t xml:space="preserve">3、镇（街道）手机通信续费经费（包括白关、龙泉、董办、庆云、建设、枫溪）。60万
</t>
  </si>
  <si>
    <t>综合指挥中心平台整合及数据对接费用。
指挥中心设施设备、耗材、 维护费用。</t>
  </si>
  <si>
    <t>综合指挥中心平台整合及数据对接费用</t>
  </si>
  <si>
    <t>结合综治工作，修改完善系统功能，做实重点人员管控、矛盾纠纷调解、重点上访人员、事件管控工作；积极开展网格化+业务结合工作，各类数据比对，数据分析多个专板，开发精准服务人员模块，开发企业微信小程序，系统内部功能调整，开发疫情防控数据比对及人员管控平台等。</t>
  </si>
  <si>
    <t>全面深入推进我区城乡村(社区)网格化服务管理工作，有序规范网格化服务管理入格事项的准入、变更及退出管理，促进形成全区上下各单位各部门协调联动、高效运行的网格化服务管理网络。</t>
  </si>
  <si>
    <t xml:space="preserve">指挥中心设施设备、耗材、 维护费用。
包括：指挥中心电子设备、视联网、55寸拼接屏、音响、电脑等(保修期已过，其维修费按10%计算)。 </t>
  </si>
  <si>
    <t>综合指挥中心平台整合及数据对接费用，
指挥中心设施设备、耗材、 维护费用 。
指挥中心设施设备、耗材、 维护费用包括：指挥中心电子设备、视联网、55寸拼接屏、音响、电脑等(保修期已过，其维修费按10%计算)。:20万</t>
  </si>
  <si>
    <t>以“互联互动，共享共治”为核心，依托“智慧株洲”大数据、综治视联网等信息技术，实现全区部门联动，群众互动、信息共享，社会共治，打造共建共治共享的社会治理格局，切实增强芦淞区社会治理能力，探索具有芦淞特色的城市管理与社会治理新路径。</t>
  </si>
  <si>
    <t>综合指挥中心平台整合及数据对接费用 ，指挥中心设施设备、耗材、 维护费用 。
指挥中心设施设备、耗材、 维护费用。包括：指挥中心电子设备、视联网、55寸拼接屏、音响、电脑等保修期已过，其维修费按10%计算。20万</t>
  </si>
  <si>
    <t>1、株芦跑改办发〔2019〕1号 芦淞区四级联动建设实施方案； 
2、株芦跑改办发〔2019〕10号 芦淞区网格化事件处置过渡办法</t>
  </si>
  <si>
    <t>2022年部门整体支出绩效目标表</t>
  </si>
  <si>
    <t>部门名称</t>
  </si>
  <si>
    <t>年度预算申请</t>
  </si>
  <si>
    <t>资金总额：256.14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</si>
  <si>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</si>
  <si>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</si>
  <si>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</si>
  <si>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</si>
  <si>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</si>
  <si>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>纳入专户管理的非税收入拨款</t>
  </si>
  <si>
    <t xml:space="preserve">      其他资金：</t>
  </si>
  <si>
    <t>部门职责概述</t>
  </si>
  <si>
    <t>（一）贯彻落实中央、省、市、区关于加强和创新社会治理的要求，拟订全区有关网格化管理服务的中长期发展规划，制定年度工作计划，并组织实施。
（二）制定完善网格化相关工作制度，指导全区各级各部门运用网格化管理方式开展工作。
（三）负责对接、协调使用上级网格化相关管理平台，负责指导相关部门使用上级网格化相关系统。
（四）指导镇（街道）网格机构开展业务工作。
（五）负责牵头网格化工作队伍建设，组织开展网格员培训、考核等相关工作。
（六）组织开展网格信息的采集上报，网格事件的分类交办、协调处理、检查督办、考核考评工作。
（七）依托市级平台系统和区本级采集的数据，做好对全区社会治理相关形势的动态监测和整体研判。
（八）完成区委、区政府交办的其他任务。</t>
  </si>
  <si>
    <t>年度重点
工作计划</t>
  </si>
  <si>
    <t>事项</t>
  </si>
  <si>
    <t>责任单位/科室</t>
  </si>
  <si>
    <t>工作目标</t>
  </si>
  <si>
    <t>综合指挥中心平台整合及数据对接费用：结合综治工作，修改完善系统功能，做实重点人员管控、矛盾纠纷调解、重点上访人员、事件管控工作；积极开展网格化+业务结合工作，各类数据比对，数据分析多个专板，开发精准服务人员模块，开发企业微信小程序，系统内部功能调整，开发疫情防控数据比对及人员管控平台等。
指挥中心设施设备、耗材、 维护费用：包括：指挥中心电子设备、视联网、55寸拼接屏、音响、电脑等(保修期已过，其维修费按10%计算)。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</si>
  <si>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</si>
  <si>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</si>
  <si>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</si>
  <si>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</si>
  <si>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</si>
  <si>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</si>
  <si>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</si>
  <si>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r>
      <rPr>
        <sz val="10"/>
        <color theme="1"/>
        <rFont val="宋体"/>
        <charset val="134"/>
      </rPr>
      <t>开展对（街道）、村（社区）的考核考评工作（个）；开展全科网格员培训（人次）；网格化工作宣传（次数）；开展按需采购办公用品；开展村级网格员考核（人次）；
其他</t>
    </r>
    <r>
      <rPr>
        <sz val="10"/>
        <rFont val="宋体"/>
        <charset val="134"/>
      </rPr>
      <t xml:space="preserve">
</t>
    </r>
  </si>
  <si>
    <r>
      <rPr>
        <sz val="10"/>
        <color theme="1"/>
        <rFont val="宋体"/>
        <charset val="134"/>
      </rPr>
      <t>1、不断完善、更新信息数据库内容；2、开展对8个镇（街道）、80个村（社区）的考核考评工作；3、开展全科网格员培训；4、开展全区部门事项梳理工作，建立社区网格事项准入制；5、网格化工作宣传；6、开展按需采购办公用品；7、开展村级网格员考核；8、镇（街道）手机通信续费经费（包括白关、龙泉、董办、庆云、建设、枫溪）；9、结合综治工作，修改完善及开发系统功能；10指挥中心设施设备、耗材、维护。</t>
    </r>
    <r>
      <rPr>
        <sz val="10"/>
        <rFont val="宋体"/>
        <charset val="134"/>
      </rPr>
      <t xml:space="preserve">
</t>
    </r>
  </si>
  <si>
    <t>产出质量</t>
  </si>
  <si>
    <r>
      <rPr>
        <sz val="10"/>
        <color theme="1"/>
        <rFont val="宋体"/>
        <charset val="134"/>
      </rPr>
      <t>对镇（街道）、个村（社区）的考核考评工作实行季度考核目标（个）；开展对网格员业务专项培训会（</t>
    </r>
    <r>
      <rPr>
        <sz val="10"/>
        <color theme="1"/>
        <rFont val="Arial"/>
        <charset val="134"/>
      </rPr>
      <t>≥</t>
    </r>
    <r>
      <rPr>
        <sz val="10"/>
        <color theme="1"/>
        <rFont val="宋体"/>
        <charset val="134"/>
      </rPr>
      <t xml:space="preserve">次）；其他目标指标
</t>
    </r>
  </si>
  <si>
    <t xml:space="preserve">1.不断完善、更新我区基础信息数据规范化、标准化；2.对8个镇（街道）、80个村（社区）的考核考评工作实行季度考核目标；3.开展对网格员≥2-3次业务专项培训会。提高网格员综合素质，打造全科网格员；4.结合综治工作，修改完善系统功能，做实重点人员管控、矛盾纠纷调解、重点上访人员、事件管控工作；积极开展网格化+业务结合工作，各类数据比对，数据分析多个专板，开发精准服务人员模块，开发企业微信小程序，系统内部功能调整，开发疫情防控数据比对及人员管控平台等；5.整合网格资源，梳理事件处置流程清单。下沉区直部门执法和业务力量，建立事件处置三级联动联调机制，整合区直各专业队伍和各类社会力量，建立互联互享的基础信息库，优化网格化服务管理系统；6.综合指挥中心设施设备维护。确保设备正常运转；7.优化系统平台，推动精细化管理。
</t>
  </si>
  <si>
    <t>产出时效</t>
  </si>
  <si>
    <t>产出成本</t>
  </si>
  <si>
    <r>
      <rPr>
        <sz val="10"/>
        <rFont val="宋体"/>
        <charset val="134"/>
      </rPr>
      <t>网格化工作经费，对乡镇考核考评（次）； 对事件处置的调度和现场堪查、协调力度（%）；全区部门事项梳理；外出学习调研、考察（次）；全区网格员的队伍培训、轮训费；专题培训会</t>
    </r>
    <r>
      <rPr>
        <sz val="10"/>
        <rFont val="Arial"/>
        <charset val="134"/>
      </rPr>
      <t>≥</t>
    </r>
    <r>
      <rPr>
        <sz val="10"/>
        <rFont val="宋体"/>
        <charset val="134"/>
      </rPr>
      <t xml:space="preserve">（次）；村级考核费用；网格化工作宣传经费（万）；镇（街道）手机通信续费经费（包括白关、龙泉、董办、庆云、建设、枫溪）（万）；综合指挥中心平台整合及数据对接费用；指挥中心设施设备、耗材、 维护费用（万）
</t>
    </r>
  </si>
  <si>
    <t xml:space="preserve">1、网格化工作经费。包括：对8个镇（街道），80个村（社区）的考核考评； 对事件处置的调度和现场堪查、协调；全区部门事项梳理；外出学习调研、考察；全区网格员的队伍培训、轮训费；准备召开2-3次专题培训会；村级考核费用（32个村+白关社区）。40万
2、网格化工作宣传经费；10万； 
3、镇（街道）手机通信续费经费（包括白关、龙泉、董办、庆云、建设、枫溪）；60万
4、综合指挥中心平台整合及数据对接费用；指挥中心设施设备、耗材、 维护费用。20万
</t>
  </si>
  <si>
    <t>经济效益</t>
  </si>
  <si>
    <t>社会效益</t>
  </si>
  <si>
    <t xml:space="preserve">通过开展网格员培训（次）；通过开展对镇（街道）、村（社区）的考核考评工作（个）；其他综合治理、精准管控指标
</t>
  </si>
  <si>
    <t xml:space="preserve">1、通过开展网格员培训，打造全科网格员，提升网格员管理、服务意识和专业能力。推动常态化培训，打造一支高素质全科网格队伍。着力培养网格员协调各方力量，聚力解决问题、引导动员群众，强化自治共建、精通社区业务，精准服务群众、调查风险隐患，防范社会风险的四种核心能力，加快建设一支高素质全科网格员队伍。
2、通过开展对8个镇（街道）、80个村（社区）的考核考评工作，建立一套规范化工作流程、规章制度，不断完善网格化工作运转机制，规范网格员工作任务流程。
3、通过整合网格资源，梳理事件处置流程清单，驱动党员干部向网格汇聚，理顺工作机制，梳理规范事件处置流程，明确处置时限和处置标准，建立网格事件分级处置、定期调度和双向评价考核机制。
4、通过开展综合指挥中心平台整合及数据对接，实现数据互联互通，优化调整网格化考核、巡查、事件处置模块等。
5、通过优化系统平台，推动精细化管理，进一步提高考核效率，进一步优化系统网格化考核模块，逐渐实现网格化系统自动判分，逐步建立网格化成效评价体系。逐步实现以点对点的方式精准推送每类居民所需的政策和服务，助力社区对综治重点人员以及重点场所的精准管控。
</t>
  </si>
  <si>
    <t>生态效益</t>
  </si>
  <si>
    <t>可持续影响</t>
  </si>
  <si>
    <t>社会公众及服务对象满意度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</si>
</sst>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2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2"/>
      <name val="方正小标宋简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8" borderId="14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7" applyNumberFormat="0" applyAlignment="0" applyProtection="0">
      <alignment vertical="center"/>
    </xf>
    <xf numFmtId="0" fontId="34" fillId="12" borderId="13" applyNumberFormat="0" applyAlignment="0" applyProtection="0">
      <alignment vertical="center"/>
    </xf>
    <xf numFmtId="0" fontId="35" fillId="13" borderId="18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15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20" applyFont="1" applyFill="1" applyBorder="1" applyAlignment="1">
      <alignment horizontal="center" vertical="center" wrapText="1"/>
    </xf>
    <xf numFmtId="0" fontId="4" fillId="0" borderId="1" xfId="20" applyFont="1" applyFill="1" applyBorder="1" applyAlignment="1">
      <alignment horizontal="left" vertical="center" wrapText="1"/>
    </xf>
    <xf numFmtId="0" fontId="6" fillId="0" borderId="0" xfId="20" applyFont="1" applyFill="1" applyBorder="1" applyAlignment="1">
      <alignment horizontal="center" vertical="center" wrapText="1"/>
    </xf>
    <xf numFmtId="0" fontId="4" fillId="0" borderId="0" xfId="20" applyFont="1" applyFill="1" applyAlignment="1">
      <alignment horizontal="right" vertical="center" wrapText="1"/>
    </xf>
    <xf numFmtId="0" fontId="4" fillId="0" borderId="2" xfId="20" applyFont="1" applyFill="1" applyBorder="1" applyAlignment="1">
      <alignment horizontal="center" vertical="center" wrapText="1"/>
    </xf>
    <xf numFmtId="49" fontId="4" fillId="0" borderId="2" xfId="20" applyNumberFormat="1" applyFont="1" applyFill="1" applyBorder="1" applyAlignment="1">
      <alignment horizontal="left" vertical="center" wrapText="1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4" xfId="20" applyFont="1" applyFill="1" applyBorder="1" applyAlignment="1">
      <alignment horizontal="left" vertical="center" wrapText="1"/>
    </xf>
    <xf numFmtId="0" fontId="4" fillId="0" borderId="6" xfId="20" applyFont="1" applyFill="1" applyBorder="1" applyAlignment="1">
      <alignment horizontal="left" vertical="center" wrapText="1"/>
    </xf>
    <xf numFmtId="0" fontId="7" fillId="0" borderId="7" xfId="50" applyFont="1" applyFill="1" applyBorder="1" applyAlignment="1" applyProtection="1">
      <alignment horizontal="center" vertical="center" wrapText="1"/>
    </xf>
    <xf numFmtId="0" fontId="4" fillId="0" borderId="4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center" vertical="center"/>
    </xf>
    <xf numFmtId="0" fontId="7" fillId="0" borderId="8" xfId="5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4" fillId="0" borderId="3" xfId="50" applyFont="1" applyFill="1" applyBorder="1" applyAlignment="1" applyProtection="1">
      <alignment horizontal="center" vertical="center"/>
    </xf>
    <xf numFmtId="0" fontId="4" fillId="0" borderId="2" xfId="20" applyNumberFormat="1" applyFont="1" applyFill="1" applyBorder="1" applyAlignment="1">
      <alignment horizontal="left" vertical="center" wrapText="1"/>
    </xf>
    <xf numFmtId="0" fontId="1" fillId="0" borderId="2" xfId="20" applyFont="1" applyFill="1" applyBorder="1" applyAlignment="1">
      <alignment horizontal="center" vertical="center" wrapText="1"/>
    </xf>
    <xf numFmtId="0" fontId="4" fillId="0" borderId="2" xfId="20" applyNumberFormat="1" applyFont="1" applyFill="1" applyBorder="1" applyAlignment="1">
      <alignment horizontal="center" vertical="center" wrapText="1"/>
    </xf>
    <xf numFmtId="0" fontId="4" fillId="0" borderId="4" xfId="20" applyNumberFormat="1" applyFont="1" applyFill="1" applyBorder="1" applyAlignment="1">
      <alignment horizontal="center" vertical="center" wrapText="1"/>
    </xf>
    <xf numFmtId="0" fontId="4" fillId="0" borderId="5" xfId="20" applyNumberFormat="1" applyFont="1" applyFill="1" applyBorder="1" applyAlignment="1">
      <alignment horizontal="center" vertical="center" wrapText="1"/>
    </xf>
    <xf numFmtId="0" fontId="4" fillId="0" borderId="6" xfId="20" applyNumberFormat="1" applyFont="1" applyFill="1" applyBorder="1" applyAlignment="1">
      <alignment horizontal="center" vertical="center" wrapText="1"/>
    </xf>
    <xf numFmtId="0" fontId="4" fillId="0" borderId="4" xfId="20" applyNumberFormat="1" applyFont="1" applyFill="1" applyBorder="1" applyAlignment="1">
      <alignment horizontal="left" vertical="center" wrapText="1"/>
    </xf>
    <xf numFmtId="0" fontId="4" fillId="0" borderId="5" xfId="20" applyNumberFormat="1" applyFont="1" applyFill="1" applyBorder="1" applyAlignment="1">
      <alignment horizontal="left" vertical="center" wrapText="1"/>
    </xf>
    <xf numFmtId="0" fontId="4" fillId="0" borderId="6" xfId="20" applyNumberFormat="1" applyFont="1" applyFill="1" applyBorder="1" applyAlignment="1">
      <alignment horizontal="left" vertical="center" wrapText="1"/>
    </xf>
    <xf numFmtId="0" fontId="4" fillId="0" borderId="4" xfId="20" applyNumberFormat="1" applyFont="1" applyFill="1" applyBorder="1" applyAlignment="1">
      <alignment horizontal="justify" vertical="center" wrapText="1"/>
    </xf>
    <xf numFmtId="0" fontId="4" fillId="0" borderId="5" xfId="20" applyNumberFormat="1" applyFont="1" applyFill="1" applyBorder="1" applyAlignment="1">
      <alignment horizontal="justify" vertical="center" wrapText="1"/>
    </xf>
    <xf numFmtId="0" fontId="4" fillId="0" borderId="6" xfId="20" applyNumberFormat="1" applyFont="1" applyFill="1" applyBorder="1" applyAlignment="1">
      <alignment horizontal="justify" vertical="center" wrapText="1"/>
    </xf>
    <xf numFmtId="0" fontId="4" fillId="0" borderId="3" xfId="20" applyFont="1" applyFill="1" applyBorder="1" applyAlignment="1">
      <alignment horizontal="center" vertical="center" wrapText="1"/>
    </xf>
    <xf numFmtId="0" fontId="4" fillId="0" borderId="8" xfId="20" applyFont="1" applyFill="1" applyBorder="1" applyAlignment="1">
      <alignment horizontal="center" vertical="center" wrapText="1"/>
    </xf>
    <xf numFmtId="0" fontId="4" fillId="0" borderId="7" xfId="20" applyFont="1" applyFill="1" applyBorder="1" applyAlignment="1">
      <alignment horizontal="center" vertical="center" wrapText="1"/>
    </xf>
    <xf numFmtId="49" fontId="4" fillId="0" borderId="2" xfId="51" applyNumberFormat="1" applyFont="1" applyFill="1" applyBorder="1" applyAlignment="1">
      <alignment horizontal="center" vertical="center" wrapText="1"/>
    </xf>
    <xf numFmtId="49" fontId="8" fillId="0" borderId="2" xfId="51" applyNumberFormat="1" applyFont="1" applyFill="1" applyBorder="1" applyAlignment="1">
      <alignment horizontal="justify" vertical="center" wrapText="1"/>
    </xf>
    <xf numFmtId="0" fontId="4" fillId="0" borderId="2" xfId="51" applyNumberFormat="1" applyFont="1" applyFill="1" applyBorder="1" applyAlignment="1">
      <alignment vertical="center" wrapText="1"/>
    </xf>
    <xf numFmtId="0" fontId="8" fillId="0" borderId="2" xfId="51" applyNumberFormat="1" applyFont="1" applyFill="1" applyBorder="1" applyAlignment="1">
      <alignment horizontal="justify" vertical="center" wrapText="1"/>
    </xf>
    <xf numFmtId="49" fontId="4" fillId="0" borderId="2" xfId="51" applyNumberFormat="1" applyFont="1" applyFill="1" applyBorder="1" applyAlignment="1">
      <alignment horizontal="left" vertical="center" wrapText="1"/>
    </xf>
    <xf numFmtId="176" fontId="4" fillId="0" borderId="2" xfId="51" applyNumberFormat="1" applyFont="1" applyFill="1" applyBorder="1" applyAlignment="1">
      <alignment horizontal="justify" vertical="center" wrapText="1"/>
    </xf>
    <xf numFmtId="49" fontId="4" fillId="0" borderId="3" xfId="51" applyNumberFormat="1" applyFont="1" applyFill="1" applyBorder="1" applyAlignment="1">
      <alignment horizontal="center" vertical="center" wrapText="1"/>
    </xf>
    <xf numFmtId="176" fontId="4" fillId="0" borderId="2" xfId="51" applyNumberFormat="1" applyFont="1" applyFill="1" applyBorder="1" applyAlignment="1">
      <alignment horizontal="left" vertical="center" wrapText="1"/>
    </xf>
    <xf numFmtId="49" fontId="4" fillId="0" borderId="7" xfId="51" applyNumberFormat="1" applyFont="1" applyFill="1" applyBorder="1" applyAlignment="1">
      <alignment horizontal="center" vertical="center" wrapText="1"/>
    </xf>
    <xf numFmtId="49" fontId="4" fillId="0" borderId="8" xfId="51" applyNumberFormat="1" applyFont="1" applyFill="1" applyBorder="1" applyAlignment="1">
      <alignment horizontal="center" vertical="center" wrapText="1"/>
    </xf>
    <xf numFmtId="0" fontId="4" fillId="0" borderId="0" xfId="20" applyFont="1" applyFill="1" applyAlignment="1">
      <alignment horizontal="center" vertical="center" wrapText="1"/>
    </xf>
    <xf numFmtId="49" fontId="4" fillId="0" borderId="0" xfId="51" applyNumberFormat="1" applyFont="1" applyFill="1" applyAlignment="1">
      <alignment horizontal="center" vertical="center" wrapText="1"/>
    </xf>
    <xf numFmtId="49" fontId="4" fillId="0" borderId="0" xfId="51" applyNumberFormat="1" applyFont="1" applyFill="1" applyAlignment="1">
      <alignment horizontal="left" vertical="center" wrapText="1"/>
    </xf>
    <xf numFmtId="0" fontId="4" fillId="0" borderId="0" xfId="51" applyNumberFormat="1" applyFont="1" applyFill="1" applyAlignment="1">
      <alignment horizontal="left" vertical="center" wrapText="1"/>
    </xf>
    <xf numFmtId="0" fontId="4" fillId="0" borderId="0" xfId="51" applyNumberFormat="1" applyFont="1" applyFill="1" applyAlignment="1">
      <alignment vertical="center" wrapText="1"/>
    </xf>
    <xf numFmtId="0" fontId="9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10" fillId="0" borderId="0" xfId="0" applyFont="1" applyFill="1" applyBorder="1" applyAlignment="1"/>
    <xf numFmtId="0" fontId="1" fillId="0" borderId="0" xfId="0" applyFont="1" applyFill="1" applyAlignment="1">
      <alignment horizontal="center"/>
    </xf>
    <xf numFmtId="0" fontId="11" fillId="0" borderId="0" xfId="0" applyFont="1" applyFill="1" applyBorder="1" applyAlignment="1"/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49" fontId="12" fillId="0" borderId="0" xfId="0" applyNumberFormat="1" applyFont="1" applyFill="1" applyAlignment="1" applyProtection="1">
      <alignment horizontal="center" vertical="center"/>
    </xf>
    <xf numFmtId="49" fontId="11" fillId="0" borderId="0" xfId="0" applyNumberFormat="1" applyFont="1" applyFill="1" applyAlignment="1" applyProtection="1">
      <alignment horizontal="right" vertical="center" wrapText="1"/>
    </xf>
    <xf numFmtId="0" fontId="1" fillId="0" borderId="2" xfId="11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9" fontId="1" fillId="0" borderId="3" xfId="0" applyNumberFormat="1" applyFont="1" applyFill="1" applyBorder="1" applyAlignment="1">
      <alignment horizontal="justify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9" fontId="1" fillId="0" borderId="3" xfId="0" applyNumberFormat="1" applyFont="1" applyFill="1" applyBorder="1" applyAlignment="1">
      <alignment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9" fontId="4" fillId="0" borderId="3" xfId="0" applyNumberFormat="1" applyFont="1" applyFill="1" applyBorder="1" applyAlignment="1">
      <alignment horizontal="justify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9" fontId="4" fillId="0" borderId="3" xfId="0" applyNumberFormat="1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177" fontId="16" fillId="0" borderId="9" xfId="0" applyNumberFormat="1" applyFont="1" applyBorder="1" applyAlignment="1">
      <alignment vertical="center" wrapText="1"/>
    </xf>
    <xf numFmtId="4" fontId="16" fillId="0" borderId="9" xfId="0" applyNumberFormat="1" applyFont="1" applyBorder="1" applyAlignment="1">
      <alignment vertical="center" wrapText="1"/>
    </xf>
    <xf numFmtId="0" fontId="16" fillId="0" borderId="9" xfId="0" applyFont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4" fontId="13" fillId="0" borderId="9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3" fillId="0" borderId="9" xfId="0" applyFont="1" applyBorder="1" applyAlignment="1">
      <alignment vertical="center" wrapText="1"/>
    </xf>
    <xf numFmtId="0" fontId="16" fillId="2" borderId="9" xfId="0" applyFont="1" applyFill="1" applyBorder="1" applyAlignment="1">
      <alignment horizontal="left" vertical="center" wrapText="1"/>
    </xf>
    <xf numFmtId="4" fontId="13" fillId="0" borderId="9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6" fillId="2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vertical="center" wrapText="1"/>
    </xf>
    <xf numFmtId="4" fontId="13" fillId="2" borderId="9" xfId="0" applyNumberFormat="1" applyFont="1" applyFill="1" applyBorder="1" applyAlignment="1">
      <alignment vertical="center" wrapText="1"/>
    </xf>
    <xf numFmtId="4" fontId="16" fillId="0" borderId="9" xfId="0" applyNumberFormat="1" applyFont="1" applyBorder="1" applyAlignment="1">
      <alignment horizontal="right" vertical="center" wrapText="1"/>
    </xf>
    <xf numFmtId="177" fontId="16" fillId="0" borderId="9" xfId="0" applyNumberFormat="1" applyFont="1" applyBorder="1" applyAlignment="1">
      <alignment horizontal="right" vertical="center" wrapText="1"/>
    </xf>
    <xf numFmtId="177" fontId="13" fillId="0" borderId="9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4" fontId="16" fillId="2" borderId="9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项目-新_1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14</xdr:row>
      <xdr:rowOff>0</xdr:rowOff>
    </xdr:from>
    <xdr:to>
      <xdr:col>6</xdr:col>
      <xdr:colOff>8890</xdr:colOff>
      <xdr:row>14</xdr:row>
      <xdr:rowOff>0</xdr:rowOff>
    </xdr:to>
    <xdr:cxnSp>
      <xdr:nvCxnSpPr>
        <xdr:cNvPr id="2" name="直接连接符 1"/>
        <xdr:cNvCxnSpPr/>
      </xdr:nvCxnSpPr>
      <xdr:spPr>
        <a:xfrm>
          <a:off x="0" y="7595235"/>
          <a:ext cx="5873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1" sqref="A1"/>
    </sheetView>
  </sheetViews>
  <sheetFormatPr defaultColWidth="10" defaultRowHeight="14.4" outlineLevelRow="5"/>
  <cols>
    <col min="1" max="1" width="3.62962962962963" customWidth="1"/>
    <col min="2" max="2" width="3.75" customWidth="1"/>
    <col min="3" max="3" width="4.62962962962963" customWidth="1"/>
    <col min="4" max="4" width="15.75" customWidth="1"/>
    <col min="5" max="7" width="9.75" customWidth="1"/>
    <col min="8" max="8" width="15.6296296296296" customWidth="1"/>
    <col min="9" max="10" width="9.75" customWidth="1"/>
  </cols>
  <sheetData>
    <row r="1" ht="33.95" customHeight="1" spans="1:1">
      <c r="A1" s="107"/>
    </row>
    <row r="2" ht="64.15" customHeight="1" spans="1:9">
      <c r="A2" s="147" t="s">
        <v>0</v>
      </c>
      <c r="B2" s="147"/>
      <c r="C2" s="147"/>
      <c r="D2" s="147"/>
      <c r="E2" s="147"/>
      <c r="F2" s="147"/>
      <c r="G2" s="147"/>
      <c r="H2" s="147"/>
      <c r="I2" s="147"/>
    </row>
    <row r="3" ht="20.45" customHeight="1" spans="1:9">
      <c r="A3" s="121"/>
      <c r="B3" s="121"/>
      <c r="C3" s="121"/>
      <c r="D3" s="121"/>
      <c r="E3" s="121"/>
      <c r="F3" s="121"/>
      <c r="G3" s="121"/>
      <c r="H3" s="121"/>
      <c r="I3" s="121"/>
    </row>
    <row r="4" ht="18.75" customHeight="1" spans="1:9">
      <c r="A4" s="121"/>
      <c r="B4" s="121"/>
      <c r="C4" s="121"/>
      <c r="D4" s="121"/>
      <c r="E4" s="121"/>
      <c r="F4" s="121"/>
      <c r="G4" s="121"/>
      <c r="H4" s="121"/>
      <c r="I4" s="121"/>
    </row>
    <row r="5" ht="37.7" customHeight="1" spans="1:9">
      <c r="A5" s="148"/>
      <c r="B5" s="149"/>
      <c r="C5" s="107"/>
      <c r="D5" s="148" t="s">
        <v>1</v>
      </c>
      <c r="E5" s="149" t="s">
        <v>2</v>
      </c>
      <c r="F5" s="149"/>
      <c r="G5" s="149"/>
      <c r="H5" s="149"/>
      <c r="I5" s="107"/>
    </row>
    <row r="6" ht="47.45" customHeight="1" spans="1:9">
      <c r="A6" s="148"/>
      <c r="B6" s="149"/>
      <c r="C6" s="107"/>
      <c r="D6" s="148" t="s">
        <v>3</v>
      </c>
      <c r="E6" s="149" t="s">
        <v>4</v>
      </c>
      <c r="F6" s="149"/>
      <c r="G6" s="149"/>
      <c r="H6" s="149"/>
      <c r="I6" s="107"/>
    </row>
  </sheetData>
  <mergeCells count="3">
    <mergeCell ref="A2:I2"/>
    <mergeCell ref="E5:H5"/>
    <mergeCell ref="E6:H6"/>
  </mergeCells>
  <printOptions horizontalCentered="1"/>
  <pageMargins left="0.078740157480315" right="0.078740157480315" top="0.078740157480315" bottom="0.07874015748031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view="pageBreakPreview" zoomScaleNormal="100" workbookViewId="0">
      <selection activeCell="H9" sqref="H9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3796296296296" customWidth="1"/>
    <col min="5" max="5" width="24.8796296296296" customWidth="1"/>
    <col min="6" max="6" width="17.75" customWidth="1"/>
    <col min="7" max="7" width="13.3796296296296" customWidth="1"/>
    <col min="8" max="11" width="10.25" customWidth="1"/>
    <col min="12" max="12" width="14.8796296296296" customWidth="1"/>
    <col min="13" max="14" width="10.25" customWidth="1"/>
    <col min="15" max="16" width="9.75" customWidth="1"/>
  </cols>
  <sheetData>
    <row r="1" ht="14.25" customHeight="1" spans="1:1">
      <c r="A1" s="107"/>
    </row>
    <row r="2" ht="39.2" customHeight="1" spans="1:14">
      <c r="A2" s="108" t="s">
        <v>14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ht="29.45" customHeight="1" spans="1:14">
      <c r="A3" s="109" t="s">
        <v>29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ht="21.2" customHeight="1" spans="13:14">
      <c r="M4" s="117" t="s">
        <v>30</v>
      </c>
      <c r="N4" s="117"/>
    </row>
    <row r="5" ht="36.95" customHeight="1" spans="1:14">
      <c r="A5" s="110" t="s">
        <v>154</v>
      </c>
      <c r="B5" s="110"/>
      <c r="C5" s="110"/>
      <c r="D5" s="110" t="s">
        <v>175</v>
      </c>
      <c r="E5" s="110" t="s">
        <v>176</v>
      </c>
      <c r="F5" s="110" t="s">
        <v>193</v>
      </c>
      <c r="G5" s="110" t="s">
        <v>178</v>
      </c>
      <c r="H5" s="110"/>
      <c r="I5" s="110"/>
      <c r="J5" s="110"/>
      <c r="K5" s="110"/>
      <c r="L5" s="110" t="s">
        <v>182</v>
      </c>
      <c r="M5" s="110"/>
      <c r="N5" s="110"/>
    </row>
    <row r="6" ht="34.7" customHeight="1" spans="1:14">
      <c r="A6" s="110" t="s">
        <v>162</v>
      </c>
      <c r="B6" s="110" t="s">
        <v>163</v>
      </c>
      <c r="C6" s="110" t="s">
        <v>164</v>
      </c>
      <c r="D6" s="110"/>
      <c r="E6" s="110"/>
      <c r="F6" s="110"/>
      <c r="G6" s="110" t="s">
        <v>133</v>
      </c>
      <c r="H6" s="110" t="s">
        <v>223</v>
      </c>
      <c r="I6" s="110" t="s">
        <v>224</v>
      </c>
      <c r="J6" s="110" t="s">
        <v>225</v>
      </c>
      <c r="K6" s="110" t="s">
        <v>226</v>
      </c>
      <c r="L6" s="110" t="s">
        <v>133</v>
      </c>
      <c r="M6" s="110" t="s">
        <v>194</v>
      </c>
      <c r="N6" s="110" t="s">
        <v>227</v>
      </c>
    </row>
    <row r="7" ht="24.2" customHeight="1" spans="1:14">
      <c r="A7" s="111"/>
      <c r="B7" s="111"/>
      <c r="C7" s="111"/>
      <c r="D7" s="111"/>
      <c r="E7" s="111" t="s">
        <v>133</v>
      </c>
      <c r="F7" s="126">
        <v>110.296656</v>
      </c>
      <c r="G7" s="126"/>
      <c r="H7" s="126"/>
      <c r="I7" s="126"/>
      <c r="J7" s="126"/>
      <c r="K7" s="126"/>
      <c r="L7" s="126">
        <v>110.296656</v>
      </c>
      <c r="M7" s="126">
        <v>110.296656</v>
      </c>
      <c r="N7" s="126"/>
    </row>
    <row r="8" ht="22.7" customHeight="1" spans="1:14">
      <c r="A8" s="111"/>
      <c r="B8" s="111"/>
      <c r="C8" s="111"/>
      <c r="D8" s="114" t="s">
        <v>151</v>
      </c>
      <c r="E8" s="114" t="s">
        <v>152</v>
      </c>
      <c r="F8" s="126">
        <v>110.296656</v>
      </c>
      <c r="G8" s="126"/>
      <c r="H8" s="126"/>
      <c r="I8" s="126"/>
      <c r="J8" s="126"/>
      <c r="K8" s="126"/>
      <c r="L8" s="126">
        <v>110.296656</v>
      </c>
      <c r="M8" s="126">
        <v>110.296656</v>
      </c>
      <c r="N8" s="126"/>
    </row>
    <row r="9" ht="22.7" customHeight="1" spans="1:14">
      <c r="A9" s="111"/>
      <c r="B9" s="111"/>
      <c r="C9" s="111"/>
      <c r="D9" s="119" t="s">
        <v>153</v>
      </c>
      <c r="E9" s="119" t="s">
        <v>165</v>
      </c>
      <c r="F9" s="126">
        <v>110.296656</v>
      </c>
      <c r="G9" s="126"/>
      <c r="H9" s="126"/>
      <c r="I9" s="126"/>
      <c r="J9" s="126"/>
      <c r="K9" s="126"/>
      <c r="L9" s="126">
        <v>110.296656</v>
      </c>
      <c r="M9" s="126">
        <v>110.296656</v>
      </c>
      <c r="N9" s="126"/>
    </row>
    <row r="10" ht="26.45" customHeight="1" spans="1:14">
      <c r="A10" s="123" t="s">
        <v>171</v>
      </c>
      <c r="B10" s="123" t="s">
        <v>172</v>
      </c>
      <c r="C10" s="123" t="s">
        <v>172</v>
      </c>
      <c r="D10" s="115" t="s">
        <v>192</v>
      </c>
      <c r="E10" s="118" t="s">
        <v>174</v>
      </c>
      <c r="F10" s="116">
        <v>110.296656</v>
      </c>
      <c r="G10" s="116"/>
      <c r="H10" s="120"/>
      <c r="I10" s="120"/>
      <c r="J10" s="120"/>
      <c r="K10" s="120"/>
      <c r="L10" s="116">
        <v>110.296656</v>
      </c>
      <c r="M10" s="120">
        <v>110.296656</v>
      </c>
      <c r="N10" s="120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view="pageBreakPreview" zoomScaleNormal="100" topLeftCell="D1" workbookViewId="0">
      <selection activeCell="H9" sqref="H9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" customWidth="1"/>
    <col min="5" max="5" width="26.3796296296296" customWidth="1"/>
    <col min="6" max="6" width="18.6296296296296" customWidth="1"/>
    <col min="7" max="7" width="13.3796296296296" customWidth="1"/>
    <col min="8" max="11" width="10.25" customWidth="1"/>
    <col min="12" max="12" width="14.5" customWidth="1"/>
    <col min="13" max="17" width="10.25" customWidth="1"/>
    <col min="18" max="18" width="12.1296296296296" customWidth="1"/>
    <col min="19" max="19" width="13" customWidth="1"/>
    <col min="20" max="22" width="10.25" customWidth="1"/>
    <col min="23" max="24" width="9.75" customWidth="1"/>
  </cols>
  <sheetData>
    <row r="1" ht="14.25" customHeight="1" spans="1:1">
      <c r="A1" s="107"/>
    </row>
    <row r="2" ht="43.7" customHeight="1" spans="1:22">
      <c r="A2" s="108" t="s">
        <v>15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ht="21.2" customHeight="1" spans="1:22">
      <c r="A3" s="109" t="s">
        <v>29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</row>
    <row r="4" ht="20.45" customHeight="1" spans="21:22">
      <c r="U4" s="117" t="s">
        <v>30</v>
      </c>
      <c r="V4" s="117"/>
    </row>
    <row r="5" ht="27.2" customHeight="1" spans="1:22">
      <c r="A5" s="110" t="s">
        <v>154</v>
      </c>
      <c r="B5" s="110"/>
      <c r="C5" s="110"/>
      <c r="D5" s="110" t="s">
        <v>175</v>
      </c>
      <c r="E5" s="110" t="s">
        <v>176</v>
      </c>
      <c r="F5" s="110" t="s">
        <v>193</v>
      </c>
      <c r="G5" s="110" t="s">
        <v>228</v>
      </c>
      <c r="H5" s="110"/>
      <c r="I5" s="110"/>
      <c r="J5" s="110"/>
      <c r="K5" s="110"/>
      <c r="L5" s="110" t="s">
        <v>229</v>
      </c>
      <c r="M5" s="110"/>
      <c r="N5" s="110"/>
      <c r="O5" s="110"/>
      <c r="P5" s="110"/>
      <c r="Q5" s="110"/>
      <c r="R5" s="110" t="s">
        <v>225</v>
      </c>
      <c r="S5" s="110" t="s">
        <v>230</v>
      </c>
      <c r="T5" s="110"/>
      <c r="U5" s="110"/>
      <c r="V5" s="110"/>
    </row>
    <row r="6" ht="48.95" customHeight="1" spans="1:22">
      <c r="A6" s="110" t="s">
        <v>162</v>
      </c>
      <c r="B6" s="110" t="s">
        <v>163</v>
      </c>
      <c r="C6" s="110" t="s">
        <v>164</v>
      </c>
      <c r="D6" s="110"/>
      <c r="E6" s="110"/>
      <c r="F6" s="110"/>
      <c r="G6" s="110" t="s">
        <v>133</v>
      </c>
      <c r="H6" s="110" t="s">
        <v>231</v>
      </c>
      <c r="I6" s="110" t="s">
        <v>232</v>
      </c>
      <c r="J6" s="110" t="s">
        <v>233</v>
      </c>
      <c r="K6" s="110" t="s">
        <v>234</v>
      </c>
      <c r="L6" s="110" t="s">
        <v>133</v>
      </c>
      <c r="M6" s="110" t="s">
        <v>235</v>
      </c>
      <c r="N6" s="110" t="s">
        <v>236</v>
      </c>
      <c r="O6" s="110" t="s">
        <v>237</v>
      </c>
      <c r="P6" s="110" t="s">
        <v>238</v>
      </c>
      <c r="Q6" s="110" t="s">
        <v>239</v>
      </c>
      <c r="R6" s="110"/>
      <c r="S6" s="110" t="s">
        <v>133</v>
      </c>
      <c r="T6" s="110" t="s">
        <v>240</v>
      </c>
      <c r="U6" s="110" t="s">
        <v>241</v>
      </c>
      <c r="V6" s="110" t="s">
        <v>226</v>
      </c>
    </row>
    <row r="7" ht="24.2" customHeight="1" spans="1:22">
      <c r="A7" s="111"/>
      <c r="B7" s="111"/>
      <c r="C7" s="111"/>
      <c r="D7" s="111"/>
      <c r="E7" s="111" t="s">
        <v>133</v>
      </c>
      <c r="F7" s="113">
        <v>110.296656</v>
      </c>
      <c r="G7" s="113">
        <v>62.3002</v>
      </c>
      <c r="H7" s="113">
        <v>21.7176</v>
      </c>
      <c r="I7" s="113">
        <v>18.612</v>
      </c>
      <c r="J7" s="113">
        <v>5.1706</v>
      </c>
      <c r="K7" s="113">
        <v>16.8</v>
      </c>
      <c r="L7" s="113">
        <v>10.408432</v>
      </c>
      <c r="M7" s="113">
        <v>6.742304</v>
      </c>
      <c r="N7" s="113"/>
      <c r="O7" s="113">
        <v>3.371152</v>
      </c>
      <c r="P7" s="113"/>
      <c r="Q7" s="113">
        <v>0.294976</v>
      </c>
      <c r="R7" s="113">
        <v>7.476024</v>
      </c>
      <c r="S7" s="113">
        <v>30.112</v>
      </c>
      <c r="T7" s="113"/>
      <c r="U7" s="113">
        <v>0.112</v>
      </c>
      <c r="V7" s="113">
        <v>30</v>
      </c>
    </row>
    <row r="8" ht="22.7" customHeight="1" spans="1:22">
      <c r="A8" s="111"/>
      <c r="B8" s="111"/>
      <c r="C8" s="111"/>
      <c r="D8" s="114" t="s">
        <v>151</v>
      </c>
      <c r="E8" s="114" t="s">
        <v>152</v>
      </c>
      <c r="F8" s="113">
        <v>110.296656</v>
      </c>
      <c r="G8" s="113">
        <v>62.3002</v>
      </c>
      <c r="H8" s="113">
        <v>21.7176</v>
      </c>
      <c r="I8" s="113">
        <v>18.612</v>
      </c>
      <c r="J8" s="113">
        <v>5.1706</v>
      </c>
      <c r="K8" s="113">
        <v>16.8</v>
      </c>
      <c r="L8" s="113">
        <v>10.408432</v>
      </c>
      <c r="M8" s="113">
        <v>6.742304</v>
      </c>
      <c r="N8" s="113"/>
      <c r="O8" s="113">
        <v>3.371152</v>
      </c>
      <c r="P8" s="113"/>
      <c r="Q8" s="113">
        <v>0.294976</v>
      </c>
      <c r="R8" s="113">
        <v>7.476024</v>
      </c>
      <c r="S8" s="113">
        <v>30.112</v>
      </c>
      <c r="T8" s="113"/>
      <c r="U8" s="113">
        <v>0.112</v>
      </c>
      <c r="V8" s="113">
        <v>30</v>
      </c>
    </row>
    <row r="9" ht="22.7" customHeight="1" spans="1:22">
      <c r="A9" s="111"/>
      <c r="B9" s="111"/>
      <c r="C9" s="111"/>
      <c r="D9" s="119" t="s">
        <v>153</v>
      </c>
      <c r="E9" s="119" t="s">
        <v>165</v>
      </c>
      <c r="F9" s="113">
        <v>110.296656</v>
      </c>
      <c r="G9" s="113">
        <v>62.3002</v>
      </c>
      <c r="H9" s="113">
        <v>21.7176</v>
      </c>
      <c r="I9" s="113">
        <v>18.612</v>
      </c>
      <c r="J9" s="113">
        <v>5.1706</v>
      </c>
      <c r="K9" s="113">
        <v>16.8</v>
      </c>
      <c r="L9" s="113">
        <v>10.408432</v>
      </c>
      <c r="M9" s="113">
        <v>6.742304</v>
      </c>
      <c r="N9" s="113"/>
      <c r="O9" s="113">
        <v>3.371152</v>
      </c>
      <c r="P9" s="113"/>
      <c r="Q9" s="113">
        <v>0.294976</v>
      </c>
      <c r="R9" s="113">
        <v>7.476024</v>
      </c>
      <c r="S9" s="113">
        <v>30.112</v>
      </c>
      <c r="T9" s="113"/>
      <c r="U9" s="113">
        <v>0.112</v>
      </c>
      <c r="V9" s="113">
        <v>30</v>
      </c>
    </row>
    <row r="10" ht="26.45" customHeight="1" spans="1:22">
      <c r="A10" s="123" t="s">
        <v>171</v>
      </c>
      <c r="B10" s="123" t="s">
        <v>172</v>
      </c>
      <c r="C10" s="123" t="s">
        <v>172</v>
      </c>
      <c r="D10" s="115" t="s">
        <v>192</v>
      </c>
      <c r="E10" s="118" t="s">
        <v>174</v>
      </c>
      <c r="F10" s="116">
        <v>110.296656</v>
      </c>
      <c r="G10" s="120">
        <v>62.3002</v>
      </c>
      <c r="H10" s="120">
        <v>21.7176</v>
      </c>
      <c r="I10" s="120">
        <v>18.612</v>
      </c>
      <c r="J10" s="120">
        <v>5.1706</v>
      </c>
      <c r="K10" s="120">
        <v>16.8</v>
      </c>
      <c r="L10" s="116">
        <v>10.408432</v>
      </c>
      <c r="M10" s="120">
        <v>6.742304</v>
      </c>
      <c r="N10" s="120"/>
      <c r="O10" s="120">
        <v>3.371152</v>
      </c>
      <c r="P10" s="120"/>
      <c r="Q10" s="120">
        <v>0.294976</v>
      </c>
      <c r="R10" s="120">
        <v>7.476024</v>
      </c>
      <c r="S10" s="116">
        <v>30.112</v>
      </c>
      <c r="T10" s="120"/>
      <c r="U10" s="120">
        <v>0.112</v>
      </c>
      <c r="V10" s="120">
        <v>30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scale="52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view="pageBreakPreview" zoomScaleNormal="100" workbookViewId="0">
      <selection activeCell="H9" sqref="H9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2.3796296296296" customWidth="1"/>
    <col min="9" max="9" width="12.1296296296296" customWidth="1"/>
    <col min="10" max="10" width="12.5" customWidth="1"/>
    <col min="11" max="11" width="11.5" customWidth="1"/>
    <col min="12" max="13" width="9.75" customWidth="1"/>
  </cols>
  <sheetData>
    <row r="1" ht="14.25" customHeight="1" spans="1:1">
      <c r="A1" s="107"/>
    </row>
    <row r="2" ht="46.7" customHeight="1" spans="1:11">
      <c r="A2" s="108" t="s">
        <v>16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ht="21.2" customHeight="1" spans="1:11">
      <c r="A3" s="109" t="s">
        <v>29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ht="15.75" customHeight="1" spans="10:11">
      <c r="J4" s="117" t="s">
        <v>30</v>
      </c>
      <c r="K4" s="117"/>
    </row>
    <row r="5" ht="27.2" customHeight="1" spans="1:11">
      <c r="A5" s="110" t="s">
        <v>154</v>
      </c>
      <c r="B5" s="110"/>
      <c r="C5" s="110"/>
      <c r="D5" s="110" t="s">
        <v>175</v>
      </c>
      <c r="E5" s="110" t="s">
        <v>176</v>
      </c>
      <c r="F5" s="110" t="s">
        <v>242</v>
      </c>
      <c r="G5" s="110" t="s">
        <v>243</v>
      </c>
      <c r="H5" s="110" t="s">
        <v>244</v>
      </c>
      <c r="I5" s="110" t="s">
        <v>245</v>
      </c>
      <c r="J5" s="110" t="s">
        <v>246</v>
      </c>
      <c r="K5" s="110" t="s">
        <v>247</v>
      </c>
    </row>
    <row r="6" ht="28.7" customHeight="1" spans="1:11">
      <c r="A6" s="110" t="s">
        <v>162</v>
      </c>
      <c r="B6" s="110" t="s">
        <v>163</v>
      </c>
      <c r="C6" s="110" t="s">
        <v>164</v>
      </c>
      <c r="D6" s="110"/>
      <c r="E6" s="110"/>
      <c r="F6" s="110"/>
      <c r="G6" s="110"/>
      <c r="H6" s="110"/>
      <c r="I6" s="110"/>
      <c r="J6" s="110"/>
      <c r="K6" s="110"/>
    </row>
    <row r="7" ht="24.2" customHeight="1" spans="1:11">
      <c r="A7" s="111"/>
      <c r="B7" s="111"/>
      <c r="C7" s="111"/>
      <c r="D7" s="111"/>
      <c r="E7" s="111" t="s">
        <v>133</v>
      </c>
      <c r="F7" s="113">
        <v>1.806636</v>
      </c>
      <c r="G7" s="113"/>
      <c r="H7" s="113"/>
      <c r="I7" s="113"/>
      <c r="J7" s="113">
        <v>1.790636</v>
      </c>
      <c r="K7" s="113">
        <v>0.016</v>
      </c>
    </row>
    <row r="8" ht="22.7" customHeight="1" spans="1:11">
      <c r="A8" s="111"/>
      <c r="B8" s="111"/>
      <c r="C8" s="111"/>
      <c r="D8" s="114" t="s">
        <v>151</v>
      </c>
      <c r="E8" s="114" t="s">
        <v>152</v>
      </c>
      <c r="F8" s="113">
        <v>1.806636</v>
      </c>
      <c r="G8" s="113"/>
      <c r="H8" s="113"/>
      <c r="I8" s="113"/>
      <c r="J8" s="113">
        <v>1.790636</v>
      </c>
      <c r="K8" s="113">
        <v>0.016</v>
      </c>
    </row>
    <row r="9" ht="22.7" customHeight="1" spans="1:11">
      <c r="A9" s="111"/>
      <c r="B9" s="111"/>
      <c r="C9" s="111"/>
      <c r="D9" s="119" t="s">
        <v>153</v>
      </c>
      <c r="E9" s="119" t="s">
        <v>165</v>
      </c>
      <c r="F9" s="113">
        <v>1.806636</v>
      </c>
      <c r="G9" s="113"/>
      <c r="H9" s="113"/>
      <c r="I9" s="113"/>
      <c r="J9" s="113">
        <v>1.790636</v>
      </c>
      <c r="K9" s="113">
        <v>0.016</v>
      </c>
    </row>
    <row r="10" ht="26.45" customHeight="1" spans="1:11">
      <c r="A10" s="123" t="s">
        <v>171</v>
      </c>
      <c r="B10" s="123" t="s">
        <v>172</v>
      </c>
      <c r="C10" s="123" t="s">
        <v>172</v>
      </c>
      <c r="D10" s="115" t="s">
        <v>192</v>
      </c>
      <c r="E10" s="118" t="s">
        <v>174</v>
      </c>
      <c r="F10" s="116">
        <v>1.806636</v>
      </c>
      <c r="G10" s="120"/>
      <c r="H10" s="120"/>
      <c r="I10" s="120"/>
      <c r="J10" s="120">
        <v>1.790636</v>
      </c>
      <c r="K10" s="120">
        <v>0.016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scale="8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view="pageBreakPreview" zoomScaleNormal="100" workbookViewId="0">
      <selection activeCell="H9" sqref="H9"/>
    </sheetView>
  </sheetViews>
  <sheetFormatPr defaultColWidth="10" defaultRowHeight="14.4"/>
  <cols>
    <col min="1" max="3" width="3.5" customWidth="1"/>
    <col min="4" max="4" width="8.12962962962963" customWidth="1"/>
    <col min="5" max="5" width="26.75" customWidth="1"/>
    <col min="6" max="6" width="4.87962962962963" customWidth="1"/>
    <col min="7" max="8" width="5.5" customWidth="1"/>
    <col min="9" max="9" width="10.3796296296296" customWidth="1"/>
    <col min="10" max="10" width="5.5" customWidth="1"/>
    <col min="11" max="11" width="7.12962962962963" customWidth="1"/>
    <col min="12" max="12" width="5.5" customWidth="1"/>
    <col min="13" max="13" width="8.75" customWidth="1"/>
    <col min="14" max="15" width="5.5" customWidth="1"/>
    <col min="16" max="18" width="12" customWidth="1"/>
    <col min="19" max="20" width="9.75" customWidth="1"/>
  </cols>
  <sheetData>
    <row r="1" ht="14.25" customHeight="1" spans="1:1">
      <c r="A1" s="107"/>
    </row>
    <row r="2" ht="35.45" customHeight="1" spans="1:18">
      <c r="A2" s="108" t="s">
        <v>17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ht="21.2" customHeight="1" spans="1:18">
      <c r="A3" s="109" t="s">
        <v>29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ht="15.75" customHeight="1" spans="17:18">
      <c r="Q4" s="117" t="s">
        <v>30</v>
      </c>
      <c r="R4" s="117"/>
    </row>
    <row r="5" ht="27.2" customHeight="1" spans="1:18">
      <c r="A5" s="110" t="s">
        <v>154</v>
      </c>
      <c r="B5" s="110"/>
      <c r="C5" s="110"/>
      <c r="D5" s="110" t="s">
        <v>175</v>
      </c>
      <c r="E5" s="110" t="s">
        <v>176</v>
      </c>
      <c r="F5" s="110" t="s">
        <v>242</v>
      </c>
      <c r="G5" s="110" t="s">
        <v>248</v>
      </c>
      <c r="H5" s="110" t="s">
        <v>249</v>
      </c>
      <c r="I5" s="110" t="s">
        <v>250</v>
      </c>
      <c r="J5" s="110" t="s">
        <v>251</v>
      </c>
      <c r="K5" s="110" t="s">
        <v>252</v>
      </c>
      <c r="L5" s="110" t="s">
        <v>253</v>
      </c>
      <c r="M5" s="110" t="s">
        <v>254</v>
      </c>
      <c r="N5" s="110" t="s">
        <v>244</v>
      </c>
      <c r="O5" s="110" t="s">
        <v>255</v>
      </c>
      <c r="P5" s="110" t="s">
        <v>256</v>
      </c>
      <c r="Q5" s="110" t="s">
        <v>245</v>
      </c>
      <c r="R5" s="110" t="s">
        <v>247</v>
      </c>
    </row>
    <row r="6" ht="33.95" customHeight="1" spans="1:18">
      <c r="A6" s="110" t="s">
        <v>162</v>
      </c>
      <c r="B6" s="110" t="s">
        <v>163</v>
      </c>
      <c r="C6" s="110" t="s">
        <v>164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</row>
    <row r="7" ht="24.2" customHeight="1" spans="1:18">
      <c r="A7" s="111"/>
      <c r="B7" s="111"/>
      <c r="C7" s="111"/>
      <c r="D7" s="111"/>
      <c r="E7" s="111" t="s">
        <v>133</v>
      </c>
      <c r="F7" s="113">
        <v>1.806636</v>
      </c>
      <c r="G7" s="113"/>
      <c r="H7" s="113">
        <v>1.790636</v>
      </c>
      <c r="I7" s="113"/>
      <c r="J7" s="113"/>
      <c r="K7" s="113"/>
      <c r="L7" s="113"/>
      <c r="M7" s="113"/>
      <c r="N7" s="113"/>
      <c r="O7" s="113"/>
      <c r="P7" s="113"/>
      <c r="Q7" s="113"/>
      <c r="R7" s="113">
        <v>0.016</v>
      </c>
    </row>
    <row r="8" ht="22.7" customHeight="1" spans="1:18">
      <c r="A8" s="111"/>
      <c r="B8" s="111"/>
      <c r="C8" s="111"/>
      <c r="D8" s="114" t="s">
        <v>151</v>
      </c>
      <c r="E8" s="114" t="s">
        <v>152</v>
      </c>
      <c r="F8" s="113">
        <v>1.806636</v>
      </c>
      <c r="G8" s="113"/>
      <c r="H8" s="113">
        <v>1.790636</v>
      </c>
      <c r="I8" s="113"/>
      <c r="J8" s="113"/>
      <c r="K8" s="113"/>
      <c r="L8" s="113"/>
      <c r="M8" s="113"/>
      <c r="N8" s="113"/>
      <c r="O8" s="113"/>
      <c r="P8" s="113"/>
      <c r="Q8" s="113"/>
      <c r="R8" s="113">
        <v>0.016</v>
      </c>
    </row>
    <row r="9" ht="22.7" customHeight="1" spans="1:18">
      <c r="A9" s="111"/>
      <c r="B9" s="111"/>
      <c r="C9" s="111"/>
      <c r="D9" s="119" t="s">
        <v>153</v>
      </c>
      <c r="E9" s="119" t="s">
        <v>165</v>
      </c>
      <c r="F9" s="113">
        <v>1.806636</v>
      </c>
      <c r="G9" s="113"/>
      <c r="H9" s="113">
        <v>1.790636</v>
      </c>
      <c r="I9" s="113"/>
      <c r="J9" s="113"/>
      <c r="K9" s="113"/>
      <c r="L9" s="113"/>
      <c r="M9" s="113"/>
      <c r="N9" s="113"/>
      <c r="O9" s="113"/>
      <c r="P9" s="113"/>
      <c r="Q9" s="113"/>
      <c r="R9" s="113">
        <v>0.016</v>
      </c>
    </row>
    <row r="10" ht="26.45" customHeight="1" spans="1:18">
      <c r="A10" s="123" t="s">
        <v>171</v>
      </c>
      <c r="B10" s="123" t="s">
        <v>172</v>
      </c>
      <c r="C10" s="123" t="s">
        <v>172</v>
      </c>
      <c r="D10" s="115" t="s">
        <v>192</v>
      </c>
      <c r="E10" s="118" t="s">
        <v>174</v>
      </c>
      <c r="F10" s="116">
        <v>1.806636</v>
      </c>
      <c r="G10" s="120"/>
      <c r="H10" s="120">
        <v>1.790636</v>
      </c>
      <c r="I10" s="120"/>
      <c r="J10" s="120"/>
      <c r="K10" s="120"/>
      <c r="L10" s="120"/>
      <c r="M10" s="120"/>
      <c r="N10" s="120"/>
      <c r="O10" s="120"/>
      <c r="P10" s="120"/>
      <c r="Q10" s="120"/>
      <c r="R10" s="120">
        <v>0.016</v>
      </c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 spans="13:13">
      <c r="M24" s="107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scale="8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view="pageBreakPreview" zoomScale="75" zoomScaleNormal="100" workbookViewId="0">
      <selection activeCell="H9" sqref="H9"/>
    </sheetView>
  </sheetViews>
  <sheetFormatPr defaultColWidth="10" defaultRowHeight="14.4"/>
  <cols>
    <col min="1" max="3" width="3.87962962962963" customWidth="1"/>
    <col min="4" max="4" width="8.12962962962963" customWidth="1"/>
    <col min="5" max="5" width="26.75" customWidth="1"/>
    <col min="6" max="6" width="5.75" customWidth="1"/>
    <col min="7" max="7" width="3.87962962962963" customWidth="1"/>
    <col min="8" max="8" width="7.12962962962963" customWidth="1"/>
    <col min="9" max="10" width="5.5" customWidth="1"/>
    <col min="11" max="11" width="12" customWidth="1"/>
    <col min="12" max="14" width="8.75" customWidth="1"/>
    <col min="15" max="15" width="10.3796296296296" customWidth="1"/>
    <col min="16" max="16" width="8.87962962962963" customWidth="1"/>
    <col min="17" max="17" width="10.3796296296296" customWidth="1"/>
    <col min="18" max="18" width="8.75" customWidth="1"/>
    <col min="19" max="19" width="5.75" customWidth="1"/>
    <col min="20" max="20" width="12" customWidth="1"/>
    <col min="21" max="21" width="10.3796296296296" customWidth="1"/>
    <col min="22" max="23" width="9.75" customWidth="1"/>
  </cols>
  <sheetData>
    <row r="1" ht="14.25" customHeight="1" spans="1:1">
      <c r="A1" s="107"/>
    </row>
    <row r="2" ht="31.7" customHeight="1" spans="1:21">
      <c r="A2" s="108" t="s">
        <v>18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</row>
    <row r="3" ht="21.2" customHeight="1" spans="1:21">
      <c r="A3" s="109" t="s">
        <v>29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ht="14.25" customHeight="1" spans="19:21">
      <c r="S4" s="107"/>
      <c r="T4" s="117" t="s">
        <v>30</v>
      </c>
      <c r="U4" s="117"/>
    </row>
    <row r="5" ht="29.45" customHeight="1" spans="1:21">
      <c r="A5" s="110" t="s">
        <v>154</v>
      </c>
      <c r="B5" s="110"/>
      <c r="C5" s="110"/>
      <c r="D5" s="110" t="s">
        <v>175</v>
      </c>
      <c r="E5" s="110" t="s">
        <v>176</v>
      </c>
      <c r="F5" s="110" t="s">
        <v>242</v>
      </c>
      <c r="G5" s="110" t="s">
        <v>179</v>
      </c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 t="s">
        <v>182</v>
      </c>
      <c r="T5" s="110"/>
      <c r="U5" s="110"/>
    </row>
    <row r="6" ht="31.7" customHeight="1" spans="1:21">
      <c r="A6" s="110" t="s">
        <v>162</v>
      </c>
      <c r="B6" s="110" t="s">
        <v>163</v>
      </c>
      <c r="C6" s="110" t="s">
        <v>164</v>
      </c>
      <c r="D6" s="110"/>
      <c r="E6" s="110"/>
      <c r="F6" s="110"/>
      <c r="G6" s="110" t="s">
        <v>133</v>
      </c>
      <c r="H6" s="110" t="s">
        <v>257</v>
      </c>
      <c r="I6" s="110" t="s">
        <v>258</v>
      </c>
      <c r="J6" s="110" t="s">
        <v>259</v>
      </c>
      <c r="K6" s="110" t="s">
        <v>260</v>
      </c>
      <c r="L6" s="110" t="s">
        <v>261</v>
      </c>
      <c r="M6" s="110" t="s">
        <v>262</v>
      </c>
      <c r="N6" s="110" t="s">
        <v>263</v>
      </c>
      <c r="O6" s="110" t="s">
        <v>264</v>
      </c>
      <c r="P6" s="110" t="s">
        <v>265</v>
      </c>
      <c r="Q6" s="110" t="s">
        <v>266</v>
      </c>
      <c r="R6" s="110" t="s">
        <v>200</v>
      </c>
      <c r="S6" s="110" t="s">
        <v>133</v>
      </c>
      <c r="T6" s="110" t="s">
        <v>214</v>
      </c>
      <c r="U6" s="110" t="s">
        <v>227</v>
      </c>
    </row>
    <row r="7" ht="24.2" customHeight="1" spans="1:21">
      <c r="A7" s="111"/>
      <c r="B7" s="111"/>
      <c r="C7" s="111"/>
      <c r="D7" s="111"/>
      <c r="E7" s="111" t="s">
        <v>133</v>
      </c>
      <c r="F7" s="126">
        <v>14.032</v>
      </c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>
        <v>14.032</v>
      </c>
      <c r="T7" s="126">
        <v>14.032</v>
      </c>
      <c r="U7" s="126"/>
    </row>
    <row r="8" ht="22.7" customHeight="1" spans="1:21">
      <c r="A8" s="111"/>
      <c r="B8" s="111"/>
      <c r="C8" s="111"/>
      <c r="D8" s="114" t="s">
        <v>151</v>
      </c>
      <c r="E8" s="114" t="s">
        <v>152</v>
      </c>
      <c r="F8" s="126">
        <v>14.032</v>
      </c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>
        <v>14.032</v>
      </c>
      <c r="T8" s="126">
        <v>14.032</v>
      </c>
      <c r="U8" s="126"/>
    </row>
    <row r="9" ht="22.7" customHeight="1" spans="1:21">
      <c r="A9" s="111"/>
      <c r="B9" s="111"/>
      <c r="C9" s="111"/>
      <c r="D9" s="119" t="s">
        <v>153</v>
      </c>
      <c r="E9" s="119" t="s">
        <v>165</v>
      </c>
      <c r="F9" s="126">
        <v>14.032</v>
      </c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>
        <v>14.032</v>
      </c>
      <c r="T9" s="126">
        <v>14.032</v>
      </c>
      <c r="U9" s="126"/>
    </row>
    <row r="10" ht="26.45" customHeight="1" spans="1:21">
      <c r="A10" s="123" t="s">
        <v>171</v>
      </c>
      <c r="B10" s="123" t="s">
        <v>172</v>
      </c>
      <c r="C10" s="123" t="s">
        <v>172</v>
      </c>
      <c r="D10" s="115" t="s">
        <v>192</v>
      </c>
      <c r="E10" s="118" t="s">
        <v>174</v>
      </c>
      <c r="F10" s="116">
        <v>14.032</v>
      </c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>
        <v>14.032</v>
      </c>
      <c r="T10" s="120">
        <v>14.032</v>
      </c>
      <c r="U10" s="120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scale="74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1"/>
  <sheetViews>
    <sheetView view="pageBreakPreview" zoomScale="75" zoomScaleNormal="100" workbookViewId="0">
      <selection activeCell="H9" sqref="H9"/>
    </sheetView>
  </sheetViews>
  <sheetFormatPr defaultColWidth="10" defaultRowHeight="14.4"/>
  <cols>
    <col min="1" max="3" width="3.83333333333333" customWidth="1"/>
    <col min="4" max="4" width="8.12962962962963" customWidth="1"/>
    <col min="5" max="5" width="26.75" customWidth="1"/>
    <col min="6" max="6" width="5.75" customWidth="1"/>
    <col min="7" max="10" width="5.5" customWidth="1"/>
    <col min="11" max="12" width="3.87962962962963" customWidth="1"/>
    <col min="13" max="14" width="5.5" customWidth="1"/>
    <col min="15" max="15" width="8.75" customWidth="1"/>
    <col min="16" max="16" width="5.5" customWidth="1"/>
    <col min="17" max="17" width="8.75" customWidth="1"/>
    <col min="18" max="18" width="8.87962962962963" customWidth="1"/>
    <col min="19" max="21" width="5.5" customWidth="1"/>
    <col min="22" max="25" width="8.75" customWidth="1"/>
    <col min="26" max="26" width="5.5" customWidth="1"/>
    <col min="27" max="27" width="8.75" customWidth="1"/>
    <col min="28" max="28" width="7.12962962962963" customWidth="1"/>
    <col min="29" max="29" width="5.5" customWidth="1"/>
    <col min="30" max="33" width="10.3796296296296" customWidth="1"/>
    <col min="34" max="34" width="8.75" customWidth="1"/>
    <col min="35" max="36" width="9.75" customWidth="1"/>
  </cols>
  <sheetData>
    <row r="1" ht="14.25" customHeight="1" spans="1:1">
      <c r="A1" s="107"/>
    </row>
    <row r="2" ht="38.45" customHeight="1" spans="1:33">
      <c r="A2" s="108" t="s">
        <v>19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</row>
    <row r="3" ht="21.2" customHeight="1" spans="1:33">
      <c r="A3" s="109" t="s">
        <v>29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</row>
    <row r="4" ht="14.25" customHeight="1" spans="32:34">
      <c r="AF4" s="117" t="s">
        <v>30</v>
      </c>
      <c r="AG4" s="117"/>
      <c r="AH4" s="117"/>
    </row>
    <row r="5" ht="41" customHeight="1" spans="1:34">
      <c r="A5" s="110" t="s">
        <v>154</v>
      </c>
      <c r="B5" s="110"/>
      <c r="C5" s="110"/>
      <c r="D5" s="110" t="s">
        <v>175</v>
      </c>
      <c r="E5" s="110" t="s">
        <v>176</v>
      </c>
      <c r="F5" s="110" t="s">
        <v>267</v>
      </c>
      <c r="G5" s="110" t="s">
        <v>268</v>
      </c>
      <c r="H5" s="110" t="s">
        <v>269</v>
      </c>
      <c r="I5" s="110" t="s">
        <v>270</v>
      </c>
      <c r="J5" s="110" t="s">
        <v>271</v>
      </c>
      <c r="K5" s="110" t="s">
        <v>272</v>
      </c>
      <c r="L5" s="110" t="s">
        <v>273</v>
      </c>
      <c r="M5" s="110" t="s">
        <v>274</v>
      </c>
      <c r="N5" s="110" t="s">
        <v>275</v>
      </c>
      <c r="O5" s="110" t="s">
        <v>276</v>
      </c>
      <c r="P5" s="110" t="s">
        <v>277</v>
      </c>
      <c r="Q5" s="110" t="s">
        <v>263</v>
      </c>
      <c r="R5" s="110" t="s">
        <v>265</v>
      </c>
      <c r="S5" s="110" t="s">
        <v>278</v>
      </c>
      <c r="T5" s="110" t="s">
        <v>258</v>
      </c>
      <c r="U5" s="110" t="s">
        <v>259</v>
      </c>
      <c r="V5" s="110" t="s">
        <v>262</v>
      </c>
      <c r="W5" s="110" t="s">
        <v>279</v>
      </c>
      <c r="X5" s="110" t="s">
        <v>280</v>
      </c>
      <c r="Y5" s="110" t="s">
        <v>281</v>
      </c>
      <c r="Z5" s="110" t="s">
        <v>282</v>
      </c>
      <c r="AA5" s="110" t="s">
        <v>261</v>
      </c>
      <c r="AB5" s="110" t="s">
        <v>283</v>
      </c>
      <c r="AC5" s="110" t="s">
        <v>284</v>
      </c>
      <c r="AD5" s="110" t="s">
        <v>264</v>
      </c>
      <c r="AE5" s="110" t="s">
        <v>285</v>
      </c>
      <c r="AF5" s="110" t="s">
        <v>286</v>
      </c>
      <c r="AG5" s="110" t="s">
        <v>266</v>
      </c>
      <c r="AH5" s="110" t="s">
        <v>200</v>
      </c>
    </row>
    <row r="6" ht="41" customHeight="1" spans="1:34">
      <c r="A6" s="110" t="s">
        <v>162</v>
      </c>
      <c r="B6" s="110" t="s">
        <v>163</v>
      </c>
      <c r="C6" s="110" t="s">
        <v>164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</row>
    <row r="7" ht="41" customHeight="1" spans="1:34">
      <c r="A7" s="110" t="s">
        <v>287</v>
      </c>
      <c r="B7" s="110"/>
      <c r="C7" s="110"/>
      <c r="D7" s="110"/>
      <c r="E7" s="110"/>
      <c r="F7" s="126">
        <v>14.032</v>
      </c>
      <c r="G7" s="126">
        <v>2</v>
      </c>
      <c r="H7" s="126">
        <v>0.3</v>
      </c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>
        <v>1</v>
      </c>
      <c r="AB7" s="126">
        <v>3</v>
      </c>
      <c r="AC7" s="126"/>
      <c r="AD7" s="126"/>
      <c r="AE7" s="126">
        <v>4.932</v>
      </c>
      <c r="AF7" s="126"/>
      <c r="AG7" s="126">
        <v>2.8</v>
      </c>
      <c r="AH7" s="127"/>
    </row>
    <row r="8" ht="41" customHeight="1" spans="1:34">
      <c r="A8" s="111"/>
      <c r="B8" s="111"/>
      <c r="C8" s="111"/>
      <c r="D8" s="114" t="s">
        <v>151</v>
      </c>
      <c r="E8" s="114" t="s">
        <v>152</v>
      </c>
      <c r="F8" s="126">
        <v>14.032</v>
      </c>
      <c r="G8" s="126">
        <v>2</v>
      </c>
      <c r="H8" s="126">
        <v>0.3</v>
      </c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>
        <v>1</v>
      </c>
      <c r="AB8" s="126">
        <v>3</v>
      </c>
      <c r="AC8" s="126"/>
      <c r="AD8" s="126"/>
      <c r="AE8" s="126">
        <v>4.932</v>
      </c>
      <c r="AF8" s="126"/>
      <c r="AG8" s="126">
        <v>2.8</v>
      </c>
      <c r="AH8" s="127"/>
    </row>
    <row r="9" ht="41" customHeight="1" spans="1:34">
      <c r="A9" s="111"/>
      <c r="B9" s="111"/>
      <c r="C9" s="111"/>
      <c r="D9" s="119" t="s">
        <v>153</v>
      </c>
      <c r="E9" s="119" t="s">
        <v>165</v>
      </c>
      <c r="F9" s="126">
        <v>14.032</v>
      </c>
      <c r="G9" s="126">
        <v>2</v>
      </c>
      <c r="H9" s="126">
        <v>0.3</v>
      </c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>
        <v>1</v>
      </c>
      <c r="AB9" s="126">
        <v>3</v>
      </c>
      <c r="AC9" s="126"/>
      <c r="AD9" s="126"/>
      <c r="AE9" s="126">
        <v>4.932</v>
      </c>
      <c r="AF9" s="126"/>
      <c r="AG9" s="126">
        <v>2.8</v>
      </c>
      <c r="AH9" s="127"/>
    </row>
    <row r="10" ht="41" customHeight="1" spans="1:34">
      <c r="A10" s="123" t="s">
        <v>171</v>
      </c>
      <c r="B10" s="123" t="s">
        <v>172</v>
      </c>
      <c r="C10" s="123" t="s">
        <v>172</v>
      </c>
      <c r="D10" s="115" t="s">
        <v>192</v>
      </c>
      <c r="E10" s="118" t="s">
        <v>174</v>
      </c>
      <c r="F10" s="120">
        <v>14.032</v>
      </c>
      <c r="G10" s="120">
        <v>2</v>
      </c>
      <c r="H10" s="120">
        <v>0.3</v>
      </c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>
        <v>1</v>
      </c>
      <c r="AB10" s="120">
        <v>3</v>
      </c>
      <c r="AC10" s="120"/>
      <c r="AD10" s="120"/>
      <c r="AE10" s="120">
        <v>4.932</v>
      </c>
      <c r="AF10" s="120"/>
      <c r="AG10" s="120">
        <v>2.8</v>
      </c>
      <c r="AH10" s="128"/>
    </row>
    <row r="11" ht="41" customHeight="1"/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scale="5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9" sqref="H9"/>
    </sheetView>
  </sheetViews>
  <sheetFormatPr defaultColWidth="10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14.25" customHeight="1" spans="1:1">
      <c r="A1" s="107"/>
    </row>
    <row r="2" ht="29.45" customHeight="1" spans="1:8">
      <c r="A2" s="108" t="s">
        <v>20</v>
      </c>
      <c r="B2" s="108"/>
      <c r="C2" s="108"/>
      <c r="D2" s="108"/>
      <c r="E2" s="108"/>
      <c r="F2" s="108"/>
      <c r="G2" s="108"/>
      <c r="H2" s="108"/>
    </row>
    <row r="3" ht="21.2" customHeight="1" spans="1:8">
      <c r="A3" s="109" t="s">
        <v>29</v>
      </c>
      <c r="B3" s="109"/>
      <c r="C3" s="109"/>
      <c r="D3" s="109"/>
      <c r="E3" s="109"/>
      <c r="F3" s="109"/>
      <c r="G3" s="109"/>
      <c r="H3" s="109"/>
    </row>
    <row r="4" ht="14.25" customHeight="1" spans="7:8">
      <c r="G4" s="117" t="s">
        <v>30</v>
      </c>
      <c r="H4" s="117"/>
    </row>
    <row r="5" ht="27.2" customHeight="1" spans="1:8">
      <c r="A5" s="110" t="s">
        <v>288</v>
      </c>
      <c r="B5" s="110" t="s">
        <v>289</v>
      </c>
      <c r="C5" s="110" t="s">
        <v>290</v>
      </c>
      <c r="D5" s="110" t="s">
        <v>291</v>
      </c>
      <c r="E5" s="110" t="s">
        <v>292</v>
      </c>
      <c r="F5" s="110"/>
      <c r="G5" s="110"/>
      <c r="H5" s="110" t="s">
        <v>293</v>
      </c>
    </row>
    <row r="6" ht="27.95" customHeight="1" spans="1:8">
      <c r="A6" s="110"/>
      <c r="B6" s="110"/>
      <c r="C6" s="110"/>
      <c r="D6" s="110"/>
      <c r="E6" s="110" t="s">
        <v>135</v>
      </c>
      <c r="F6" s="110" t="s">
        <v>294</v>
      </c>
      <c r="G6" s="110" t="s">
        <v>295</v>
      </c>
      <c r="H6" s="110"/>
    </row>
    <row r="7" ht="27.95" customHeight="1" spans="1:8">
      <c r="A7" s="111"/>
      <c r="B7" s="111" t="s">
        <v>133</v>
      </c>
      <c r="C7" s="113">
        <v>0</v>
      </c>
      <c r="D7" s="113"/>
      <c r="E7" s="113"/>
      <c r="F7" s="113"/>
      <c r="G7" s="113"/>
      <c r="H7" s="113"/>
    </row>
    <row r="8" ht="24.2" customHeight="1" spans="1:8">
      <c r="A8" s="114" t="s">
        <v>151</v>
      </c>
      <c r="B8" s="114" t="s">
        <v>152</v>
      </c>
      <c r="C8" s="113"/>
      <c r="D8" s="113"/>
      <c r="E8" s="113"/>
      <c r="F8" s="113"/>
      <c r="G8" s="113"/>
      <c r="H8" s="113"/>
    </row>
    <row r="9" ht="26.45" customHeight="1" spans="1:8">
      <c r="A9" s="115" t="s">
        <v>153</v>
      </c>
      <c r="B9" s="115" t="s">
        <v>165</v>
      </c>
      <c r="C9" s="120"/>
      <c r="D9" s="120"/>
      <c r="E9" s="116"/>
      <c r="F9" s="120"/>
      <c r="G9" s="120"/>
      <c r="H9" s="120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view="pageBreakPreview" zoomScaleNormal="100" workbookViewId="0">
      <selection activeCell="H9" sqref="H9"/>
    </sheetView>
  </sheetViews>
  <sheetFormatPr defaultColWidth="10" defaultRowHeight="14.4"/>
  <cols>
    <col min="1" max="1" width="16" customWidth="1"/>
    <col min="2" max="2" width="37.5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107"/>
    </row>
    <row r="2" ht="33.95" customHeight="1" spans="1:8">
      <c r="A2" s="108" t="s">
        <v>21</v>
      </c>
      <c r="B2" s="108"/>
      <c r="C2" s="108"/>
      <c r="D2" s="108"/>
      <c r="E2" s="108"/>
      <c r="F2" s="108"/>
      <c r="G2" s="108"/>
      <c r="H2" s="108"/>
    </row>
    <row r="3" ht="21.2" customHeight="1" spans="1:9">
      <c r="A3" s="109" t="s">
        <v>29</v>
      </c>
      <c r="B3" s="109"/>
      <c r="C3" s="109"/>
      <c r="D3" s="109"/>
      <c r="E3" s="109"/>
      <c r="F3" s="109"/>
      <c r="G3" s="109"/>
      <c r="H3" s="109"/>
      <c r="I3" s="109"/>
    </row>
    <row r="4" ht="14.25" customHeight="1" spans="7:8">
      <c r="G4" s="117" t="s">
        <v>30</v>
      </c>
      <c r="H4" s="117"/>
    </row>
    <row r="5" ht="21.95" customHeight="1" spans="1:8">
      <c r="A5" s="110" t="s">
        <v>155</v>
      </c>
      <c r="B5" s="110" t="s">
        <v>156</v>
      </c>
      <c r="C5" s="110" t="s">
        <v>133</v>
      </c>
      <c r="D5" s="110" t="s">
        <v>296</v>
      </c>
      <c r="E5" s="110"/>
      <c r="F5" s="110"/>
      <c r="G5" s="110"/>
      <c r="H5" s="110" t="s">
        <v>158</v>
      </c>
    </row>
    <row r="6" ht="22.7" customHeight="1" spans="1:8">
      <c r="A6" s="110"/>
      <c r="B6" s="110"/>
      <c r="C6" s="110"/>
      <c r="D6" s="110" t="s">
        <v>135</v>
      </c>
      <c r="E6" s="110" t="s">
        <v>213</v>
      </c>
      <c r="F6" s="110"/>
      <c r="G6" s="110" t="s">
        <v>297</v>
      </c>
      <c r="H6" s="110"/>
    </row>
    <row r="7" ht="30.95" customHeight="1" spans="1:8">
      <c r="A7" s="110"/>
      <c r="B7" s="110"/>
      <c r="C7" s="110"/>
      <c r="D7" s="110"/>
      <c r="E7" s="110" t="s">
        <v>194</v>
      </c>
      <c r="F7" s="110" t="s">
        <v>186</v>
      </c>
      <c r="G7" s="110"/>
      <c r="H7" s="110"/>
    </row>
    <row r="8" ht="22.7" customHeight="1" spans="1:8">
      <c r="A8" s="111"/>
      <c r="B8" s="110" t="s">
        <v>133</v>
      </c>
      <c r="C8" s="113">
        <v>0</v>
      </c>
      <c r="D8" s="113"/>
      <c r="E8" s="113"/>
      <c r="F8" s="113"/>
      <c r="G8" s="113"/>
      <c r="H8" s="113"/>
    </row>
    <row r="9" ht="22.7" customHeight="1" spans="1:8">
      <c r="A9" s="114"/>
      <c r="B9" s="114"/>
      <c r="C9" s="113"/>
      <c r="D9" s="113"/>
      <c r="E9" s="113"/>
      <c r="F9" s="113"/>
      <c r="G9" s="113"/>
      <c r="H9" s="113"/>
    </row>
    <row r="10" ht="26.45" customHeight="1" spans="1:9">
      <c r="A10" s="119"/>
      <c r="B10" s="119"/>
      <c r="C10" s="113"/>
      <c r="D10" s="113"/>
      <c r="E10" s="113"/>
      <c r="F10" s="113"/>
      <c r="G10" s="113"/>
      <c r="H10" s="113"/>
      <c r="I10" s="121"/>
    </row>
    <row r="11" ht="26.45" customHeight="1" spans="1:9">
      <c r="A11" s="119"/>
      <c r="B11" s="119"/>
      <c r="C11" s="113"/>
      <c r="D11" s="113"/>
      <c r="E11" s="113"/>
      <c r="F11" s="113"/>
      <c r="G11" s="113"/>
      <c r="H11" s="113"/>
      <c r="I11" s="121"/>
    </row>
    <row r="12" ht="26.45" customHeight="1" spans="1:9">
      <c r="A12" s="119"/>
      <c r="B12" s="119"/>
      <c r="C12" s="113"/>
      <c r="D12" s="113"/>
      <c r="E12" s="113"/>
      <c r="F12" s="113"/>
      <c r="G12" s="113"/>
      <c r="H12" s="113"/>
      <c r="I12" s="121"/>
    </row>
    <row r="13" ht="26.45" customHeight="1" spans="1:8">
      <c r="A13" s="115"/>
      <c r="B13" s="115"/>
      <c r="C13" s="116"/>
      <c r="D13" s="116"/>
      <c r="E13" s="120"/>
      <c r="F13" s="120"/>
      <c r="G13" s="120"/>
      <c r="H13" s="12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scale="77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view="pageBreakPreview" zoomScale="75" zoomScaleNormal="100" workbookViewId="0">
      <selection activeCell="H9" sqref="H9"/>
    </sheetView>
  </sheetViews>
  <sheetFormatPr defaultColWidth="10" defaultRowHeight="14.4"/>
  <cols>
    <col min="1" max="3" width="2.25" customWidth="1"/>
    <col min="4" max="4" width="7.12962962962963" customWidth="1"/>
    <col min="5" max="5" width="16.8796296296296" customWidth="1"/>
    <col min="6" max="6" width="6.37962962962963" customWidth="1"/>
    <col min="7" max="8" width="13.6296296296296" customWidth="1"/>
    <col min="9" max="10" width="12" customWidth="1"/>
    <col min="11" max="12" width="13.6296296296296" customWidth="1"/>
    <col min="13" max="13" width="8.75" customWidth="1"/>
    <col min="14" max="14" width="13.6296296296296" customWidth="1"/>
    <col min="15" max="16" width="15.25" customWidth="1"/>
    <col min="17" max="17" width="12" customWidth="1"/>
    <col min="18" max="18" width="10.3796296296296" customWidth="1"/>
    <col min="19" max="19" width="8.75" customWidth="1"/>
    <col min="20" max="20" width="7.12962962962963" customWidth="1"/>
    <col min="21" max="22" width="9.75" customWidth="1"/>
  </cols>
  <sheetData>
    <row r="1" ht="14.25" customHeight="1" spans="1:1">
      <c r="A1" s="107"/>
    </row>
    <row r="2" ht="41.45" customHeight="1" spans="1:17">
      <c r="A2" s="108" t="s">
        <v>22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ht="21.2" customHeight="1" spans="1:20">
      <c r="A3" s="109" t="s">
        <v>29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ht="14.25" customHeight="1" spans="19:20">
      <c r="S4" s="117" t="s">
        <v>30</v>
      </c>
      <c r="T4" s="117"/>
    </row>
    <row r="5" ht="24.2" customHeight="1" spans="1:20">
      <c r="A5" s="110" t="s">
        <v>154</v>
      </c>
      <c r="B5" s="110"/>
      <c r="C5" s="110"/>
      <c r="D5" s="110" t="s">
        <v>175</v>
      </c>
      <c r="E5" s="110" t="s">
        <v>176</v>
      </c>
      <c r="F5" s="110" t="s">
        <v>177</v>
      </c>
      <c r="G5" s="110" t="s">
        <v>178</v>
      </c>
      <c r="H5" s="110" t="s">
        <v>179</v>
      </c>
      <c r="I5" s="110" t="s">
        <v>180</v>
      </c>
      <c r="J5" s="110" t="s">
        <v>181</v>
      </c>
      <c r="K5" s="110" t="s">
        <v>182</v>
      </c>
      <c r="L5" s="110" t="s">
        <v>183</v>
      </c>
      <c r="M5" s="110" t="s">
        <v>184</v>
      </c>
      <c r="N5" s="110" t="s">
        <v>185</v>
      </c>
      <c r="O5" s="110" t="s">
        <v>186</v>
      </c>
      <c r="P5" s="110" t="s">
        <v>187</v>
      </c>
      <c r="Q5" s="110" t="s">
        <v>188</v>
      </c>
      <c r="R5" s="110" t="s">
        <v>189</v>
      </c>
      <c r="S5" s="110" t="s">
        <v>190</v>
      </c>
      <c r="T5" s="110" t="s">
        <v>191</v>
      </c>
    </row>
    <row r="6" ht="26.45" customHeight="1" spans="1:20">
      <c r="A6" s="110" t="s">
        <v>162</v>
      </c>
      <c r="B6" s="110" t="s">
        <v>163</v>
      </c>
      <c r="C6" s="110" t="s">
        <v>164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</row>
    <row r="7" ht="24.2" customHeight="1" spans="1:20">
      <c r="A7" s="111"/>
      <c r="B7" s="111"/>
      <c r="C7" s="111"/>
      <c r="D7" s="111"/>
      <c r="E7" s="111" t="s">
        <v>133</v>
      </c>
      <c r="F7" s="113">
        <v>0</v>
      </c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</row>
    <row r="8" ht="22.7" customHeight="1" spans="1:20">
      <c r="A8" s="111"/>
      <c r="B8" s="111"/>
      <c r="C8" s="111"/>
      <c r="D8" s="114"/>
      <c r="E8" s="114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</row>
    <row r="9" ht="22.7" customHeight="1" spans="1:20">
      <c r="A9" s="122"/>
      <c r="B9" s="122"/>
      <c r="C9" s="122"/>
      <c r="D9" s="119"/>
      <c r="E9" s="119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</row>
    <row r="10" ht="22.7" customHeight="1" spans="1:20">
      <c r="A10" s="123"/>
      <c r="B10" s="123"/>
      <c r="C10" s="123"/>
      <c r="D10" s="115"/>
      <c r="E10" s="124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scale="63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view="pageBreakPreview" zoomScale="75" zoomScaleNormal="100" workbookViewId="0">
      <selection activeCell="H9" sqref="H9"/>
    </sheetView>
  </sheetViews>
  <sheetFormatPr defaultColWidth="10" defaultRowHeight="14.4"/>
  <cols>
    <col min="1" max="3" width="2.25" customWidth="1"/>
    <col min="4" max="4" width="7.12962962962963" customWidth="1"/>
    <col min="5" max="5" width="16.8796296296296" customWidth="1"/>
    <col min="6" max="6" width="5.62962962962963" customWidth="1"/>
    <col min="7" max="7" width="3.87962962962963" customWidth="1"/>
    <col min="8" max="8" width="10.3796296296296" customWidth="1"/>
    <col min="9" max="10" width="15.25" customWidth="1"/>
    <col min="11" max="11" width="3.87962962962963" customWidth="1"/>
    <col min="12" max="13" width="16.8796296296296" customWidth="1"/>
    <col min="14" max="15" width="15.25" customWidth="1"/>
    <col min="16" max="16" width="8.75" customWidth="1"/>
    <col min="17" max="17" width="12" customWidth="1"/>
    <col min="18" max="18" width="8.75" customWidth="1"/>
    <col min="19" max="19" width="15.25" customWidth="1"/>
    <col min="20" max="20" width="7.12962962962963" customWidth="1"/>
    <col min="21" max="22" width="9.75" customWidth="1"/>
  </cols>
  <sheetData>
    <row r="1" ht="14.25" customHeight="1" spans="1:1">
      <c r="A1" s="107"/>
    </row>
    <row r="2" ht="41.45" customHeight="1" spans="1:19">
      <c r="A2" s="108" t="s">
        <v>23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ht="29.45" customHeight="1" spans="1:20">
      <c r="A3" s="109" t="s">
        <v>29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ht="19.5" customHeight="1" spans="16:20">
      <c r="P4" s="117" t="s">
        <v>30</v>
      </c>
      <c r="Q4" s="117"/>
      <c r="R4" s="117"/>
      <c r="S4" s="117"/>
      <c r="T4" s="117"/>
    </row>
    <row r="5" ht="25.7" customHeight="1" spans="1:20">
      <c r="A5" s="110" t="s">
        <v>154</v>
      </c>
      <c r="B5" s="110"/>
      <c r="C5" s="110"/>
      <c r="D5" s="110" t="s">
        <v>175</v>
      </c>
      <c r="E5" s="110" t="s">
        <v>176</v>
      </c>
      <c r="F5" s="110" t="s">
        <v>193</v>
      </c>
      <c r="G5" s="110" t="s">
        <v>157</v>
      </c>
      <c r="H5" s="110"/>
      <c r="I5" s="110"/>
      <c r="J5" s="110"/>
      <c r="K5" s="110" t="s">
        <v>158</v>
      </c>
      <c r="L5" s="110"/>
      <c r="M5" s="110"/>
      <c r="N5" s="110"/>
      <c r="O5" s="110"/>
      <c r="P5" s="110"/>
      <c r="Q5" s="110"/>
      <c r="R5" s="110"/>
      <c r="S5" s="110"/>
      <c r="T5" s="110"/>
    </row>
    <row r="6" ht="38.45" customHeight="1" spans="1:20">
      <c r="A6" s="110" t="s">
        <v>162</v>
      </c>
      <c r="B6" s="110" t="s">
        <v>163</v>
      </c>
      <c r="C6" s="110" t="s">
        <v>164</v>
      </c>
      <c r="D6" s="110"/>
      <c r="E6" s="110"/>
      <c r="F6" s="110"/>
      <c r="G6" s="110" t="s">
        <v>133</v>
      </c>
      <c r="H6" s="110" t="s">
        <v>194</v>
      </c>
      <c r="I6" s="110" t="s">
        <v>195</v>
      </c>
      <c r="J6" s="110" t="s">
        <v>186</v>
      </c>
      <c r="K6" s="110" t="s">
        <v>133</v>
      </c>
      <c r="L6" s="110" t="s">
        <v>197</v>
      </c>
      <c r="M6" s="110" t="s">
        <v>198</v>
      </c>
      <c r="N6" s="110" t="s">
        <v>188</v>
      </c>
      <c r="O6" s="110" t="s">
        <v>199</v>
      </c>
      <c r="P6" s="110" t="s">
        <v>200</v>
      </c>
      <c r="Q6" s="110" t="s">
        <v>201</v>
      </c>
      <c r="R6" s="110" t="s">
        <v>184</v>
      </c>
      <c r="S6" s="110" t="s">
        <v>187</v>
      </c>
      <c r="T6" s="110" t="s">
        <v>191</v>
      </c>
    </row>
    <row r="7" ht="24.95" customHeight="1" spans="1:20">
      <c r="A7" s="111"/>
      <c r="B7" s="111"/>
      <c r="C7" s="111"/>
      <c r="D7" s="111"/>
      <c r="E7" s="111" t="s">
        <v>133</v>
      </c>
      <c r="F7" s="113">
        <v>0</v>
      </c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</row>
    <row r="8" ht="22.7" customHeight="1" spans="1:20">
      <c r="A8" s="111"/>
      <c r="B8" s="111"/>
      <c r="C8" s="111"/>
      <c r="D8" s="114"/>
      <c r="E8" s="114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</row>
    <row r="9" ht="22.7" customHeight="1" spans="1:20">
      <c r="A9" s="122"/>
      <c r="B9" s="122"/>
      <c r="C9" s="122"/>
      <c r="D9" s="119"/>
      <c r="E9" s="119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</row>
    <row r="10" ht="22.7" customHeight="1" spans="1:20">
      <c r="A10" s="123"/>
      <c r="B10" s="123"/>
      <c r="C10" s="123"/>
      <c r="D10" s="115"/>
      <c r="E10" s="124"/>
      <c r="F10" s="120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9" sqref="C9"/>
    </sheetView>
  </sheetViews>
  <sheetFormatPr defaultColWidth="10" defaultRowHeight="14.4" outlineLevelCol="2"/>
  <cols>
    <col min="1" max="1" width="3.87962962962963" customWidth="1"/>
    <col min="2" max="2" width="9.87962962962963" customWidth="1"/>
    <col min="3" max="3" width="73.5" customWidth="1"/>
    <col min="4" max="4" width="9.75" customWidth="1"/>
  </cols>
  <sheetData>
    <row r="1" ht="28.7" customHeight="1" spans="1:3">
      <c r="A1" s="107"/>
      <c r="B1" s="108" t="s">
        <v>5</v>
      </c>
      <c r="C1" s="108"/>
    </row>
    <row r="2" ht="21.95" customHeight="1" spans="2:3">
      <c r="B2" s="108"/>
      <c r="C2" s="108"/>
    </row>
    <row r="3" ht="27.2" customHeight="1" spans="2:3">
      <c r="B3" s="114" t="s">
        <v>6</v>
      </c>
      <c r="C3" s="114"/>
    </row>
    <row r="4" ht="28.5" customHeight="1" spans="2:3">
      <c r="B4" s="144">
        <v>1</v>
      </c>
      <c r="C4" s="145" t="s">
        <v>7</v>
      </c>
    </row>
    <row r="5" ht="28.5" customHeight="1" spans="2:3">
      <c r="B5" s="144">
        <v>2</v>
      </c>
      <c r="C5" s="146" t="s">
        <v>8</v>
      </c>
    </row>
    <row r="6" ht="28.5" customHeight="1" spans="2:3">
      <c r="B6" s="144">
        <v>3</v>
      </c>
      <c r="C6" s="145" t="s">
        <v>9</v>
      </c>
    </row>
    <row r="7" ht="28.5" customHeight="1" spans="2:3">
      <c r="B7" s="144">
        <v>4</v>
      </c>
      <c r="C7" s="145" t="s">
        <v>10</v>
      </c>
    </row>
    <row r="8" ht="28.5" customHeight="1" spans="2:3">
      <c r="B8" s="144">
        <v>5</v>
      </c>
      <c r="C8" s="145" t="s">
        <v>11</v>
      </c>
    </row>
    <row r="9" ht="28.5" customHeight="1" spans="2:3">
      <c r="B9" s="144">
        <v>6</v>
      </c>
      <c r="C9" s="145" t="s">
        <v>12</v>
      </c>
    </row>
    <row r="10" ht="28.5" customHeight="1" spans="2:3">
      <c r="B10" s="144">
        <v>7</v>
      </c>
      <c r="C10" s="145" t="s">
        <v>13</v>
      </c>
    </row>
    <row r="11" ht="28.5" customHeight="1" spans="2:3">
      <c r="B11" s="144">
        <v>8</v>
      </c>
      <c r="C11" s="145" t="s">
        <v>14</v>
      </c>
    </row>
    <row r="12" ht="28.5" customHeight="1" spans="2:3">
      <c r="B12" s="144">
        <v>9</v>
      </c>
      <c r="C12" s="145" t="s">
        <v>15</v>
      </c>
    </row>
    <row r="13" ht="28.5" customHeight="1" spans="2:3">
      <c r="B13" s="144">
        <v>10</v>
      </c>
      <c r="C13" s="145" t="s">
        <v>16</v>
      </c>
    </row>
    <row r="14" ht="28.5" customHeight="1" spans="2:3">
      <c r="B14" s="144">
        <v>11</v>
      </c>
      <c r="C14" s="145" t="s">
        <v>17</v>
      </c>
    </row>
    <row r="15" ht="28.5" customHeight="1" spans="2:3">
      <c r="B15" s="144">
        <v>12</v>
      </c>
      <c r="C15" s="145" t="s">
        <v>18</v>
      </c>
    </row>
    <row r="16" ht="28.5" customHeight="1" spans="2:3">
      <c r="B16" s="144">
        <v>13</v>
      </c>
      <c r="C16" s="145" t="s">
        <v>19</v>
      </c>
    </row>
    <row r="17" ht="28.5" customHeight="1" spans="2:3">
      <c r="B17" s="144">
        <v>14</v>
      </c>
      <c r="C17" s="145" t="s">
        <v>20</v>
      </c>
    </row>
    <row r="18" ht="28.5" customHeight="1" spans="2:3">
      <c r="B18" s="144">
        <v>15</v>
      </c>
      <c r="C18" s="145" t="s">
        <v>21</v>
      </c>
    </row>
    <row r="19" ht="28.5" customHeight="1" spans="2:3">
      <c r="B19" s="144">
        <v>16</v>
      </c>
      <c r="C19" s="145" t="s">
        <v>22</v>
      </c>
    </row>
    <row r="20" ht="28.5" customHeight="1" spans="2:3">
      <c r="B20" s="144">
        <v>17</v>
      </c>
      <c r="C20" s="145" t="s">
        <v>23</v>
      </c>
    </row>
    <row r="21" ht="28.5" customHeight="1" spans="2:3">
      <c r="B21" s="144">
        <v>18</v>
      </c>
      <c r="C21" s="145" t="s">
        <v>24</v>
      </c>
    </row>
    <row r="22" ht="28.5" customHeight="1" spans="2:3">
      <c r="B22" s="144">
        <v>19</v>
      </c>
      <c r="C22" s="145" t="s">
        <v>25</v>
      </c>
    </row>
    <row r="23" ht="28.5" customHeight="1" spans="2:3">
      <c r="B23" s="144">
        <v>20</v>
      </c>
      <c r="C23" s="145" t="s">
        <v>26</v>
      </c>
    </row>
    <row r="24" ht="28.5" customHeight="1" spans="2:3">
      <c r="B24" s="144">
        <v>21</v>
      </c>
      <c r="C24" s="145" t="s">
        <v>27</v>
      </c>
    </row>
    <row r="25" ht="28.5" customHeight="1" spans="2:3">
      <c r="B25" s="144">
        <v>22</v>
      </c>
      <c r="C25" s="145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view="pageBreakPreview" zoomScaleNormal="100" workbookViewId="0">
      <selection activeCell="H9" sqref="H9"/>
    </sheetView>
  </sheetViews>
  <sheetFormatPr defaultColWidth="10" defaultRowHeight="14.4"/>
  <cols>
    <col min="1" max="1" width="16" customWidth="1"/>
    <col min="2" max="2" width="38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9" width="3.37962962962963" customWidth="1"/>
    <col min="10" max="10" width="9.75" customWidth="1"/>
  </cols>
  <sheetData>
    <row r="1" ht="14.25" customHeight="1" spans="1:1">
      <c r="A1" s="107"/>
    </row>
    <row r="2" ht="33.95" customHeight="1" spans="1:8">
      <c r="A2" s="108" t="s">
        <v>298</v>
      </c>
      <c r="B2" s="108"/>
      <c r="C2" s="108"/>
      <c r="D2" s="108"/>
      <c r="E2" s="108"/>
      <c r="F2" s="108"/>
      <c r="G2" s="108"/>
      <c r="H2" s="108"/>
    </row>
    <row r="3" ht="21.2" customHeight="1" spans="1:9">
      <c r="A3" s="109" t="s">
        <v>29</v>
      </c>
      <c r="B3" s="109"/>
      <c r="C3" s="109"/>
      <c r="D3" s="109"/>
      <c r="E3" s="109"/>
      <c r="F3" s="109"/>
      <c r="G3" s="109"/>
      <c r="H3" s="109"/>
      <c r="I3" s="109"/>
    </row>
    <row r="4" ht="14.25" customHeight="1" spans="7:8">
      <c r="G4" s="117" t="s">
        <v>30</v>
      </c>
      <c r="H4" s="117"/>
    </row>
    <row r="5" ht="21.95" customHeight="1" spans="1:9">
      <c r="A5" s="110" t="s">
        <v>155</v>
      </c>
      <c r="B5" s="110" t="s">
        <v>156</v>
      </c>
      <c r="C5" s="110" t="s">
        <v>133</v>
      </c>
      <c r="D5" s="110" t="s">
        <v>299</v>
      </c>
      <c r="E5" s="110"/>
      <c r="F5" s="110"/>
      <c r="G5" s="110"/>
      <c r="H5" s="110" t="s">
        <v>158</v>
      </c>
      <c r="I5" s="107"/>
    </row>
    <row r="6" ht="22.7" customHeight="1" spans="1:8">
      <c r="A6" s="110"/>
      <c r="B6" s="110"/>
      <c r="C6" s="110"/>
      <c r="D6" s="110" t="s">
        <v>135</v>
      </c>
      <c r="E6" s="110" t="s">
        <v>213</v>
      </c>
      <c r="F6" s="110"/>
      <c r="G6" s="110" t="s">
        <v>297</v>
      </c>
      <c r="H6" s="110"/>
    </row>
    <row r="7" ht="30.95" customHeight="1" spans="1:8">
      <c r="A7" s="110"/>
      <c r="B7" s="110"/>
      <c r="C7" s="110"/>
      <c r="D7" s="110"/>
      <c r="E7" s="110" t="s">
        <v>194</v>
      </c>
      <c r="F7" s="110" t="s">
        <v>186</v>
      </c>
      <c r="G7" s="110"/>
      <c r="H7" s="110"/>
    </row>
    <row r="8" ht="22.7" customHeight="1" spans="1:8">
      <c r="A8" s="111"/>
      <c r="B8" s="110" t="s">
        <v>133</v>
      </c>
      <c r="C8" s="113">
        <v>0</v>
      </c>
      <c r="D8" s="113"/>
      <c r="E8" s="113"/>
      <c r="F8" s="113"/>
      <c r="G8" s="113"/>
      <c r="H8" s="113"/>
    </row>
    <row r="9" ht="22.7" customHeight="1" spans="1:8">
      <c r="A9" s="114"/>
      <c r="B9" s="114"/>
      <c r="C9" s="113"/>
      <c r="D9" s="113"/>
      <c r="E9" s="113"/>
      <c r="F9" s="113"/>
      <c r="G9" s="113"/>
      <c r="H9" s="113"/>
    </row>
    <row r="10" ht="26.45" customHeight="1" spans="1:9">
      <c r="A10" s="119"/>
      <c r="B10" s="119"/>
      <c r="C10" s="113"/>
      <c r="D10" s="113"/>
      <c r="E10" s="113"/>
      <c r="F10" s="113"/>
      <c r="G10" s="113"/>
      <c r="H10" s="113"/>
      <c r="I10" s="121"/>
    </row>
    <row r="11" ht="26.45" customHeight="1" spans="1:9">
      <c r="A11" s="119"/>
      <c r="B11" s="119"/>
      <c r="C11" s="113"/>
      <c r="D11" s="113"/>
      <c r="E11" s="113"/>
      <c r="F11" s="113"/>
      <c r="G11" s="113"/>
      <c r="H11" s="113"/>
      <c r="I11" s="121"/>
    </row>
    <row r="12" ht="26.45" customHeight="1" spans="1:9">
      <c r="A12" s="119"/>
      <c r="B12" s="119"/>
      <c r="C12" s="113"/>
      <c r="D12" s="113"/>
      <c r="E12" s="113"/>
      <c r="F12" s="113"/>
      <c r="G12" s="113"/>
      <c r="H12" s="113"/>
      <c r="I12" s="121"/>
    </row>
    <row r="13" ht="26.45" customHeight="1" spans="1:8">
      <c r="A13" s="115"/>
      <c r="B13" s="115"/>
      <c r="C13" s="116"/>
      <c r="D13" s="116"/>
      <c r="E13" s="120"/>
      <c r="F13" s="120"/>
      <c r="G13" s="120"/>
      <c r="H13" s="12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scale="77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view="pageBreakPreview" zoomScaleNormal="100" workbookViewId="0">
      <selection activeCell="H9" sqref="H9"/>
    </sheetView>
  </sheetViews>
  <sheetFormatPr defaultColWidth="10" defaultRowHeight="14.4"/>
  <cols>
    <col min="1" max="1" width="16" customWidth="1"/>
    <col min="2" max="2" width="31.1296296296296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9" width="3.75" customWidth="1"/>
    <col min="10" max="10" width="9.75" customWidth="1"/>
  </cols>
  <sheetData>
    <row r="1" ht="14.25" customHeight="1" spans="1:1">
      <c r="A1" s="107"/>
    </row>
    <row r="2" ht="33.95" customHeight="1" spans="1:8">
      <c r="A2" s="108" t="s">
        <v>25</v>
      </c>
      <c r="B2" s="108"/>
      <c r="C2" s="108"/>
      <c r="D2" s="108"/>
      <c r="E2" s="108"/>
      <c r="F2" s="108"/>
      <c r="G2" s="108"/>
      <c r="H2" s="108"/>
    </row>
    <row r="3" ht="21.2" customHeight="1" spans="1:9">
      <c r="A3" s="109" t="s">
        <v>29</v>
      </c>
      <c r="B3" s="109"/>
      <c r="C3" s="109"/>
      <c r="D3" s="109"/>
      <c r="E3" s="109"/>
      <c r="F3" s="109"/>
      <c r="G3" s="109"/>
      <c r="H3" s="109"/>
      <c r="I3" s="109"/>
    </row>
    <row r="4" ht="14.25" customHeight="1" spans="7:9">
      <c r="G4" s="117" t="s">
        <v>30</v>
      </c>
      <c r="H4" s="117"/>
      <c r="I4" s="107"/>
    </row>
    <row r="5" ht="21.95" customHeight="1" spans="1:8">
      <c r="A5" s="110" t="s">
        <v>155</v>
      </c>
      <c r="B5" s="110" t="s">
        <v>156</v>
      </c>
      <c r="C5" s="110" t="s">
        <v>133</v>
      </c>
      <c r="D5" s="110" t="s">
        <v>300</v>
      </c>
      <c r="E5" s="110"/>
      <c r="F5" s="110"/>
      <c r="G5" s="110"/>
      <c r="H5" s="110" t="s">
        <v>158</v>
      </c>
    </row>
    <row r="6" ht="22.7" customHeight="1" spans="1:8">
      <c r="A6" s="110"/>
      <c r="B6" s="110"/>
      <c r="C6" s="110"/>
      <c r="D6" s="110" t="s">
        <v>135</v>
      </c>
      <c r="E6" s="110" t="s">
        <v>213</v>
      </c>
      <c r="F6" s="110"/>
      <c r="G6" s="110" t="s">
        <v>297</v>
      </c>
      <c r="H6" s="110"/>
    </row>
    <row r="7" ht="30.95" customHeight="1" spans="1:8">
      <c r="A7" s="110"/>
      <c r="B7" s="110"/>
      <c r="C7" s="110"/>
      <c r="D7" s="110"/>
      <c r="E7" s="110" t="s">
        <v>194</v>
      </c>
      <c r="F7" s="110" t="s">
        <v>186</v>
      </c>
      <c r="G7" s="110"/>
      <c r="H7" s="110"/>
    </row>
    <row r="8" ht="22.7" customHeight="1" spans="1:8">
      <c r="A8" s="111"/>
      <c r="B8" s="110" t="s">
        <v>133</v>
      </c>
      <c r="C8" s="113">
        <v>0</v>
      </c>
      <c r="D8" s="113"/>
      <c r="E8" s="113"/>
      <c r="F8" s="113"/>
      <c r="G8" s="113"/>
      <c r="H8" s="113"/>
    </row>
    <row r="9" ht="22.7" customHeight="1" spans="1:8">
      <c r="A9" s="114"/>
      <c r="B9" s="114"/>
      <c r="C9" s="113"/>
      <c r="D9" s="113"/>
      <c r="E9" s="113"/>
      <c r="F9" s="113"/>
      <c r="G9" s="113"/>
      <c r="H9" s="113"/>
    </row>
    <row r="10" ht="26.45" customHeight="1" spans="1:9">
      <c r="A10" s="119"/>
      <c r="B10" s="119"/>
      <c r="C10" s="113"/>
      <c r="D10" s="113"/>
      <c r="E10" s="113"/>
      <c r="F10" s="113"/>
      <c r="G10" s="113"/>
      <c r="H10" s="113"/>
      <c r="I10" s="121"/>
    </row>
    <row r="11" ht="26.45" customHeight="1" spans="1:9">
      <c r="A11" s="119"/>
      <c r="B11" s="119"/>
      <c r="C11" s="113"/>
      <c r="D11" s="113"/>
      <c r="E11" s="113"/>
      <c r="F11" s="113"/>
      <c r="G11" s="113"/>
      <c r="H11" s="113"/>
      <c r="I11" s="121"/>
    </row>
    <row r="12" ht="26.45" customHeight="1" spans="1:9">
      <c r="A12" s="119"/>
      <c r="B12" s="119"/>
      <c r="C12" s="113"/>
      <c r="D12" s="113"/>
      <c r="E12" s="113"/>
      <c r="F12" s="113"/>
      <c r="G12" s="113"/>
      <c r="H12" s="113"/>
      <c r="I12" s="121"/>
    </row>
    <row r="13" ht="26.45" customHeight="1" spans="1:8">
      <c r="A13" s="115"/>
      <c r="B13" s="115"/>
      <c r="C13" s="116"/>
      <c r="D13" s="116"/>
      <c r="E13" s="120"/>
      <c r="F13" s="120"/>
      <c r="G13" s="120"/>
      <c r="H13" s="12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scale="8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view="pageBreakPreview" zoomScaleNormal="100" workbookViewId="0">
      <selection activeCell="H23" sqref="H23"/>
    </sheetView>
  </sheetViews>
  <sheetFormatPr defaultColWidth="10" defaultRowHeight="14.4"/>
  <cols>
    <col min="1" max="1" width="7.37962962962963" customWidth="1"/>
    <col min="2" max="2" width="28.3796296296296" customWidth="1"/>
    <col min="3" max="4" width="8.75" customWidth="1"/>
    <col min="5" max="5" width="6.62962962962963" customWidth="1"/>
    <col min="6" max="6" width="12" customWidth="1"/>
    <col min="7" max="7" width="7.12962962962963" customWidth="1"/>
    <col min="8" max="8" width="12" customWidth="1"/>
    <col min="9" max="9" width="7.12962962962963" customWidth="1"/>
    <col min="10" max="11" width="12" customWidth="1"/>
    <col min="12" max="12" width="8.75" customWidth="1"/>
    <col min="13" max="14" width="12" customWidth="1"/>
    <col min="15" max="16" width="7.12962962962963" customWidth="1"/>
    <col min="17" max="17" width="13.6296296296296" customWidth="1"/>
    <col min="18" max="18" width="10.3796296296296" customWidth="1"/>
    <col min="19" max="19" width="4.12962962962963" customWidth="1"/>
    <col min="20" max="22" width="9.75" customWidth="1"/>
  </cols>
  <sheetData>
    <row r="1" ht="14.25" customHeight="1" spans="1:1">
      <c r="A1" s="107"/>
    </row>
    <row r="2" ht="39.95" customHeight="1" spans="1:18">
      <c r="A2" s="108" t="s">
        <v>26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ht="21.2" customHeight="1" spans="1:18">
      <c r="A3" s="109" t="s">
        <v>29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ht="17.25" customHeight="1" spans="17:18">
      <c r="Q4" s="117" t="s">
        <v>30</v>
      </c>
      <c r="R4" s="117"/>
    </row>
    <row r="5" ht="22.7" customHeight="1" spans="1:18">
      <c r="A5" s="110" t="s">
        <v>175</v>
      </c>
      <c r="B5" s="110" t="s">
        <v>301</v>
      </c>
      <c r="C5" s="110" t="s">
        <v>133</v>
      </c>
      <c r="D5" s="110"/>
      <c r="E5" s="110" t="s">
        <v>302</v>
      </c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 t="s">
        <v>303</v>
      </c>
      <c r="R5" s="110"/>
    </row>
    <row r="6" ht="27.95" customHeight="1" spans="1:18">
      <c r="A6" s="110"/>
      <c r="B6" s="110"/>
      <c r="C6" s="110" t="s">
        <v>304</v>
      </c>
      <c r="D6" s="110" t="s">
        <v>216</v>
      </c>
      <c r="E6" s="110" t="s">
        <v>305</v>
      </c>
      <c r="F6" s="110" t="s">
        <v>136</v>
      </c>
      <c r="G6" s="110"/>
      <c r="H6" s="110"/>
      <c r="I6" s="110"/>
      <c r="J6" s="110"/>
      <c r="K6" s="110"/>
      <c r="L6" s="110" t="s">
        <v>306</v>
      </c>
      <c r="M6" s="110" t="s">
        <v>138</v>
      </c>
      <c r="N6" s="110" t="s">
        <v>139</v>
      </c>
      <c r="O6" s="110" t="s">
        <v>307</v>
      </c>
      <c r="P6" s="110" t="s">
        <v>147</v>
      </c>
      <c r="Q6" s="110" t="s">
        <v>308</v>
      </c>
      <c r="R6" s="110" t="s">
        <v>309</v>
      </c>
    </row>
    <row r="7" ht="33.95" customHeight="1" spans="1:18">
      <c r="A7" s="110"/>
      <c r="B7" s="110"/>
      <c r="C7" s="110"/>
      <c r="D7" s="110"/>
      <c r="E7" s="110"/>
      <c r="F7" s="110" t="s">
        <v>310</v>
      </c>
      <c r="G7" s="110" t="s">
        <v>311</v>
      </c>
      <c r="H7" s="110" t="s">
        <v>312</v>
      </c>
      <c r="I7" s="110" t="s">
        <v>313</v>
      </c>
      <c r="J7" s="110" t="s">
        <v>314</v>
      </c>
      <c r="K7" s="110" t="s">
        <v>315</v>
      </c>
      <c r="L7" s="110"/>
      <c r="M7" s="110"/>
      <c r="N7" s="110"/>
      <c r="O7" s="110"/>
      <c r="P7" s="110"/>
      <c r="Q7" s="110"/>
      <c r="R7" s="110"/>
    </row>
    <row r="8" ht="22.7" customHeight="1" spans="1:18">
      <c r="A8" s="111"/>
      <c r="B8" s="110" t="s">
        <v>133</v>
      </c>
      <c r="C8" s="112"/>
      <c r="D8" s="112">
        <v>130</v>
      </c>
      <c r="E8" s="112">
        <v>130</v>
      </c>
      <c r="F8" s="113">
        <v>130</v>
      </c>
      <c r="G8" s="113">
        <v>130</v>
      </c>
      <c r="H8" s="113"/>
      <c r="I8" s="113"/>
      <c r="J8" s="113"/>
      <c r="K8" s="113"/>
      <c r="L8" s="113"/>
      <c r="M8" s="113"/>
      <c r="N8" s="113"/>
      <c r="O8" s="113"/>
      <c r="P8" s="113"/>
      <c r="Q8" s="113">
        <v>130</v>
      </c>
      <c r="R8" s="111"/>
    </row>
    <row r="9" ht="22.7" customHeight="1" spans="1:18">
      <c r="A9" s="114" t="s">
        <v>151</v>
      </c>
      <c r="B9" s="114" t="s">
        <v>152</v>
      </c>
      <c r="C9" s="112"/>
      <c r="D9" s="112">
        <v>130</v>
      </c>
      <c r="E9" s="112">
        <v>130</v>
      </c>
      <c r="F9" s="113">
        <v>130</v>
      </c>
      <c r="G9" s="113">
        <v>130</v>
      </c>
      <c r="H9" s="113"/>
      <c r="I9" s="113"/>
      <c r="J9" s="113"/>
      <c r="K9" s="113"/>
      <c r="L9" s="113"/>
      <c r="M9" s="113"/>
      <c r="N9" s="113"/>
      <c r="O9" s="113"/>
      <c r="P9" s="113"/>
      <c r="Q9" s="113">
        <v>130</v>
      </c>
      <c r="R9" s="111"/>
    </row>
    <row r="10" ht="22.7" customHeight="1" spans="1:18">
      <c r="A10" s="115" t="s">
        <v>316</v>
      </c>
      <c r="B10" s="115" t="s">
        <v>317</v>
      </c>
      <c r="C10" s="116"/>
      <c r="D10" s="116">
        <v>110</v>
      </c>
      <c r="E10" s="116">
        <v>110</v>
      </c>
      <c r="F10" s="116">
        <v>110</v>
      </c>
      <c r="G10" s="116">
        <v>110</v>
      </c>
      <c r="H10" s="116"/>
      <c r="I10" s="116"/>
      <c r="J10" s="116"/>
      <c r="K10" s="116"/>
      <c r="L10" s="116"/>
      <c r="M10" s="116"/>
      <c r="N10" s="116"/>
      <c r="O10" s="116"/>
      <c r="P10" s="116"/>
      <c r="Q10" s="116">
        <v>110</v>
      </c>
      <c r="R10" s="118"/>
    </row>
    <row r="11" ht="22.7" customHeight="1" spans="1:18">
      <c r="A11" s="115" t="s">
        <v>316</v>
      </c>
      <c r="B11" s="115" t="s">
        <v>318</v>
      </c>
      <c r="C11" s="116"/>
      <c r="D11" s="116">
        <v>20</v>
      </c>
      <c r="E11" s="116">
        <v>20</v>
      </c>
      <c r="F11" s="116">
        <v>20</v>
      </c>
      <c r="G11" s="116">
        <v>20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>
        <v>20</v>
      </c>
      <c r="R11" s="118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scale="67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H7" sqref="H7:H16"/>
    </sheetView>
  </sheetViews>
  <sheetFormatPr defaultColWidth="6.87962962962963" defaultRowHeight="14.4"/>
  <cols>
    <col min="1" max="1" width="15.1296296296296" style="1" customWidth="1"/>
    <col min="2" max="2" width="9.75" style="1" customWidth="1"/>
    <col min="3" max="3" width="5.37962962962963" style="1" customWidth="1"/>
    <col min="4" max="4" width="5.62962962962963" style="62" customWidth="1"/>
    <col min="5" max="5" width="5.25" style="62" customWidth="1"/>
    <col min="6" max="6" width="6.62962962962963" style="62" customWidth="1"/>
    <col min="7" max="7" width="3.75" style="1" customWidth="1"/>
    <col min="8" max="8" width="11.75" style="1" customWidth="1"/>
    <col min="9" max="9" width="15.5" style="1" customWidth="1"/>
    <col min="10" max="10" width="18.1296296296296" style="1" customWidth="1"/>
    <col min="11" max="11" width="9.37962962962963" style="1" customWidth="1"/>
    <col min="12" max="12" width="7.12962962962963" style="1" customWidth="1"/>
    <col min="13" max="13" width="11.5" style="1" customWidth="1"/>
    <col min="14" max="14" width="4.62962962962963" style="1" customWidth="1"/>
    <col min="15" max="15" width="9.5" style="1" customWidth="1"/>
    <col min="16" max="16" width="4.5" style="1" customWidth="1"/>
    <col min="17" max="17" width="7.62962962962963" style="1" customWidth="1"/>
    <col min="18" max="18" width="6.37962962962963" style="1" customWidth="1"/>
    <col min="19" max="19" width="14.1296296296296" style="63" customWidth="1"/>
    <col min="20" max="20" width="15.6296296296296" style="63" customWidth="1"/>
    <col min="21" max="21" width="6.5" style="63" customWidth="1"/>
    <col min="22" max="22" width="10.8796296296296" style="63" customWidth="1"/>
    <col min="23" max="16384" width="6.87962962962963" style="1"/>
  </cols>
  <sheetData>
    <row r="1" s="1" customFormat="1" ht="17.25" customHeight="1" spans="1:22">
      <c r="A1" s="64"/>
      <c r="B1" s="64"/>
      <c r="C1" s="65"/>
      <c r="D1" s="62"/>
      <c r="E1" s="62"/>
      <c r="F1" s="62"/>
      <c r="S1" s="63"/>
      <c r="T1" s="63"/>
      <c r="U1" s="63"/>
      <c r="V1" s="63"/>
    </row>
    <row r="2" s="1" customFormat="1" ht="21" customHeight="1" spans="1:22">
      <c r="A2" s="66" t="s">
        <v>319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="1" customFormat="1" ht="13.5" customHeight="1" spans="1:22">
      <c r="A3" s="67" t="s">
        <v>320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</row>
    <row r="4" s="59" customFormat="1" ht="22.5" customHeight="1" spans="1:22">
      <c r="A4" s="68" t="s">
        <v>321</v>
      </c>
      <c r="B4" s="69" t="s">
        <v>322</v>
      </c>
      <c r="C4" s="68" t="s">
        <v>323</v>
      </c>
      <c r="D4" s="68" t="s">
        <v>324</v>
      </c>
      <c r="E4" s="70" t="s">
        <v>325</v>
      </c>
      <c r="F4" s="70"/>
      <c r="G4" s="70"/>
      <c r="H4" s="69" t="s">
        <v>326</v>
      </c>
      <c r="I4" s="69" t="s">
        <v>327</v>
      </c>
      <c r="J4" s="69" t="s">
        <v>328</v>
      </c>
      <c r="K4" s="69"/>
      <c r="L4" s="69"/>
      <c r="M4" s="69"/>
      <c r="N4" s="69"/>
      <c r="O4" s="69"/>
      <c r="P4" s="69"/>
      <c r="Q4" s="69"/>
      <c r="R4" s="69"/>
      <c r="S4" s="94" t="s">
        <v>329</v>
      </c>
      <c r="T4" s="94"/>
      <c r="U4" s="94"/>
      <c r="V4" s="94"/>
    </row>
    <row r="5" s="59" customFormat="1" ht="23.25" customHeight="1" spans="1:22">
      <c r="A5" s="68"/>
      <c r="B5" s="69"/>
      <c r="C5" s="68"/>
      <c r="D5" s="68"/>
      <c r="E5" s="69" t="s">
        <v>242</v>
      </c>
      <c r="F5" s="69" t="s">
        <v>330</v>
      </c>
      <c r="G5" s="71" t="s">
        <v>331</v>
      </c>
      <c r="H5" s="69"/>
      <c r="I5" s="69"/>
      <c r="J5" s="69" t="s">
        <v>332</v>
      </c>
      <c r="K5" s="69"/>
      <c r="L5" s="69"/>
      <c r="M5" s="69"/>
      <c r="N5" s="69" t="s">
        <v>333</v>
      </c>
      <c r="O5" s="69"/>
      <c r="P5" s="69"/>
      <c r="Q5" s="69"/>
      <c r="R5" s="69"/>
      <c r="S5" s="94" t="s">
        <v>334</v>
      </c>
      <c r="T5" s="94" t="s">
        <v>335</v>
      </c>
      <c r="U5" s="94" t="s">
        <v>336</v>
      </c>
      <c r="V5" s="94" t="s">
        <v>337</v>
      </c>
    </row>
    <row r="6" s="59" customFormat="1" ht="54" spans="1:22">
      <c r="A6" s="72"/>
      <c r="B6" s="69"/>
      <c r="C6" s="72"/>
      <c r="D6" s="72"/>
      <c r="E6" s="69"/>
      <c r="F6" s="69"/>
      <c r="G6" s="71"/>
      <c r="H6" s="69"/>
      <c r="I6" s="69"/>
      <c r="J6" s="69" t="s">
        <v>338</v>
      </c>
      <c r="K6" s="69" t="s">
        <v>339</v>
      </c>
      <c r="L6" s="69" t="s">
        <v>340</v>
      </c>
      <c r="M6" s="69" t="s">
        <v>341</v>
      </c>
      <c r="N6" s="69" t="s">
        <v>342</v>
      </c>
      <c r="O6" s="69" t="s">
        <v>343</v>
      </c>
      <c r="P6" s="69" t="s">
        <v>344</v>
      </c>
      <c r="Q6" s="69" t="s">
        <v>345</v>
      </c>
      <c r="R6" s="71" t="s">
        <v>346</v>
      </c>
      <c r="S6" s="94"/>
      <c r="T6" s="94"/>
      <c r="U6" s="94"/>
      <c r="V6" s="94"/>
    </row>
    <row r="7" s="59" customFormat="1" ht="54" spans="1:22">
      <c r="A7" s="73" t="s">
        <v>347</v>
      </c>
      <c r="B7" s="74" t="s">
        <v>348</v>
      </c>
      <c r="C7" s="74" t="s">
        <v>349</v>
      </c>
      <c r="D7" s="75" t="s">
        <v>350</v>
      </c>
      <c r="E7" s="75">
        <v>110</v>
      </c>
      <c r="F7" s="75">
        <v>110</v>
      </c>
      <c r="G7" s="75">
        <v>0</v>
      </c>
      <c r="H7" s="74" t="s">
        <v>351</v>
      </c>
      <c r="I7" s="74" t="s">
        <v>352</v>
      </c>
      <c r="J7" s="74" t="s">
        <v>353</v>
      </c>
      <c r="K7" s="74" t="s">
        <v>354</v>
      </c>
      <c r="L7" s="74" t="s">
        <v>355</v>
      </c>
      <c r="M7" s="74" t="s">
        <v>356</v>
      </c>
      <c r="N7" s="74"/>
      <c r="O7" s="74" t="s">
        <v>357</v>
      </c>
      <c r="P7" s="74"/>
      <c r="Q7" s="74"/>
      <c r="R7" s="95">
        <v>1</v>
      </c>
      <c r="S7" s="74" t="s">
        <v>353</v>
      </c>
      <c r="T7" s="74" t="s">
        <v>353</v>
      </c>
      <c r="U7" s="96">
        <f>E7</f>
        <v>110</v>
      </c>
      <c r="V7" s="97" t="s">
        <v>358</v>
      </c>
    </row>
    <row r="8" s="59" customFormat="1" ht="32.4" spans="1:22">
      <c r="A8" s="76"/>
      <c r="B8" s="77"/>
      <c r="C8" s="77"/>
      <c r="D8" s="78"/>
      <c r="E8" s="78"/>
      <c r="F8" s="78"/>
      <c r="G8" s="78"/>
      <c r="H8" s="77"/>
      <c r="I8" s="77"/>
      <c r="J8" s="77" t="s">
        <v>359</v>
      </c>
      <c r="K8" s="77"/>
      <c r="L8" s="77"/>
      <c r="M8" s="77"/>
      <c r="N8" s="77"/>
      <c r="O8" s="77"/>
      <c r="P8" s="77"/>
      <c r="Q8" s="77"/>
      <c r="R8" s="77"/>
      <c r="S8" s="77" t="s">
        <v>359</v>
      </c>
      <c r="T8" s="77" t="s">
        <v>359</v>
      </c>
      <c r="U8" s="98"/>
      <c r="V8" s="99"/>
    </row>
    <row r="9" s="59" customFormat="1" ht="21.95" customHeight="1" spans="1:22">
      <c r="A9" s="76"/>
      <c r="B9" s="77"/>
      <c r="C9" s="77"/>
      <c r="D9" s="78"/>
      <c r="E9" s="78"/>
      <c r="F9" s="78"/>
      <c r="G9" s="78"/>
      <c r="H9" s="77"/>
      <c r="I9" s="77"/>
      <c r="J9" s="77" t="s">
        <v>360</v>
      </c>
      <c r="K9" s="77"/>
      <c r="L9" s="77"/>
      <c r="M9" s="77"/>
      <c r="N9" s="77"/>
      <c r="O9" s="77"/>
      <c r="P9" s="77"/>
      <c r="Q9" s="77"/>
      <c r="R9" s="77"/>
      <c r="S9" s="77" t="s">
        <v>360</v>
      </c>
      <c r="T9" s="77" t="s">
        <v>360</v>
      </c>
      <c r="U9" s="98"/>
      <c r="V9" s="99"/>
    </row>
    <row r="10" s="59" customFormat="1" ht="21" customHeight="1" spans="1:22">
      <c r="A10" s="76"/>
      <c r="B10" s="77"/>
      <c r="C10" s="77"/>
      <c r="D10" s="78"/>
      <c r="E10" s="78"/>
      <c r="F10" s="78"/>
      <c r="G10" s="78"/>
      <c r="H10" s="77"/>
      <c r="I10" s="77"/>
      <c r="J10" s="77" t="s">
        <v>361</v>
      </c>
      <c r="K10" s="77"/>
      <c r="L10" s="77"/>
      <c r="M10" s="77"/>
      <c r="N10" s="77"/>
      <c r="O10" s="77"/>
      <c r="P10" s="77"/>
      <c r="Q10" s="77"/>
      <c r="R10" s="77"/>
      <c r="S10" s="77" t="s">
        <v>361</v>
      </c>
      <c r="T10" s="77" t="s">
        <v>361</v>
      </c>
      <c r="U10" s="98"/>
      <c r="V10" s="99"/>
    </row>
    <row r="11" s="59" customFormat="1" ht="27" customHeight="1" spans="1:22">
      <c r="A11" s="76"/>
      <c r="B11" s="77"/>
      <c r="C11" s="77"/>
      <c r="D11" s="78"/>
      <c r="E11" s="78"/>
      <c r="F11" s="78"/>
      <c r="G11" s="78"/>
      <c r="H11" s="77"/>
      <c r="I11" s="77"/>
      <c r="J11" s="77" t="s">
        <v>362</v>
      </c>
      <c r="K11" s="77"/>
      <c r="L11" s="77"/>
      <c r="M11" s="77"/>
      <c r="N11" s="77"/>
      <c r="O11" s="77"/>
      <c r="P11" s="77"/>
      <c r="Q11" s="77"/>
      <c r="R11" s="77"/>
      <c r="S11" s="77" t="s">
        <v>362</v>
      </c>
      <c r="T11" s="77" t="s">
        <v>362</v>
      </c>
      <c r="U11" s="98"/>
      <c r="V11" s="99"/>
    </row>
    <row r="12" s="59" customFormat="1" ht="64.8" spans="1:22">
      <c r="A12" s="76"/>
      <c r="B12" s="77"/>
      <c r="C12" s="77"/>
      <c r="D12" s="78"/>
      <c r="E12" s="78"/>
      <c r="F12" s="78"/>
      <c r="G12" s="78"/>
      <c r="H12" s="77"/>
      <c r="I12" s="77"/>
      <c r="J12" s="77" t="s">
        <v>363</v>
      </c>
      <c r="K12" s="77"/>
      <c r="L12" s="77"/>
      <c r="M12" s="77"/>
      <c r="N12" s="77"/>
      <c r="O12" s="77"/>
      <c r="P12" s="77"/>
      <c r="Q12" s="77"/>
      <c r="R12" s="77"/>
      <c r="S12" s="77" t="s">
        <v>364</v>
      </c>
      <c r="T12" s="77" t="s">
        <v>363</v>
      </c>
      <c r="U12" s="98"/>
      <c r="V12" s="99"/>
    </row>
    <row r="13" s="59" customFormat="1" ht="32" customHeight="1" spans="1:22">
      <c r="A13" s="76"/>
      <c r="B13" s="77"/>
      <c r="C13" s="77"/>
      <c r="D13" s="78"/>
      <c r="E13" s="78"/>
      <c r="F13" s="78"/>
      <c r="G13" s="78"/>
      <c r="H13" s="77"/>
      <c r="I13" s="77"/>
      <c r="J13" s="77" t="s">
        <v>365</v>
      </c>
      <c r="K13" s="77"/>
      <c r="L13" s="77"/>
      <c r="M13" s="77"/>
      <c r="N13" s="77"/>
      <c r="O13" s="77"/>
      <c r="P13" s="77"/>
      <c r="Q13" s="77"/>
      <c r="R13" s="77"/>
      <c r="S13" s="77" t="s">
        <v>366</v>
      </c>
      <c r="T13" s="77" t="s">
        <v>365</v>
      </c>
      <c r="U13" s="98"/>
      <c r="V13" s="99"/>
    </row>
    <row r="14" s="59" customFormat="1" ht="27" customHeight="1" spans="1:22">
      <c r="A14" s="76"/>
      <c r="B14" s="77"/>
      <c r="C14" s="77"/>
      <c r="D14" s="78"/>
      <c r="E14" s="78"/>
      <c r="F14" s="78"/>
      <c r="G14" s="78"/>
      <c r="H14" s="77"/>
      <c r="I14" s="77"/>
      <c r="J14" s="80"/>
      <c r="K14" s="77"/>
      <c r="L14" s="77"/>
      <c r="M14" s="80"/>
      <c r="N14" s="77"/>
      <c r="O14" s="77"/>
      <c r="P14" s="77"/>
      <c r="Q14" s="77"/>
      <c r="R14" s="77"/>
      <c r="S14" s="80"/>
      <c r="T14" s="80"/>
      <c r="U14" s="98"/>
      <c r="V14" s="99"/>
    </row>
    <row r="15" s="59" customFormat="1" ht="45" customHeight="1" spans="1:22">
      <c r="A15" s="76"/>
      <c r="B15" s="77"/>
      <c r="C15" s="77"/>
      <c r="D15" s="78"/>
      <c r="E15" s="78"/>
      <c r="F15" s="78"/>
      <c r="G15" s="78"/>
      <c r="H15" s="77"/>
      <c r="I15" s="77"/>
      <c r="J15" s="92" t="s">
        <v>367</v>
      </c>
      <c r="K15" s="77"/>
      <c r="L15" s="77"/>
      <c r="M15" s="92" t="s">
        <v>368</v>
      </c>
      <c r="N15" s="77"/>
      <c r="O15" s="77"/>
      <c r="P15" s="77"/>
      <c r="Q15" s="77"/>
      <c r="R15" s="77"/>
      <c r="S15" s="92" t="s">
        <v>369</v>
      </c>
      <c r="T15" s="92" t="s">
        <v>367</v>
      </c>
      <c r="U15" s="98"/>
      <c r="V15" s="99"/>
    </row>
    <row r="16" s="59" customFormat="1" ht="97.2" spans="1:22">
      <c r="A16" s="79"/>
      <c r="B16" s="80"/>
      <c r="C16" s="80"/>
      <c r="D16" s="81"/>
      <c r="E16" s="81"/>
      <c r="F16" s="81"/>
      <c r="G16" s="81"/>
      <c r="H16" s="80"/>
      <c r="I16" s="80"/>
      <c r="J16" s="92" t="s">
        <v>370</v>
      </c>
      <c r="K16" s="80"/>
      <c r="L16" s="80"/>
      <c r="M16" s="92" t="s">
        <v>371</v>
      </c>
      <c r="N16" s="80"/>
      <c r="O16" s="80"/>
      <c r="P16" s="80"/>
      <c r="Q16" s="80"/>
      <c r="R16" s="80"/>
      <c r="S16" s="92" t="s">
        <v>370</v>
      </c>
      <c r="T16" s="92" t="s">
        <v>370</v>
      </c>
      <c r="U16" s="100"/>
      <c r="V16" s="101"/>
    </row>
    <row r="17" s="60" customFormat="1" ht="48.95" customHeight="1" spans="1:22">
      <c r="A17" s="82" t="s">
        <v>347</v>
      </c>
      <c r="B17" s="83" t="s">
        <v>372</v>
      </c>
      <c r="C17" s="82" t="s">
        <v>373</v>
      </c>
      <c r="D17" s="84" t="s">
        <v>350</v>
      </c>
      <c r="E17" s="84">
        <v>20</v>
      </c>
      <c r="F17" s="84">
        <v>20</v>
      </c>
      <c r="G17" s="84">
        <v>0</v>
      </c>
      <c r="H17" s="82" t="s">
        <v>374</v>
      </c>
      <c r="I17" s="83" t="s">
        <v>375</v>
      </c>
      <c r="J17" s="83" t="s">
        <v>376</v>
      </c>
      <c r="K17" s="83"/>
      <c r="L17" s="83" t="s">
        <v>355</v>
      </c>
      <c r="M17" s="83" t="s">
        <v>377</v>
      </c>
      <c r="N17" s="83"/>
      <c r="O17" s="83" t="s">
        <v>378</v>
      </c>
      <c r="P17" s="83"/>
      <c r="Q17" s="83"/>
      <c r="R17" s="102">
        <v>1</v>
      </c>
      <c r="S17" s="83" t="s">
        <v>379</v>
      </c>
      <c r="T17" s="83" t="s">
        <v>379</v>
      </c>
      <c r="U17" s="103">
        <f>E17</f>
        <v>20</v>
      </c>
      <c r="V17" s="104" t="s">
        <v>380</v>
      </c>
    </row>
    <row r="18" s="60" customFormat="1" ht="12" customHeight="1" spans="1:22">
      <c r="A18" s="85"/>
      <c r="B18" s="86"/>
      <c r="C18" s="85"/>
      <c r="D18" s="87"/>
      <c r="E18" s="87"/>
      <c r="F18" s="87"/>
      <c r="G18" s="87"/>
      <c r="H18" s="85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105"/>
      <c r="V18" s="85"/>
    </row>
    <row r="19" s="60" customFormat="1" ht="120" customHeight="1" spans="1:22">
      <c r="A19" s="85"/>
      <c r="B19" s="86"/>
      <c r="C19" s="85"/>
      <c r="D19" s="87"/>
      <c r="E19" s="87"/>
      <c r="F19" s="87"/>
      <c r="G19" s="87"/>
      <c r="H19" s="85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105"/>
      <c r="V19" s="85"/>
    </row>
    <row r="20" s="60" customFormat="1" ht="30" customHeight="1" spans="1:22">
      <c r="A20" s="85"/>
      <c r="B20" s="86"/>
      <c r="C20" s="85"/>
      <c r="D20" s="87"/>
      <c r="E20" s="87"/>
      <c r="F20" s="87"/>
      <c r="G20" s="87"/>
      <c r="H20" s="85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105"/>
      <c r="V20" s="85"/>
    </row>
    <row r="21" s="60" customFormat="1" ht="102" customHeight="1" spans="1:22">
      <c r="A21" s="88"/>
      <c r="B21" s="89"/>
      <c r="C21" s="88"/>
      <c r="D21" s="90"/>
      <c r="E21" s="90"/>
      <c r="F21" s="90"/>
      <c r="G21" s="90"/>
      <c r="H21" s="88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106"/>
      <c r="V21" s="88"/>
    </row>
    <row r="22" s="61" customFormat="1" ht="36" customHeight="1" spans="4:15">
      <c r="D22" s="91"/>
      <c r="E22" s="91"/>
      <c r="F22" s="91"/>
      <c r="O22" s="93"/>
    </row>
  </sheetData>
  <mergeCells count="62">
    <mergeCell ref="A1:B1"/>
    <mergeCell ref="A2:V2"/>
    <mergeCell ref="A3:V3"/>
    <mergeCell ref="E4:G4"/>
    <mergeCell ref="J4:R4"/>
    <mergeCell ref="S4:V4"/>
    <mergeCell ref="J5:M5"/>
    <mergeCell ref="N5:R5"/>
    <mergeCell ref="A4:A6"/>
    <mergeCell ref="A7:A16"/>
    <mergeCell ref="A17:A21"/>
    <mergeCell ref="B4:B6"/>
    <mergeCell ref="B7:B16"/>
    <mergeCell ref="B17:B21"/>
    <mergeCell ref="C4:C6"/>
    <mergeCell ref="C7:C16"/>
    <mergeCell ref="C17:C21"/>
    <mergeCell ref="D4:D6"/>
    <mergeCell ref="D7:D16"/>
    <mergeCell ref="D17:D21"/>
    <mergeCell ref="E5:E6"/>
    <mergeCell ref="E7:E16"/>
    <mergeCell ref="E17:E21"/>
    <mergeCell ref="F5:F6"/>
    <mergeCell ref="F7:F16"/>
    <mergeCell ref="F17:F21"/>
    <mergeCell ref="G5:G6"/>
    <mergeCell ref="G7:G16"/>
    <mergeCell ref="G17:G21"/>
    <mergeCell ref="H4:H6"/>
    <mergeCell ref="H7:H16"/>
    <mergeCell ref="H17:H21"/>
    <mergeCell ref="I4:I6"/>
    <mergeCell ref="I7:I16"/>
    <mergeCell ref="I17:I21"/>
    <mergeCell ref="J17:J21"/>
    <mergeCell ref="K7:K16"/>
    <mergeCell ref="K17:K21"/>
    <mergeCell ref="L7:L16"/>
    <mergeCell ref="L17:L21"/>
    <mergeCell ref="M7:M14"/>
    <mergeCell ref="M17:M21"/>
    <mergeCell ref="N7:N16"/>
    <mergeCell ref="N17:N21"/>
    <mergeCell ref="O7:O16"/>
    <mergeCell ref="O17:O21"/>
    <mergeCell ref="P7:P16"/>
    <mergeCell ref="P17:P21"/>
    <mergeCell ref="Q7:Q16"/>
    <mergeCell ref="Q17:Q21"/>
    <mergeCell ref="R7:R16"/>
    <mergeCell ref="R17:R21"/>
    <mergeCell ref="S5:S6"/>
    <mergeCell ref="S17:S21"/>
    <mergeCell ref="T5:T6"/>
    <mergeCell ref="T17:T21"/>
    <mergeCell ref="U5:U6"/>
    <mergeCell ref="U7:U16"/>
    <mergeCell ref="U17:U21"/>
    <mergeCell ref="V5:V6"/>
    <mergeCell ref="V7:V16"/>
    <mergeCell ref="V17:V21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workbookViewId="0">
      <selection activeCell="M13" sqref="M13"/>
    </sheetView>
  </sheetViews>
  <sheetFormatPr defaultColWidth="6.87962962962963" defaultRowHeight="15.6"/>
  <cols>
    <col min="1" max="1" width="8.5" style="1" customWidth="1"/>
    <col min="2" max="2" width="10.3796296296296" style="1" customWidth="1"/>
    <col min="3" max="3" width="10.5" style="1" customWidth="1"/>
    <col min="4" max="4" width="16.3796296296296" style="1" customWidth="1"/>
    <col min="5" max="5" width="32.8796296296296" style="1" customWidth="1"/>
    <col min="6" max="6" width="6.87962962962963" style="1" customWidth="1"/>
    <col min="7" max="7" width="5.75" style="1" customWidth="1"/>
    <col min="8" max="205" width="6.87962962962963" style="1" customWidth="1"/>
    <col min="206" max="16364" width="6.87962962962963" style="1"/>
    <col min="16365" max="16384" width="6.87962962962963" style="3"/>
  </cols>
  <sheetData>
    <row r="1" s="1" customFormat="1" spans="1:16384">
      <c r="A1" s="4"/>
      <c r="B1" s="5"/>
      <c r="C1" s="6"/>
      <c r="D1" s="7"/>
      <c r="XEK1" s="3"/>
      <c r="XEL1" s="3"/>
      <c r="XEM1" s="3"/>
      <c r="XEN1" s="3"/>
      <c r="XEO1" s="3"/>
      <c r="XEP1" s="3"/>
      <c r="XEQ1" s="3"/>
      <c r="XER1" s="3"/>
      <c r="XES1" s="3"/>
      <c r="XET1" s="3"/>
      <c r="XEU1" s="3"/>
      <c r="XEV1" s="3"/>
      <c r="XEW1" s="3"/>
      <c r="XEX1" s="3"/>
      <c r="XEY1" s="3"/>
      <c r="XEZ1" s="3"/>
      <c r="XFA1" s="3"/>
      <c r="XFB1" s="3"/>
      <c r="XFC1" s="3"/>
      <c r="XFD1" s="3"/>
    </row>
    <row r="2" s="1" customFormat="1" ht="33.95" customHeight="1" spans="1:16384">
      <c r="A2" s="8" t="s">
        <v>381</v>
      </c>
      <c r="B2" s="8"/>
      <c r="C2" s="8"/>
      <c r="D2" s="8"/>
      <c r="E2" s="8"/>
      <c r="F2" s="8"/>
      <c r="XEK2" s="3"/>
      <c r="XEL2" s="3"/>
      <c r="XEM2" s="3"/>
      <c r="XEN2" s="3"/>
      <c r="XEO2" s="3"/>
      <c r="XEP2" s="3"/>
      <c r="XEQ2" s="3"/>
      <c r="XER2" s="3"/>
      <c r="XES2" s="3"/>
      <c r="XET2" s="3"/>
      <c r="XEU2" s="3"/>
      <c r="XEV2" s="3"/>
      <c r="XEW2" s="3"/>
      <c r="XEX2" s="3"/>
      <c r="XEY2" s="3"/>
      <c r="XEZ2" s="3"/>
      <c r="XFA2" s="3"/>
      <c r="XFB2" s="3"/>
      <c r="XFC2" s="3"/>
      <c r="XFD2" s="3"/>
    </row>
    <row r="3" s="2" customFormat="1" ht="18" customHeight="1" spans="1:6">
      <c r="A3" s="9"/>
      <c r="B3" s="9"/>
      <c r="C3" s="9"/>
      <c r="D3" s="10"/>
      <c r="E3" s="11" t="s">
        <v>320</v>
      </c>
      <c r="F3" s="11"/>
    </row>
    <row r="4" s="1" customFormat="1" ht="27" customHeight="1" spans="1:6">
      <c r="A4" s="12" t="s">
        <v>382</v>
      </c>
      <c r="B4" s="13" t="s">
        <v>4</v>
      </c>
      <c r="C4" s="13"/>
      <c r="D4" s="13"/>
      <c r="E4" s="13"/>
      <c r="F4" s="13"/>
    </row>
    <row r="5" s="1" customFormat="1" ht="20.1" customHeight="1" spans="1:6">
      <c r="A5" s="14" t="s">
        <v>383</v>
      </c>
      <c r="B5" s="15" t="s">
        <v>384</v>
      </c>
      <c r="C5" s="16"/>
      <c r="D5" s="16"/>
      <c r="E5" s="16"/>
      <c r="F5" s="17"/>
    </row>
    <row r="6" s="1" customFormat="1" ht="20.1" customHeight="1" spans="1:6">
      <c r="A6" s="18"/>
      <c r="B6" s="15" t="s">
        <v>385</v>
      </c>
      <c r="C6" s="16"/>
      <c r="D6" s="17"/>
      <c r="E6" s="19" t="s">
        <v>386</v>
      </c>
      <c r="F6" s="20"/>
    </row>
    <row r="7" s="1" customFormat="1" ht="20.1" customHeight="1" spans="1:6">
      <c r="A7" s="21"/>
      <c r="B7" s="22" t="s">
        <v>387</v>
      </c>
      <c r="C7" s="23"/>
      <c r="D7" s="23">
        <f>+F7+F8</f>
        <v>256.14</v>
      </c>
      <c r="E7" s="12" t="s">
        <v>388</v>
      </c>
      <c r="F7" s="12">
        <v>126.14</v>
      </c>
    </row>
    <row r="8" s="1" customFormat="1" ht="20.1" customHeight="1" spans="1:6">
      <c r="A8" s="21"/>
      <c r="B8" s="22" t="s">
        <v>389</v>
      </c>
      <c r="C8" s="23"/>
      <c r="D8" s="23">
        <v>0</v>
      </c>
      <c r="E8" s="12" t="s">
        <v>158</v>
      </c>
      <c r="F8" s="12">
        <v>130</v>
      </c>
    </row>
    <row r="9" s="1" customFormat="1" ht="20.1" customHeight="1" spans="1:6">
      <c r="A9" s="24"/>
      <c r="B9" s="25" t="s">
        <v>390</v>
      </c>
      <c r="C9" s="26"/>
      <c r="D9" s="27">
        <v>0</v>
      </c>
      <c r="E9" s="12">
        <v>0</v>
      </c>
      <c r="F9" s="12">
        <v>0</v>
      </c>
    </row>
    <row r="10" s="1" customFormat="1" ht="20.1" customHeight="1" spans="1:6">
      <c r="A10" s="24"/>
      <c r="B10" s="22" t="s">
        <v>391</v>
      </c>
      <c r="C10" s="23"/>
      <c r="D10" s="27">
        <v>0</v>
      </c>
      <c r="E10" s="12">
        <v>0</v>
      </c>
      <c r="F10" s="12">
        <v>0</v>
      </c>
    </row>
    <row r="11" s="1" customFormat="1" ht="123.95" customHeight="1" spans="1:6">
      <c r="A11" s="12" t="s">
        <v>392</v>
      </c>
      <c r="B11" s="28" t="s">
        <v>393</v>
      </c>
      <c r="C11" s="28"/>
      <c r="D11" s="28"/>
      <c r="E11" s="28"/>
      <c r="F11" s="28"/>
    </row>
    <row r="12" s="1" customFormat="1" ht="21.95" customHeight="1" spans="1:6">
      <c r="A12" s="29" t="s">
        <v>394</v>
      </c>
      <c r="B12" s="30" t="s">
        <v>395</v>
      </c>
      <c r="C12" s="30" t="s">
        <v>396</v>
      </c>
      <c r="D12" s="31" t="s">
        <v>397</v>
      </c>
      <c r="E12" s="32"/>
      <c r="F12" s="33"/>
    </row>
    <row r="13" s="1" customFormat="1" ht="123" customHeight="1" spans="1:6">
      <c r="A13" s="29"/>
      <c r="B13" s="28" t="s">
        <v>349</v>
      </c>
      <c r="C13" s="28" t="s">
        <v>4</v>
      </c>
      <c r="D13" s="34" t="s">
        <v>348</v>
      </c>
      <c r="E13" s="35"/>
      <c r="F13" s="36"/>
    </row>
    <row r="14" s="1" customFormat="1" ht="114" customHeight="1" spans="1:6">
      <c r="A14" s="29"/>
      <c r="B14" s="28" t="s">
        <v>373</v>
      </c>
      <c r="C14" s="28" t="s">
        <v>4</v>
      </c>
      <c r="D14" s="37" t="s">
        <v>398</v>
      </c>
      <c r="E14" s="38"/>
      <c r="F14" s="39"/>
    </row>
    <row r="15" s="1" customFormat="1" ht="36" customHeight="1" spans="1:6">
      <c r="A15" s="40" t="s">
        <v>399</v>
      </c>
      <c r="B15" s="41" t="s">
        <v>400</v>
      </c>
      <c r="C15" s="41" t="s">
        <v>401</v>
      </c>
      <c r="D15" s="41" t="s">
        <v>402</v>
      </c>
      <c r="E15" s="41" t="s">
        <v>403</v>
      </c>
      <c r="F15" s="41" t="s">
        <v>404</v>
      </c>
    </row>
    <row r="16" s="1" customFormat="1" ht="147" customHeight="1" spans="1:6">
      <c r="A16" s="42"/>
      <c r="B16" s="43" t="s">
        <v>332</v>
      </c>
      <c r="C16" s="43" t="s">
        <v>405</v>
      </c>
      <c r="D16" s="44" t="s">
        <v>406</v>
      </c>
      <c r="E16" s="44" t="s">
        <v>407</v>
      </c>
      <c r="F16" s="45"/>
    </row>
    <row r="17" s="1" customFormat="1" ht="235" customHeight="1" spans="1:6">
      <c r="A17" s="42"/>
      <c r="B17" s="43"/>
      <c r="C17" s="43" t="s">
        <v>408</v>
      </c>
      <c r="D17" s="46" t="s">
        <v>409</v>
      </c>
      <c r="E17" s="46" t="s">
        <v>410</v>
      </c>
      <c r="F17" s="45"/>
    </row>
    <row r="18" s="1" customFormat="1" ht="18.95" customHeight="1" spans="1:6">
      <c r="A18" s="42"/>
      <c r="B18" s="43"/>
      <c r="C18" s="43" t="s">
        <v>411</v>
      </c>
      <c r="D18" s="47"/>
      <c r="E18" s="47"/>
      <c r="F18" s="45"/>
    </row>
    <row r="19" s="1" customFormat="1" ht="195" customHeight="1" spans="1:6">
      <c r="A19" s="41"/>
      <c r="B19" s="43"/>
      <c r="C19" s="43" t="s">
        <v>412</v>
      </c>
      <c r="D19" s="48" t="s">
        <v>413</v>
      </c>
      <c r="E19" s="48" t="s">
        <v>414</v>
      </c>
      <c r="F19" s="45"/>
    </row>
    <row r="20" s="1" customFormat="1" ht="24.95" customHeight="1" spans="1:6">
      <c r="A20" s="40" t="s">
        <v>399</v>
      </c>
      <c r="B20" s="49" t="s">
        <v>333</v>
      </c>
      <c r="C20" s="43" t="s">
        <v>415</v>
      </c>
      <c r="D20" s="50"/>
      <c r="E20" s="50"/>
      <c r="F20" s="45"/>
    </row>
    <row r="21" s="1" customFormat="1" ht="345" customHeight="1" spans="1:6">
      <c r="A21" s="42"/>
      <c r="B21" s="51"/>
      <c r="C21" s="43" t="s">
        <v>416</v>
      </c>
      <c r="D21" s="48" t="s">
        <v>417</v>
      </c>
      <c r="E21" s="48" t="s">
        <v>418</v>
      </c>
      <c r="F21" s="45"/>
    </row>
    <row r="22" s="1" customFormat="1" ht="27" customHeight="1" spans="1:6">
      <c r="A22" s="42"/>
      <c r="B22" s="51"/>
      <c r="C22" s="43" t="s">
        <v>419</v>
      </c>
      <c r="D22" s="50"/>
      <c r="E22" s="50"/>
      <c r="F22" s="45"/>
    </row>
    <row r="23" s="1" customFormat="1" ht="27" customHeight="1" spans="1:6">
      <c r="A23" s="42"/>
      <c r="B23" s="51"/>
      <c r="C23" s="43" t="s">
        <v>420</v>
      </c>
      <c r="D23" s="47"/>
      <c r="E23" s="47"/>
      <c r="F23" s="45"/>
    </row>
    <row r="24" s="1" customFormat="1" ht="27" customHeight="1" spans="1:6">
      <c r="A24" s="41"/>
      <c r="B24" s="52"/>
      <c r="C24" s="47" t="s">
        <v>421</v>
      </c>
      <c r="D24" s="47"/>
      <c r="E24" s="47"/>
      <c r="F24" s="45"/>
    </row>
    <row r="25" s="1" customFormat="1" ht="9" customHeight="1" spans="1:6">
      <c r="A25" s="53"/>
      <c r="B25" s="54"/>
      <c r="C25" s="55"/>
      <c r="D25" s="55"/>
      <c r="E25" s="56"/>
      <c r="F25" s="57"/>
    </row>
    <row r="26" s="2" customFormat="1" ht="63" customHeight="1" spans="1:5">
      <c r="A26" s="58"/>
      <c r="B26" s="58"/>
      <c r="C26" s="58"/>
      <c r="D26" s="58"/>
      <c r="E26" s="58"/>
    </row>
  </sheetData>
  <mergeCells count="22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A26:E26"/>
    <mergeCell ref="A5:A9"/>
    <mergeCell ref="A12:A14"/>
    <mergeCell ref="A15:A19"/>
    <mergeCell ref="A20:A24"/>
    <mergeCell ref="B16:B19"/>
    <mergeCell ref="B20:B2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view="pageBreakPreview" zoomScaleNormal="100" topLeftCell="A3" workbookViewId="0">
      <selection activeCell="H8" sqref="H8"/>
    </sheetView>
  </sheetViews>
  <sheetFormatPr defaultColWidth="10" defaultRowHeight="14.4" outlineLevelCol="7"/>
  <cols>
    <col min="1" max="1" width="36.1296296296296" customWidth="1"/>
    <col min="2" max="2" width="6.75" customWidth="1"/>
    <col min="3" max="3" width="27.25" customWidth="1"/>
    <col min="4" max="4" width="6.75" customWidth="1"/>
    <col min="5" max="5" width="30.5" customWidth="1"/>
    <col min="6" max="6" width="6.75" customWidth="1"/>
    <col min="7" max="7" width="25.75" customWidth="1"/>
    <col min="8" max="8" width="6.75" customWidth="1"/>
    <col min="9" max="9" width="9.75" customWidth="1"/>
  </cols>
  <sheetData>
    <row r="1" ht="14.25" customHeight="1" spans="1:8">
      <c r="A1" s="107"/>
      <c r="H1" s="142"/>
    </row>
    <row r="2" ht="31.7" customHeight="1" spans="1:8">
      <c r="A2" s="108" t="s">
        <v>7</v>
      </c>
      <c r="B2" s="108"/>
      <c r="C2" s="108"/>
      <c r="D2" s="108"/>
      <c r="E2" s="108"/>
      <c r="F2" s="108"/>
      <c r="G2" s="108"/>
      <c r="H2" s="108"/>
    </row>
    <row r="3" ht="23.45" customHeight="1" spans="1:8">
      <c r="A3" s="109" t="s">
        <v>29</v>
      </c>
      <c r="B3" s="109"/>
      <c r="C3" s="109"/>
      <c r="D3" s="109"/>
      <c r="E3" s="109"/>
      <c r="F3" s="109"/>
      <c r="G3" s="109"/>
      <c r="H3" s="109"/>
    </row>
    <row r="4" ht="23.45" customHeight="1" spans="1:8">
      <c r="A4" s="109"/>
      <c r="B4" s="109"/>
      <c r="C4" s="109"/>
      <c r="G4" s="141" t="s">
        <v>30</v>
      </c>
      <c r="H4" s="141"/>
    </row>
    <row r="5" ht="36.95" customHeight="1" spans="1:8">
      <c r="A5" s="143" t="s">
        <v>31</v>
      </c>
      <c r="B5" s="143"/>
      <c r="C5" s="143" t="s">
        <v>32</v>
      </c>
      <c r="D5" s="143"/>
      <c r="E5" s="143"/>
      <c r="F5" s="143"/>
      <c r="G5" s="143"/>
      <c r="H5" s="143"/>
    </row>
    <row r="6" ht="33.95" customHeight="1" spans="1:8">
      <c r="A6" s="143" t="s">
        <v>33</v>
      </c>
      <c r="B6" s="143" t="s">
        <v>34</v>
      </c>
      <c r="C6" s="143" t="s">
        <v>35</v>
      </c>
      <c r="D6" s="143" t="s">
        <v>34</v>
      </c>
      <c r="E6" s="143" t="s">
        <v>36</v>
      </c>
      <c r="F6" s="143" t="s">
        <v>34</v>
      </c>
      <c r="G6" s="143" t="s">
        <v>37</v>
      </c>
      <c r="H6" s="143" t="s">
        <v>34</v>
      </c>
    </row>
    <row r="7" ht="25.7" customHeight="1" spans="1:8">
      <c r="A7" s="111" t="s">
        <v>38</v>
      </c>
      <c r="B7" s="116">
        <v>256.135292</v>
      </c>
      <c r="C7" s="118" t="s">
        <v>39</v>
      </c>
      <c r="D7" s="120">
        <v>130</v>
      </c>
      <c r="E7" s="111" t="s">
        <v>40</v>
      </c>
      <c r="F7" s="113">
        <v>126.135292</v>
      </c>
      <c r="G7" s="118" t="s">
        <v>41</v>
      </c>
      <c r="H7" s="116"/>
    </row>
    <row r="8" ht="25.7" customHeight="1" spans="1:8">
      <c r="A8" s="118" t="s">
        <v>42</v>
      </c>
      <c r="B8" s="116">
        <v>256.135292</v>
      </c>
      <c r="C8" s="118" t="s">
        <v>43</v>
      </c>
      <c r="D8" s="120"/>
      <c r="E8" s="118" t="s">
        <v>44</v>
      </c>
      <c r="F8" s="116">
        <v>110.296656</v>
      </c>
      <c r="G8" s="118" t="s">
        <v>45</v>
      </c>
      <c r="H8" s="116">
        <v>50.2</v>
      </c>
    </row>
    <row r="9" ht="25.7" customHeight="1" spans="1:8">
      <c r="A9" s="111" t="s">
        <v>46</v>
      </c>
      <c r="B9" s="116"/>
      <c r="C9" s="118" t="s">
        <v>47</v>
      </c>
      <c r="D9" s="120"/>
      <c r="E9" s="118" t="s">
        <v>48</v>
      </c>
      <c r="F9" s="116">
        <v>14.032</v>
      </c>
      <c r="G9" s="118" t="s">
        <v>49</v>
      </c>
      <c r="H9" s="116"/>
    </row>
    <row r="10" ht="25.7" customHeight="1" spans="1:8">
      <c r="A10" s="118" t="s">
        <v>50</v>
      </c>
      <c r="B10" s="116"/>
      <c r="C10" s="118" t="s">
        <v>51</v>
      </c>
      <c r="D10" s="120"/>
      <c r="E10" s="118" t="s">
        <v>52</v>
      </c>
      <c r="F10" s="116">
        <v>1.806636</v>
      </c>
      <c r="G10" s="118" t="s">
        <v>53</v>
      </c>
      <c r="H10" s="116"/>
    </row>
    <row r="11" ht="25.7" customHeight="1" spans="1:8">
      <c r="A11" s="118" t="s">
        <v>54</v>
      </c>
      <c r="B11" s="116"/>
      <c r="C11" s="118" t="s">
        <v>55</v>
      </c>
      <c r="D11" s="120"/>
      <c r="E11" s="111" t="s">
        <v>56</v>
      </c>
      <c r="F11" s="113">
        <v>130</v>
      </c>
      <c r="G11" s="118" t="s">
        <v>57</v>
      </c>
      <c r="H11" s="116">
        <v>204.128656</v>
      </c>
    </row>
    <row r="12" ht="25.7" customHeight="1" spans="1:8">
      <c r="A12" s="118" t="s">
        <v>58</v>
      </c>
      <c r="B12" s="116"/>
      <c r="C12" s="118" t="s">
        <v>59</v>
      </c>
      <c r="D12" s="120"/>
      <c r="E12" s="118" t="s">
        <v>60</v>
      </c>
      <c r="F12" s="116">
        <v>19.8</v>
      </c>
      <c r="G12" s="118" t="s">
        <v>61</v>
      </c>
      <c r="H12" s="116"/>
    </row>
    <row r="13" ht="25.7" customHeight="1" spans="1:8">
      <c r="A13" s="118" t="s">
        <v>62</v>
      </c>
      <c r="B13" s="116"/>
      <c r="C13" s="118" t="s">
        <v>63</v>
      </c>
      <c r="D13" s="120"/>
      <c r="E13" s="118" t="s">
        <v>64</v>
      </c>
      <c r="F13" s="116">
        <v>110.2</v>
      </c>
      <c r="G13" s="118" t="s">
        <v>65</v>
      </c>
      <c r="H13" s="116"/>
    </row>
    <row r="14" ht="25.7" customHeight="1" spans="1:8">
      <c r="A14" s="118" t="s">
        <v>66</v>
      </c>
      <c r="B14" s="116"/>
      <c r="C14" s="118" t="s">
        <v>67</v>
      </c>
      <c r="D14" s="120"/>
      <c r="E14" s="118" t="s">
        <v>68</v>
      </c>
      <c r="F14" s="116"/>
      <c r="G14" s="118" t="s">
        <v>69</v>
      </c>
      <c r="H14" s="116"/>
    </row>
    <row r="15" ht="25.7" customHeight="1" spans="1:8">
      <c r="A15" s="118" t="s">
        <v>70</v>
      </c>
      <c r="B15" s="116"/>
      <c r="C15" s="118" t="s">
        <v>71</v>
      </c>
      <c r="D15" s="120"/>
      <c r="E15" s="118" t="s">
        <v>72</v>
      </c>
      <c r="F15" s="116"/>
      <c r="G15" s="118" t="s">
        <v>73</v>
      </c>
      <c r="H15" s="116">
        <v>1.806636</v>
      </c>
    </row>
    <row r="16" ht="25.7" customHeight="1" spans="1:8">
      <c r="A16" s="118" t="s">
        <v>74</v>
      </c>
      <c r="B16" s="116"/>
      <c r="C16" s="118" t="s">
        <v>75</v>
      </c>
      <c r="D16" s="120"/>
      <c r="E16" s="118" t="s">
        <v>76</v>
      </c>
      <c r="F16" s="116"/>
      <c r="G16" s="118" t="s">
        <v>77</v>
      </c>
      <c r="H16" s="116"/>
    </row>
    <row r="17" ht="25.7" customHeight="1" spans="1:8">
      <c r="A17" s="118" t="s">
        <v>78</v>
      </c>
      <c r="B17" s="116"/>
      <c r="C17" s="118" t="s">
        <v>79</v>
      </c>
      <c r="D17" s="120"/>
      <c r="E17" s="118" t="s">
        <v>80</v>
      </c>
      <c r="F17" s="116"/>
      <c r="G17" s="118" t="s">
        <v>81</v>
      </c>
      <c r="H17" s="116"/>
    </row>
    <row r="18" ht="25.7" customHeight="1" spans="1:8">
      <c r="A18" s="118" t="s">
        <v>82</v>
      </c>
      <c r="B18" s="116"/>
      <c r="C18" s="118" t="s">
        <v>83</v>
      </c>
      <c r="D18" s="120">
        <v>126.135292</v>
      </c>
      <c r="E18" s="118" t="s">
        <v>84</v>
      </c>
      <c r="F18" s="116"/>
      <c r="G18" s="118" t="s">
        <v>85</v>
      </c>
      <c r="H18" s="116"/>
    </row>
    <row r="19" ht="25.7" customHeight="1" spans="1:8">
      <c r="A19" s="118" t="s">
        <v>86</v>
      </c>
      <c r="B19" s="116"/>
      <c r="C19" s="118" t="s">
        <v>87</v>
      </c>
      <c r="D19" s="120"/>
      <c r="E19" s="118" t="s">
        <v>88</v>
      </c>
      <c r="F19" s="116"/>
      <c r="G19" s="118" t="s">
        <v>89</v>
      </c>
      <c r="H19" s="116"/>
    </row>
    <row r="20" ht="25.7" customHeight="1" spans="1:8">
      <c r="A20" s="118" t="s">
        <v>90</v>
      </c>
      <c r="B20" s="116"/>
      <c r="C20" s="118" t="s">
        <v>91</v>
      </c>
      <c r="D20" s="120"/>
      <c r="E20" s="118" t="s">
        <v>92</v>
      </c>
      <c r="F20" s="116"/>
      <c r="G20" s="118" t="s">
        <v>93</v>
      </c>
      <c r="H20" s="116"/>
    </row>
    <row r="21" ht="25.7" customHeight="1" spans="1:8">
      <c r="A21" s="111" t="s">
        <v>94</v>
      </c>
      <c r="B21" s="113"/>
      <c r="C21" s="118" t="s">
        <v>95</v>
      </c>
      <c r="D21" s="120"/>
      <c r="E21" s="118" t="s">
        <v>96</v>
      </c>
      <c r="F21" s="116"/>
      <c r="G21" s="118"/>
      <c r="H21" s="116"/>
    </row>
    <row r="22" ht="25.7" customHeight="1" spans="1:8">
      <c r="A22" s="111" t="s">
        <v>97</v>
      </c>
      <c r="B22" s="113"/>
      <c r="C22" s="118" t="s">
        <v>98</v>
      </c>
      <c r="D22" s="120"/>
      <c r="E22" s="111" t="s">
        <v>99</v>
      </c>
      <c r="F22" s="113"/>
      <c r="G22" s="118"/>
      <c r="H22" s="116"/>
    </row>
    <row r="23" ht="25.7" customHeight="1" spans="1:8">
      <c r="A23" s="111" t="s">
        <v>100</v>
      </c>
      <c r="B23" s="113"/>
      <c r="C23" s="118" t="s">
        <v>101</v>
      </c>
      <c r="D23" s="120"/>
      <c r="E23" s="118"/>
      <c r="F23" s="118"/>
      <c r="G23" s="118"/>
      <c r="H23" s="116"/>
    </row>
    <row r="24" ht="25.7" customHeight="1" spans="1:8">
      <c r="A24" s="111" t="s">
        <v>102</v>
      </c>
      <c r="B24" s="113"/>
      <c r="C24" s="118" t="s">
        <v>103</v>
      </c>
      <c r="D24" s="120"/>
      <c r="E24" s="118"/>
      <c r="F24" s="118"/>
      <c r="G24" s="118"/>
      <c r="H24" s="116"/>
    </row>
    <row r="25" ht="25.7" customHeight="1" spans="1:8">
      <c r="A25" s="111" t="s">
        <v>104</v>
      </c>
      <c r="B25" s="113"/>
      <c r="C25" s="118" t="s">
        <v>105</v>
      </c>
      <c r="D25" s="120"/>
      <c r="E25" s="118"/>
      <c r="F25" s="118"/>
      <c r="G25" s="118"/>
      <c r="H25" s="116"/>
    </row>
    <row r="26" ht="25.7" customHeight="1" spans="1:8">
      <c r="A26" s="118" t="s">
        <v>106</v>
      </c>
      <c r="B26" s="116"/>
      <c r="C26" s="118" t="s">
        <v>107</v>
      </c>
      <c r="D26" s="120"/>
      <c r="E26" s="118"/>
      <c r="F26" s="118"/>
      <c r="G26" s="118"/>
      <c r="H26" s="116"/>
    </row>
    <row r="27" ht="25.7" customHeight="1" spans="1:8">
      <c r="A27" s="118" t="s">
        <v>108</v>
      </c>
      <c r="B27" s="116"/>
      <c r="C27" s="118" t="s">
        <v>109</v>
      </c>
      <c r="D27" s="120"/>
      <c r="E27" s="118"/>
      <c r="F27" s="118"/>
      <c r="G27" s="118"/>
      <c r="H27" s="116"/>
    </row>
    <row r="28" ht="25.7" customHeight="1" spans="1:8">
      <c r="A28" s="118" t="s">
        <v>110</v>
      </c>
      <c r="B28" s="116"/>
      <c r="C28" s="118" t="s">
        <v>111</v>
      </c>
      <c r="D28" s="120"/>
      <c r="E28" s="118"/>
      <c r="F28" s="118"/>
      <c r="G28" s="118"/>
      <c r="H28" s="116"/>
    </row>
    <row r="29" ht="25.7" customHeight="1" spans="1:8">
      <c r="A29" s="111" t="s">
        <v>112</v>
      </c>
      <c r="B29" s="113"/>
      <c r="C29" s="118" t="s">
        <v>113</v>
      </c>
      <c r="D29" s="120"/>
      <c r="E29" s="118"/>
      <c r="F29" s="118"/>
      <c r="G29" s="118"/>
      <c r="H29" s="116"/>
    </row>
    <row r="30" ht="25.7" customHeight="1" spans="1:8">
      <c r="A30" s="111" t="s">
        <v>114</v>
      </c>
      <c r="B30" s="113"/>
      <c r="C30" s="118" t="s">
        <v>115</v>
      </c>
      <c r="D30" s="120"/>
      <c r="E30" s="118"/>
      <c r="F30" s="118"/>
      <c r="G30" s="118"/>
      <c r="H30" s="116"/>
    </row>
    <row r="31" ht="25.7" customHeight="1" spans="1:8">
      <c r="A31" s="111" t="s">
        <v>116</v>
      </c>
      <c r="B31" s="113"/>
      <c r="C31" s="118" t="s">
        <v>117</v>
      </c>
      <c r="D31" s="120"/>
      <c r="E31" s="118"/>
      <c r="F31" s="118"/>
      <c r="G31" s="118"/>
      <c r="H31" s="116"/>
    </row>
    <row r="32" ht="25.7" customHeight="1" spans="1:8">
      <c r="A32" s="111" t="s">
        <v>118</v>
      </c>
      <c r="B32" s="113"/>
      <c r="C32" s="118" t="s">
        <v>119</v>
      </c>
      <c r="D32" s="120"/>
      <c r="E32" s="118"/>
      <c r="F32" s="118"/>
      <c r="G32" s="118"/>
      <c r="H32" s="116"/>
    </row>
    <row r="33" ht="25.7" customHeight="1" spans="1:8">
      <c r="A33" s="111" t="s">
        <v>120</v>
      </c>
      <c r="B33" s="113"/>
      <c r="C33" s="118" t="s">
        <v>121</v>
      </c>
      <c r="D33" s="120"/>
      <c r="E33" s="118"/>
      <c r="F33" s="118"/>
      <c r="G33" s="118"/>
      <c r="H33" s="116"/>
    </row>
    <row r="34" ht="25.7" customHeight="1" spans="1:8">
      <c r="A34" s="118"/>
      <c r="B34" s="118"/>
      <c r="C34" s="118" t="s">
        <v>122</v>
      </c>
      <c r="D34" s="120"/>
      <c r="E34" s="118"/>
      <c r="F34" s="118"/>
      <c r="G34" s="118"/>
      <c r="H34" s="118"/>
    </row>
    <row r="35" ht="25.7" customHeight="1" spans="1:8">
      <c r="A35" s="118"/>
      <c r="B35" s="118"/>
      <c r="C35" s="118" t="s">
        <v>123</v>
      </c>
      <c r="D35" s="120"/>
      <c r="E35" s="118"/>
      <c r="F35" s="118"/>
      <c r="G35" s="118"/>
      <c r="H35" s="118"/>
    </row>
    <row r="36" ht="25.7" customHeight="1" spans="1:8">
      <c r="A36" s="118"/>
      <c r="B36" s="118"/>
      <c r="C36" s="118" t="s">
        <v>124</v>
      </c>
      <c r="D36" s="120"/>
      <c r="E36" s="118"/>
      <c r="F36" s="118"/>
      <c r="G36" s="118"/>
      <c r="H36" s="118"/>
    </row>
    <row r="37" ht="25.7" customHeight="1" spans="1:8">
      <c r="A37" s="118"/>
      <c r="B37" s="118"/>
      <c r="C37" s="118"/>
      <c r="D37" s="118"/>
      <c r="E37" s="118"/>
      <c r="F37" s="118"/>
      <c r="G37" s="118"/>
      <c r="H37" s="118"/>
    </row>
    <row r="38" ht="25.7" customHeight="1" spans="1:8">
      <c r="A38" s="118"/>
      <c r="B38" s="118"/>
      <c r="C38" s="118"/>
      <c r="D38" s="118"/>
      <c r="E38" s="118"/>
      <c r="F38" s="118"/>
      <c r="G38" s="118"/>
      <c r="H38" s="118"/>
    </row>
    <row r="39" ht="25.7" customHeight="1" spans="1:8">
      <c r="A39" s="118"/>
      <c r="B39" s="118"/>
      <c r="C39" s="118"/>
      <c r="D39" s="118"/>
      <c r="E39" s="118"/>
      <c r="F39" s="118"/>
      <c r="G39" s="118"/>
      <c r="H39" s="118"/>
    </row>
    <row r="40" ht="25.7" customHeight="1" spans="1:8">
      <c r="A40" s="111" t="s">
        <v>125</v>
      </c>
      <c r="B40" s="113">
        <v>256.135292</v>
      </c>
      <c r="C40" s="111" t="s">
        <v>126</v>
      </c>
      <c r="D40" s="113">
        <v>256.135292</v>
      </c>
      <c r="E40" s="111" t="s">
        <v>126</v>
      </c>
      <c r="F40" s="113">
        <v>256.135292</v>
      </c>
      <c r="G40" s="111" t="s">
        <v>126</v>
      </c>
      <c r="H40" s="113">
        <v>256.135292</v>
      </c>
    </row>
    <row r="41" ht="25.7" customHeight="1" spans="1:8">
      <c r="A41" s="111" t="s">
        <v>127</v>
      </c>
      <c r="B41" s="113"/>
      <c r="C41" s="111" t="s">
        <v>128</v>
      </c>
      <c r="D41" s="113"/>
      <c r="E41" s="111" t="s">
        <v>128</v>
      </c>
      <c r="F41" s="113"/>
      <c r="G41" s="111" t="s">
        <v>128</v>
      </c>
      <c r="H41" s="113"/>
    </row>
    <row r="42" ht="25.7" customHeight="1" spans="1:8">
      <c r="A42" s="118"/>
      <c r="B42" s="116"/>
      <c r="C42" s="118"/>
      <c r="D42" s="116"/>
      <c r="E42" s="111"/>
      <c r="F42" s="113"/>
      <c r="G42" s="111"/>
      <c r="H42" s="113"/>
    </row>
    <row r="43" ht="25.7" customHeight="1" spans="1:8">
      <c r="A43" s="111" t="s">
        <v>129</v>
      </c>
      <c r="B43" s="113">
        <v>256.135292</v>
      </c>
      <c r="C43" s="111" t="s">
        <v>130</v>
      </c>
      <c r="D43" s="113">
        <v>256.135292</v>
      </c>
      <c r="E43" s="111" t="s">
        <v>130</v>
      </c>
      <c r="F43" s="113">
        <v>256.135292</v>
      </c>
      <c r="G43" s="111" t="s">
        <v>130</v>
      </c>
      <c r="H43" s="113">
        <v>256.135292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scale="6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view="pageBreakPreview" zoomScale="75" zoomScaleNormal="100" workbookViewId="0">
      <selection activeCell="H9" sqref="H9"/>
    </sheetView>
  </sheetViews>
  <sheetFormatPr defaultColWidth="10.25" defaultRowHeight="14.4"/>
  <cols>
    <col min="1" max="1" width="7.12962962962963" customWidth="1"/>
    <col min="2" max="2" width="25.3333333333333" customWidth="1"/>
    <col min="3" max="4" width="6.62962962962963" customWidth="1"/>
    <col min="5" max="13" width="8.75" customWidth="1"/>
    <col min="14" max="14" width="7.12962962962963" customWidth="1"/>
    <col min="15" max="17" width="8.75" customWidth="1"/>
    <col min="18" max="18" width="7.12962962962963" customWidth="1"/>
    <col min="19" max="19" width="3.87962962962963" customWidth="1"/>
    <col min="20" max="24" width="8.75" customWidth="1"/>
    <col min="25" max="25" width="7.12962962962963" customWidth="1"/>
    <col min="26" max="16384" width="10.25" customWidth="1"/>
  </cols>
  <sheetData>
    <row r="1" ht="14.25" customHeight="1" spans="1:1">
      <c r="A1" s="107"/>
    </row>
    <row r="2" ht="31.7" customHeight="1" spans="1:25">
      <c r="A2" s="108" t="s">
        <v>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</row>
    <row r="3" ht="23.45" customHeight="1" spans="1:25">
      <c r="A3" s="109" t="s">
        <v>29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</row>
    <row r="4" ht="20.45" customHeight="1" spans="6:25">
      <c r="F4" s="107"/>
      <c r="X4" s="141" t="s">
        <v>30</v>
      </c>
      <c r="Y4" s="141"/>
    </row>
    <row r="5" ht="27.2" customHeight="1" spans="1:25">
      <c r="A5" s="110" t="s">
        <v>131</v>
      </c>
      <c r="B5" s="110" t="s">
        <v>132</v>
      </c>
      <c r="C5" s="110" t="s">
        <v>133</v>
      </c>
      <c r="D5" s="110" t="s">
        <v>134</v>
      </c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 t="s">
        <v>127</v>
      </c>
      <c r="T5" s="110"/>
      <c r="U5" s="110"/>
      <c r="V5" s="110"/>
      <c r="W5" s="110"/>
      <c r="X5" s="110"/>
      <c r="Y5" s="110"/>
    </row>
    <row r="6" ht="27.2" customHeight="1" spans="1:25">
      <c r="A6" s="110"/>
      <c r="B6" s="110"/>
      <c r="C6" s="110"/>
      <c r="D6" s="110" t="s">
        <v>135</v>
      </c>
      <c r="E6" s="110" t="s">
        <v>136</v>
      </c>
      <c r="F6" s="110" t="s">
        <v>137</v>
      </c>
      <c r="G6" s="110" t="s">
        <v>138</v>
      </c>
      <c r="H6" s="110" t="s">
        <v>139</v>
      </c>
      <c r="I6" s="110" t="s">
        <v>140</v>
      </c>
      <c r="J6" s="110" t="s">
        <v>141</v>
      </c>
      <c r="K6" s="110"/>
      <c r="L6" s="110"/>
      <c r="M6" s="110"/>
      <c r="N6" s="110" t="s">
        <v>142</v>
      </c>
      <c r="O6" s="110" t="s">
        <v>143</v>
      </c>
      <c r="P6" s="110" t="s">
        <v>144</v>
      </c>
      <c r="Q6" s="110" t="s">
        <v>145</v>
      </c>
      <c r="R6" s="110" t="s">
        <v>146</v>
      </c>
      <c r="S6" s="110" t="s">
        <v>135</v>
      </c>
      <c r="T6" s="110" t="s">
        <v>136</v>
      </c>
      <c r="U6" s="110" t="s">
        <v>137</v>
      </c>
      <c r="V6" s="110" t="s">
        <v>138</v>
      </c>
      <c r="W6" s="110" t="s">
        <v>139</v>
      </c>
      <c r="X6" s="110" t="s">
        <v>140</v>
      </c>
      <c r="Y6" s="110" t="s">
        <v>147</v>
      </c>
    </row>
    <row r="7" ht="24.2" customHeight="1" spans="1:25">
      <c r="A7" s="110"/>
      <c r="B7" s="110"/>
      <c r="C7" s="110"/>
      <c r="D7" s="110"/>
      <c r="E7" s="110"/>
      <c r="F7" s="110"/>
      <c r="G7" s="110"/>
      <c r="H7" s="110"/>
      <c r="I7" s="110"/>
      <c r="J7" s="110" t="s">
        <v>148</v>
      </c>
      <c r="K7" s="110" t="s">
        <v>149</v>
      </c>
      <c r="L7" s="110" t="s">
        <v>150</v>
      </c>
      <c r="M7" s="110" t="s">
        <v>139</v>
      </c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</row>
    <row r="8" ht="38" customHeight="1" spans="1:25">
      <c r="A8" s="111"/>
      <c r="B8" s="111" t="s">
        <v>133</v>
      </c>
      <c r="C8" s="126">
        <v>256.135292</v>
      </c>
      <c r="D8" s="126">
        <v>256.135292</v>
      </c>
      <c r="E8" s="126">
        <v>256.135292</v>
      </c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ht="34" customHeight="1" spans="1:25">
      <c r="A9" s="114" t="s">
        <v>151</v>
      </c>
      <c r="B9" s="114" t="s">
        <v>152</v>
      </c>
      <c r="C9" s="126">
        <v>256.135292</v>
      </c>
      <c r="D9" s="126">
        <v>256.135292</v>
      </c>
      <c r="E9" s="113">
        <v>256.135292</v>
      </c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</row>
    <row r="10" ht="51" customHeight="1" spans="1:25">
      <c r="A10" s="140" t="s">
        <v>153</v>
      </c>
      <c r="B10" s="140" t="s">
        <v>4</v>
      </c>
      <c r="C10" s="120">
        <v>256.135292</v>
      </c>
      <c r="D10" s="120">
        <v>256.135292</v>
      </c>
      <c r="E10" s="116">
        <v>256.135292</v>
      </c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scale="6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view="pageBreakPreview" zoomScaleNormal="100" workbookViewId="0">
      <selection activeCell="H9" sqref="H9"/>
    </sheetView>
  </sheetViews>
  <sheetFormatPr defaultColWidth="10" defaultRowHeight="14.4"/>
  <cols>
    <col min="1" max="1" width="7.87962962962963" customWidth="1"/>
    <col min="2" max="2" width="8.37962962962963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96296296296" customWidth="1"/>
    <col min="8" max="8" width="15.5" customWidth="1"/>
    <col min="9" max="9" width="17.5" customWidth="1"/>
    <col min="10" max="10" width="12.3796296296296" customWidth="1"/>
    <col min="11" max="11" width="15.5" customWidth="1"/>
    <col min="12" max="12" width="9.75" customWidth="1"/>
  </cols>
  <sheetData>
    <row r="1" ht="14.25" customHeight="1" spans="1:4">
      <c r="A1" s="107"/>
      <c r="D1" s="138"/>
    </row>
    <row r="2" ht="36.95" customHeight="1" spans="4:11">
      <c r="D2" s="108" t="s">
        <v>9</v>
      </c>
      <c r="E2" s="108"/>
      <c r="F2" s="108"/>
      <c r="G2" s="108"/>
      <c r="H2" s="108"/>
      <c r="I2" s="108"/>
      <c r="J2" s="108"/>
      <c r="K2" s="108"/>
    </row>
    <row r="3" ht="29.45" customHeight="1" spans="1:11">
      <c r="A3" s="139" t="s">
        <v>29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ht="21.95" customHeight="1" spans="1:11">
      <c r="A4" s="130"/>
      <c r="B4" s="107"/>
      <c r="C4" s="107"/>
      <c r="I4" s="117" t="s">
        <v>30</v>
      </c>
      <c r="J4" s="117"/>
      <c r="K4" s="117"/>
    </row>
    <row r="5" ht="44.45" customHeight="1" spans="1:11">
      <c r="A5" s="110" t="s">
        <v>154</v>
      </c>
      <c r="B5" s="110"/>
      <c r="C5" s="110"/>
      <c r="D5" s="110" t="s">
        <v>155</v>
      </c>
      <c r="E5" s="110" t="s">
        <v>156</v>
      </c>
      <c r="F5" s="110" t="s">
        <v>133</v>
      </c>
      <c r="G5" s="110" t="s">
        <v>157</v>
      </c>
      <c r="H5" s="110" t="s">
        <v>158</v>
      </c>
      <c r="I5" s="110" t="s">
        <v>159</v>
      </c>
      <c r="J5" s="110" t="s">
        <v>160</v>
      </c>
      <c r="K5" s="110" t="s">
        <v>161</v>
      </c>
    </row>
    <row r="6" ht="34.7" customHeight="1" spans="1:11">
      <c r="A6" s="110" t="s">
        <v>162</v>
      </c>
      <c r="B6" s="110" t="s">
        <v>163</v>
      </c>
      <c r="C6" s="110" t="s">
        <v>164</v>
      </c>
      <c r="D6" s="110"/>
      <c r="E6" s="111" t="s">
        <v>133</v>
      </c>
      <c r="F6" s="113">
        <v>256.135292</v>
      </c>
      <c r="G6" s="113">
        <v>126.135292</v>
      </c>
      <c r="H6" s="113">
        <v>130</v>
      </c>
      <c r="I6" s="113"/>
      <c r="J6" s="111"/>
      <c r="K6" s="111"/>
    </row>
    <row r="7" ht="29.45" customHeight="1" spans="1:11">
      <c r="A7" s="118"/>
      <c r="B7" s="118"/>
      <c r="C7" s="118"/>
      <c r="D7" s="119" t="s">
        <v>151</v>
      </c>
      <c r="E7" s="119" t="s">
        <v>152</v>
      </c>
      <c r="F7" s="137">
        <v>256.135292</v>
      </c>
      <c r="G7" s="137">
        <v>126.135292</v>
      </c>
      <c r="H7" s="137">
        <v>130</v>
      </c>
      <c r="I7" s="137"/>
      <c r="J7" s="122"/>
      <c r="K7" s="122"/>
    </row>
    <row r="8" ht="22.7" customHeight="1" spans="1:11">
      <c r="A8" s="118"/>
      <c r="B8" s="118"/>
      <c r="C8" s="118"/>
      <c r="D8" s="119" t="s">
        <v>153</v>
      </c>
      <c r="E8" s="119" t="s">
        <v>165</v>
      </c>
      <c r="F8" s="137">
        <v>256.135292</v>
      </c>
      <c r="G8" s="137">
        <v>126.135292</v>
      </c>
      <c r="H8" s="137">
        <v>130</v>
      </c>
      <c r="I8" s="137"/>
      <c r="J8" s="122"/>
      <c r="K8" s="122"/>
    </row>
    <row r="9" ht="26.45" customHeight="1" spans="1:11">
      <c r="A9" s="123" t="s">
        <v>166</v>
      </c>
      <c r="B9" s="123" t="s">
        <v>167</v>
      </c>
      <c r="C9" s="123" t="s">
        <v>168</v>
      </c>
      <c r="D9" s="115" t="s">
        <v>169</v>
      </c>
      <c r="E9" s="124" t="s">
        <v>170</v>
      </c>
      <c r="F9" s="125">
        <v>130</v>
      </c>
      <c r="G9" s="125"/>
      <c r="H9" s="125">
        <v>130</v>
      </c>
      <c r="I9" s="125"/>
      <c r="J9" s="124"/>
      <c r="K9" s="124"/>
    </row>
    <row r="10" ht="26.45" customHeight="1" spans="1:11">
      <c r="A10" s="123" t="s">
        <v>171</v>
      </c>
      <c r="B10" s="123" t="s">
        <v>172</v>
      </c>
      <c r="C10" s="123" t="s">
        <v>172</v>
      </c>
      <c r="D10" s="115" t="s">
        <v>173</v>
      </c>
      <c r="E10" s="124" t="s">
        <v>174</v>
      </c>
      <c r="F10" s="125">
        <v>126.135292</v>
      </c>
      <c r="G10" s="125">
        <v>126.135292</v>
      </c>
      <c r="H10" s="125"/>
      <c r="I10" s="125"/>
      <c r="J10" s="124"/>
      <c r="K10" s="124"/>
    </row>
    <row r="11" ht="14.2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scale="8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view="pageBreakPreview" zoomScaleNormal="100" workbookViewId="0">
      <selection activeCell="O7" sqref="O7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3.25" customWidth="1"/>
    <col min="5" max="5" width="33.87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20" width="14.6296296296296" customWidth="1"/>
    <col min="21" max="22" width="9.75" customWidth="1"/>
  </cols>
  <sheetData>
    <row r="1" ht="14.25" customHeight="1" spans="1:1">
      <c r="A1" s="107"/>
    </row>
    <row r="2" ht="36.95" customHeight="1" spans="1:20">
      <c r="A2" s="108" t="s">
        <v>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ht="29.45" customHeight="1" spans="1:20">
      <c r="A3" s="109" t="s">
        <v>29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ht="22.7" customHeight="1" spans="16:20">
      <c r="P4" s="117" t="s">
        <v>30</v>
      </c>
      <c r="Q4" s="117"/>
      <c r="R4" s="117"/>
      <c r="S4" s="117"/>
      <c r="T4" s="117"/>
    </row>
    <row r="5" ht="30" customHeight="1" spans="1:20">
      <c r="A5" s="110" t="s">
        <v>154</v>
      </c>
      <c r="B5" s="110"/>
      <c r="C5" s="110"/>
      <c r="D5" s="110" t="s">
        <v>175</v>
      </c>
      <c r="E5" s="110" t="s">
        <v>176</v>
      </c>
      <c r="F5" s="110" t="s">
        <v>177</v>
      </c>
      <c r="G5" s="110" t="s">
        <v>178</v>
      </c>
      <c r="H5" s="110" t="s">
        <v>179</v>
      </c>
      <c r="I5" s="110" t="s">
        <v>180</v>
      </c>
      <c r="J5" s="110" t="s">
        <v>181</v>
      </c>
      <c r="K5" s="110" t="s">
        <v>182</v>
      </c>
      <c r="L5" s="110" t="s">
        <v>183</v>
      </c>
      <c r="M5" s="110" t="s">
        <v>184</v>
      </c>
      <c r="N5" s="110" t="s">
        <v>185</v>
      </c>
      <c r="O5" s="110" t="s">
        <v>186</v>
      </c>
      <c r="P5" s="110" t="s">
        <v>187</v>
      </c>
      <c r="Q5" s="110" t="s">
        <v>188</v>
      </c>
      <c r="R5" s="110" t="s">
        <v>189</v>
      </c>
      <c r="S5" s="110" t="s">
        <v>190</v>
      </c>
      <c r="T5" s="110" t="s">
        <v>191</v>
      </c>
    </row>
    <row r="6" ht="30" customHeight="1" spans="1:20">
      <c r="A6" s="110" t="s">
        <v>162</v>
      </c>
      <c r="B6" s="110" t="s">
        <v>163</v>
      </c>
      <c r="C6" s="110" t="s">
        <v>164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</row>
    <row r="7" ht="30" customHeight="1" spans="1:20">
      <c r="A7" s="111"/>
      <c r="B7" s="111"/>
      <c r="C7" s="111"/>
      <c r="D7" s="111"/>
      <c r="E7" s="111" t="s">
        <v>133</v>
      </c>
      <c r="F7" s="113">
        <v>256.135292</v>
      </c>
      <c r="G7" s="113"/>
      <c r="H7" s="113">
        <v>50.2</v>
      </c>
      <c r="I7" s="113"/>
      <c r="J7" s="113"/>
      <c r="K7" s="113">
        <v>204.128656</v>
      </c>
      <c r="L7" s="113"/>
      <c r="M7" s="113"/>
      <c r="N7" s="113"/>
      <c r="O7" s="113">
        <v>1.806636</v>
      </c>
      <c r="P7" s="113"/>
      <c r="Q7" s="113"/>
      <c r="R7" s="113"/>
      <c r="S7" s="113"/>
      <c r="T7" s="113"/>
    </row>
    <row r="8" ht="30" customHeight="1" spans="1:20">
      <c r="A8" s="111"/>
      <c r="B8" s="111"/>
      <c r="C8" s="111"/>
      <c r="D8" s="114" t="s">
        <v>151</v>
      </c>
      <c r="E8" s="114" t="s">
        <v>152</v>
      </c>
      <c r="F8" s="113">
        <v>256.135292</v>
      </c>
      <c r="G8" s="113"/>
      <c r="H8" s="113">
        <v>50.2</v>
      </c>
      <c r="I8" s="113"/>
      <c r="J8" s="113"/>
      <c r="K8" s="113">
        <v>204.128656</v>
      </c>
      <c r="L8" s="113"/>
      <c r="M8" s="113"/>
      <c r="N8" s="113"/>
      <c r="O8" s="113">
        <v>1.806636</v>
      </c>
      <c r="P8" s="113"/>
      <c r="Q8" s="113"/>
      <c r="R8" s="113"/>
      <c r="S8" s="113"/>
      <c r="T8" s="113"/>
    </row>
    <row r="9" ht="30" customHeight="1" spans="1:20">
      <c r="A9" s="122"/>
      <c r="B9" s="122"/>
      <c r="C9" s="122"/>
      <c r="D9" s="119" t="s">
        <v>153</v>
      </c>
      <c r="E9" s="119" t="s">
        <v>165</v>
      </c>
      <c r="F9" s="137">
        <v>256.135292</v>
      </c>
      <c r="G9" s="137"/>
      <c r="H9" s="137">
        <v>50.2</v>
      </c>
      <c r="I9" s="137"/>
      <c r="J9" s="137"/>
      <c r="K9" s="137">
        <v>204.128656</v>
      </c>
      <c r="L9" s="137"/>
      <c r="M9" s="137"/>
      <c r="N9" s="137"/>
      <c r="O9" s="137">
        <v>1.806636</v>
      </c>
      <c r="P9" s="137"/>
      <c r="Q9" s="137"/>
      <c r="R9" s="137"/>
      <c r="S9" s="137"/>
      <c r="T9" s="137"/>
    </row>
    <row r="10" ht="30" customHeight="1" spans="1:20">
      <c r="A10" s="123" t="s">
        <v>171</v>
      </c>
      <c r="B10" s="123" t="s">
        <v>172</v>
      </c>
      <c r="C10" s="123" t="s">
        <v>172</v>
      </c>
      <c r="D10" s="115" t="s">
        <v>192</v>
      </c>
      <c r="E10" s="124" t="s">
        <v>174</v>
      </c>
      <c r="F10" s="125">
        <v>126.135292</v>
      </c>
      <c r="G10" s="125"/>
      <c r="H10" s="125"/>
      <c r="I10" s="125"/>
      <c r="J10" s="125"/>
      <c r="K10" s="125">
        <v>124.328656</v>
      </c>
      <c r="L10" s="125"/>
      <c r="M10" s="125"/>
      <c r="N10" s="125"/>
      <c r="O10" s="125">
        <v>1.806636</v>
      </c>
      <c r="P10" s="125"/>
      <c r="Q10" s="125"/>
      <c r="R10" s="125"/>
      <c r="S10" s="125"/>
      <c r="T10" s="125"/>
    </row>
    <row r="11" ht="30" customHeight="1" spans="1:20">
      <c r="A11" s="123" t="s">
        <v>166</v>
      </c>
      <c r="B11" s="123" t="s">
        <v>167</v>
      </c>
      <c r="C11" s="123" t="s">
        <v>168</v>
      </c>
      <c r="D11" s="115" t="s">
        <v>192</v>
      </c>
      <c r="E11" s="124" t="s">
        <v>170</v>
      </c>
      <c r="F11" s="125">
        <v>130</v>
      </c>
      <c r="G11" s="125"/>
      <c r="H11" s="125">
        <v>50.2</v>
      </c>
      <c r="I11" s="125"/>
      <c r="J11" s="125"/>
      <c r="K11" s="125">
        <v>79.8</v>
      </c>
      <c r="L11" s="125"/>
      <c r="M11" s="125"/>
      <c r="N11" s="125"/>
      <c r="O11" s="125"/>
      <c r="P11" s="125"/>
      <c r="Q11" s="125"/>
      <c r="R11" s="125"/>
      <c r="S11" s="125"/>
      <c r="T11" s="125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scale="4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view="pageBreakPreview" zoomScaleNormal="100" topLeftCell="E1" workbookViewId="0">
      <selection activeCell="H9" sqref="H9"/>
    </sheetView>
  </sheetViews>
  <sheetFormatPr defaultColWidth="10" defaultRowHeight="14.4"/>
  <cols>
    <col min="1" max="1" width="2.87962962962963" customWidth="1"/>
    <col min="2" max="3" width="2.25" customWidth="1"/>
    <col min="4" max="4" width="8.12962962962963" customWidth="1"/>
    <col min="5" max="5" width="32.1296296296296" customWidth="1"/>
    <col min="6" max="7" width="6.62962962962963" customWidth="1"/>
    <col min="8" max="8" width="10.3796296296296" customWidth="1"/>
    <col min="9" max="10" width="15.25" customWidth="1"/>
    <col min="11" max="11" width="6.62962962962963" customWidth="1"/>
    <col min="12" max="14" width="16.8796296296296" customWidth="1"/>
    <col min="15" max="16" width="15.25" customWidth="1"/>
    <col min="17" max="17" width="8.75" customWidth="1"/>
    <col min="18" max="18" width="12" customWidth="1"/>
    <col min="19" max="19" width="8.75" customWidth="1"/>
    <col min="20" max="20" width="15.25" customWidth="1"/>
    <col min="21" max="21" width="7.12962962962963" customWidth="1"/>
    <col min="22" max="23" width="9.75" customWidth="1"/>
  </cols>
  <sheetData>
    <row r="1" ht="14.25" customHeight="1" spans="1:1">
      <c r="A1" s="107"/>
    </row>
    <row r="2" ht="42.95" customHeight="1" spans="1:21">
      <c r="A2" s="108" t="s">
        <v>11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</row>
    <row r="3" ht="29.45" customHeight="1" spans="1:21">
      <c r="A3" s="109" t="s">
        <v>29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ht="23.45" customHeight="1" spans="17:21">
      <c r="Q4" s="117" t="s">
        <v>30</v>
      </c>
      <c r="R4" s="117"/>
      <c r="S4" s="117"/>
      <c r="T4" s="117"/>
      <c r="U4" s="117"/>
    </row>
    <row r="5" ht="25.7" customHeight="1" spans="1:21">
      <c r="A5" s="110" t="s">
        <v>154</v>
      </c>
      <c r="B5" s="110"/>
      <c r="C5" s="110"/>
      <c r="D5" s="110" t="s">
        <v>175</v>
      </c>
      <c r="E5" s="110" t="s">
        <v>176</v>
      </c>
      <c r="F5" s="110" t="s">
        <v>193</v>
      </c>
      <c r="G5" s="110" t="s">
        <v>157</v>
      </c>
      <c r="H5" s="110"/>
      <c r="I5" s="110"/>
      <c r="J5" s="110"/>
      <c r="K5" s="110" t="s">
        <v>158</v>
      </c>
      <c r="L5" s="110"/>
      <c r="M5" s="110"/>
      <c r="N5" s="110"/>
      <c r="O5" s="110"/>
      <c r="P5" s="110"/>
      <c r="Q5" s="110"/>
      <c r="R5" s="110"/>
      <c r="S5" s="110"/>
      <c r="T5" s="110"/>
      <c r="U5" s="110"/>
    </row>
    <row r="6" ht="38.45" customHeight="1" spans="1:21">
      <c r="A6" s="110" t="s">
        <v>162</v>
      </c>
      <c r="B6" s="110" t="s">
        <v>163</v>
      </c>
      <c r="C6" s="110" t="s">
        <v>164</v>
      </c>
      <c r="D6" s="110"/>
      <c r="E6" s="110"/>
      <c r="F6" s="110"/>
      <c r="G6" s="110" t="s">
        <v>133</v>
      </c>
      <c r="H6" s="110" t="s">
        <v>194</v>
      </c>
      <c r="I6" s="110" t="s">
        <v>195</v>
      </c>
      <c r="J6" s="110" t="s">
        <v>186</v>
      </c>
      <c r="K6" s="110" t="s">
        <v>133</v>
      </c>
      <c r="L6" s="110" t="s">
        <v>196</v>
      </c>
      <c r="M6" s="110" t="s">
        <v>197</v>
      </c>
      <c r="N6" s="110" t="s">
        <v>198</v>
      </c>
      <c r="O6" s="110" t="s">
        <v>188</v>
      </c>
      <c r="P6" s="110" t="s">
        <v>199</v>
      </c>
      <c r="Q6" s="110" t="s">
        <v>200</v>
      </c>
      <c r="R6" s="110" t="s">
        <v>201</v>
      </c>
      <c r="S6" s="110" t="s">
        <v>184</v>
      </c>
      <c r="T6" s="110" t="s">
        <v>187</v>
      </c>
      <c r="U6" s="110" t="s">
        <v>191</v>
      </c>
    </row>
    <row r="7" ht="24.95" customHeight="1" spans="1:21">
      <c r="A7" s="111"/>
      <c r="B7" s="111"/>
      <c r="C7" s="111"/>
      <c r="D7" s="111"/>
      <c r="E7" s="111" t="s">
        <v>133</v>
      </c>
      <c r="F7" s="113">
        <v>256.135292</v>
      </c>
      <c r="G7" s="113">
        <v>126.135292</v>
      </c>
      <c r="H7" s="113">
        <v>110.296656</v>
      </c>
      <c r="I7" s="113">
        <v>14.032</v>
      </c>
      <c r="J7" s="113">
        <v>1.806636</v>
      </c>
      <c r="K7" s="113">
        <v>130</v>
      </c>
      <c r="L7" s="113">
        <v>19.8</v>
      </c>
      <c r="M7" s="113">
        <v>110.2</v>
      </c>
      <c r="N7" s="113"/>
      <c r="O7" s="113"/>
      <c r="P7" s="113"/>
      <c r="Q7" s="113"/>
      <c r="R7" s="113"/>
      <c r="S7" s="113"/>
      <c r="T7" s="113"/>
      <c r="U7" s="113"/>
    </row>
    <row r="8" ht="22.7" customHeight="1" spans="1:21">
      <c r="A8" s="111"/>
      <c r="B8" s="111"/>
      <c r="C8" s="111"/>
      <c r="D8" s="114" t="s">
        <v>151</v>
      </c>
      <c r="E8" s="114" t="s">
        <v>152</v>
      </c>
      <c r="F8" s="126">
        <v>256.135292</v>
      </c>
      <c r="G8" s="113">
        <v>126.135292</v>
      </c>
      <c r="H8" s="113">
        <v>110.296656</v>
      </c>
      <c r="I8" s="113">
        <v>14.032</v>
      </c>
      <c r="J8" s="113">
        <v>1.806636</v>
      </c>
      <c r="K8" s="113">
        <v>130</v>
      </c>
      <c r="L8" s="113">
        <v>19.8</v>
      </c>
      <c r="M8" s="113">
        <v>110.2</v>
      </c>
      <c r="N8" s="113"/>
      <c r="O8" s="113"/>
      <c r="P8" s="113"/>
      <c r="Q8" s="113"/>
      <c r="R8" s="113"/>
      <c r="S8" s="113"/>
      <c r="T8" s="113"/>
      <c r="U8" s="113"/>
    </row>
    <row r="9" ht="22.7" customHeight="1" spans="1:21">
      <c r="A9" s="122"/>
      <c r="B9" s="122"/>
      <c r="C9" s="122"/>
      <c r="D9" s="119" t="s">
        <v>153</v>
      </c>
      <c r="E9" s="119" t="s">
        <v>165</v>
      </c>
      <c r="F9" s="126">
        <v>256.135292</v>
      </c>
      <c r="G9" s="113">
        <v>126.135292</v>
      </c>
      <c r="H9" s="113">
        <v>110.296656</v>
      </c>
      <c r="I9" s="113">
        <v>14.032</v>
      </c>
      <c r="J9" s="113">
        <v>1.806636</v>
      </c>
      <c r="K9" s="113">
        <v>130</v>
      </c>
      <c r="L9" s="113">
        <v>19.8</v>
      </c>
      <c r="M9" s="113">
        <v>110.2</v>
      </c>
      <c r="N9" s="113"/>
      <c r="O9" s="113"/>
      <c r="P9" s="113"/>
      <c r="Q9" s="113"/>
      <c r="R9" s="113"/>
      <c r="S9" s="113"/>
      <c r="T9" s="113"/>
      <c r="U9" s="113"/>
    </row>
    <row r="10" ht="22.7" customHeight="1" spans="1:21">
      <c r="A10" s="123" t="s">
        <v>171</v>
      </c>
      <c r="B10" s="123" t="s">
        <v>172</v>
      </c>
      <c r="C10" s="123" t="s">
        <v>172</v>
      </c>
      <c r="D10" s="115" t="s">
        <v>192</v>
      </c>
      <c r="E10" s="124" t="s">
        <v>174</v>
      </c>
      <c r="F10" s="120">
        <v>126.135292</v>
      </c>
      <c r="G10" s="116">
        <v>126.135292</v>
      </c>
      <c r="H10" s="116">
        <v>110.296656</v>
      </c>
      <c r="I10" s="116">
        <v>14.032</v>
      </c>
      <c r="J10" s="116">
        <v>1.806636</v>
      </c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</row>
    <row r="11" ht="22.7" customHeight="1" spans="1:21">
      <c r="A11" s="123" t="s">
        <v>166</v>
      </c>
      <c r="B11" s="123" t="s">
        <v>167</v>
      </c>
      <c r="C11" s="123" t="s">
        <v>168</v>
      </c>
      <c r="D11" s="115" t="s">
        <v>192</v>
      </c>
      <c r="E11" s="124" t="s">
        <v>170</v>
      </c>
      <c r="F11" s="120">
        <v>130</v>
      </c>
      <c r="G11" s="116"/>
      <c r="H11" s="116"/>
      <c r="I11" s="116"/>
      <c r="J11" s="116"/>
      <c r="K11" s="116">
        <v>130</v>
      </c>
      <c r="L11" s="116">
        <v>19.8</v>
      </c>
      <c r="M11" s="116">
        <v>110.2</v>
      </c>
      <c r="N11" s="116"/>
      <c r="O11" s="116"/>
      <c r="P11" s="116"/>
      <c r="Q11" s="116"/>
      <c r="R11" s="116"/>
      <c r="S11" s="116"/>
      <c r="T11" s="116"/>
      <c r="U11" s="116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scale="5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view="pageBreakPreview" zoomScaleNormal="100" topLeftCell="A16" workbookViewId="0">
      <selection activeCell="H9" sqref="H9"/>
    </sheetView>
  </sheetViews>
  <sheetFormatPr defaultColWidth="10" defaultRowHeight="14.4" outlineLevelCol="3"/>
  <cols>
    <col min="1" max="1" width="24.6296296296296" customWidth="1"/>
    <col min="2" max="2" width="30.5" customWidth="1"/>
    <col min="3" max="3" width="28.6296296296296" customWidth="1"/>
    <col min="4" max="4" width="30.1296296296296" customWidth="1"/>
    <col min="5" max="6" width="9.75" customWidth="1"/>
  </cols>
  <sheetData>
    <row r="1" ht="14.25" customHeight="1" spans="1:1">
      <c r="A1" s="107"/>
    </row>
    <row r="2" ht="32.45" customHeight="1" spans="1:4">
      <c r="A2" s="108" t="s">
        <v>12</v>
      </c>
      <c r="B2" s="108"/>
      <c r="C2" s="108"/>
      <c r="D2" s="108"/>
    </row>
    <row r="3" ht="29.45" customHeight="1" spans="1:4">
      <c r="A3" s="109" t="s">
        <v>29</v>
      </c>
      <c r="B3" s="109"/>
      <c r="C3" s="109"/>
      <c r="D3" s="109"/>
    </row>
    <row r="4" ht="21.95" customHeight="1" spans="3:4">
      <c r="C4" s="117" t="s">
        <v>30</v>
      </c>
      <c r="D4" s="117"/>
    </row>
    <row r="5" ht="19.9" customHeight="1" spans="1:4">
      <c r="A5" s="110" t="s">
        <v>31</v>
      </c>
      <c r="B5" s="110"/>
      <c r="C5" s="110" t="s">
        <v>32</v>
      </c>
      <c r="D5" s="110"/>
    </row>
    <row r="6" ht="19.9" customHeight="1" spans="1:4">
      <c r="A6" s="110" t="s">
        <v>33</v>
      </c>
      <c r="B6" s="110" t="s">
        <v>34</v>
      </c>
      <c r="C6" s="110" t="s">
        <v>33</v>
      </c>
      <c r="D6" s="110" t="s">
        <v>34</v>
      </c>
    </row>
    <row r="7" ht="22.7" customHeight="1" spans="1:4">
      <c r="A7" s="111" t="s">
        <v>202</v>
      </c>
      <c r="B7" s="113">
        <v>256.135292</v>
      </c>
      <c r="C7" s="111" t="s">
        <v>203</v>
      </c>
      <c r="D7" s="126">
        <v>256.135292</v>
      </c>
    </row>
    <row r="8" ht="22.7" customHeight="1" spans="1:4">
      <c r="A8" s="118" t="s">
        <v>204</v>
      </c>
      <c r="B8" s="116">
        <v>256.135292</v>
      </c>
      <c r="C8" s="118" t="s">
        <v>39</v>
      </c>
      <c r="D8" s="120">
        <v>130</v>
      </c>
    </row>
    <row r="9" ht="22.7" customHeight="1" spans="1:4">
      <c r="A9" s="118" t="s">
        <v>205</v>
      </c>
      <c r="B9" s="116">
        <v>256.135292</v>
      </c>
      <c r="C9" s="118" t="s">
        <v>43</v>
      </c>
      <c r="D9" s="120"/>
    </row>
    <row r="10" ht="22.7" customHeight="1" spans="1:4">
      <c r="A10" s="118" t="s">
        <v>46</v>
      </c>
      <c r="B10" s="116"/>
      <c r="C10" s="118" t="s">
        <v>47</v>
      </c>
      <c r="D10" s="120"/>
    </row>
    <row r="11" ht="22.7" customHeight="1" spans="1:4">
      <c r="A11" s="118" t="s">
        <v>206</v>
      </c>
      <c r="B11" s="116"/>
      <c r="C11" s="118" t="s">
        <v>51</v>
      </c>
      <c r="D11" s="120"/>
    </row>
    <row r="12" ht="22.7" customHeight="1" spans="1:4">
      <c r="A12" s="118" t="s">
        <v>207</v>
      </c>
      <c r="B12" s="116"/>
      <c r="C12" s="118" t="s">
        <v>55</v>
      </c>
      <c r="D12" s="120"/>
    </row>
    <row r="13" ht="22.7" customHeight="1" spans="1:4">
      <c r="A13" s="118" t="s">
        <v>208</v>
      </c>
      <c r="B13" s="116"/>
      <c r="C13" s="118" t="s">
        <v>59</v>
      </c>
      <c r="D13" s="120"/>
    </row>
    <row r="14" ht="22.7" customHeight="1" spans="1:4">
      <c r="A14" s="111" t="s">
        <v>209</v>
      </c>
      <c r="B14" s="113"/>
      <c r="C14" s="118" t="s">
        <v>63</v>
      </c>
      <c r="D14" s="120"/>
    </row>
    <row r="15" ht="22.7" customHeight="1" spans="1:4">
      <c r="A15" s="118" t="s">
        <v>204</v>
      </c>
      <c r="B15" s="116"/>
      <c r="C15" s="118" t="s">
        <v>67</v>
      </c>
      <c r="D15" s="120"/>
    </row>
    <row r="16" ht="22.7" customHeight="1" spans="1:4">
      <c r="A16" s="118" t="s">
        <v>206</v>
      </c>
      <c r="B16" s="116"/>
      <c r="C16" s="118" t="s">
        <v>71</v>
      </c>
      <c r="D16" s="120"/>
    </row>
    <row r="17" ht="22.7" customHeight="1" spans="1:4">
      <c r="A17" s="118" t="s">
        <v>207</v>
      </c>
      <c r="B17" s="116"/>
      <c r="C17" s="118" t="s">
        <v>75</v>
      </c>
      <c r="D17" s="120"/>
    </row>
    <row r="18" ht="22.7" customHeight="1" spans="1:4">
      <c r="A18" s="118" t="s">
        <v>208</v>
      </c>
      <c r="B18" s="116"/>
      <c r="C18" s="118" t="s">
        <v>79</v>
      </c>
      <c r="D18" s="120"/>
    </row>
    <row r="19" ht="22.7" customHeight="1" spans="1:4">
      <c r="A19" s="118"/>
      <c r="B19" s="116"/>
      <c r="C19" s="118" t="s">
        <v>83</v>
      </c>
      <c r="D19" s="120">
        <v>126.135292</v>
      </c>
    </row>
    <row r="20" ht="22.7" customHeight="1" spans="1:4">
      <c r="A20" s="118"/>
      <c r="B20" s="118"/>
      <c r="C20" s="118" t="s">
        <v>87</v>
      </c>
      <c r="D20" s="120"/>
    </row>
    <row r="21" ht="22.7" customHeight="1" spans="1:4">
      <c r="A21" s="118"/>
      <c r="B21" s="118"/>
      <c r="C21" s="118" t="s">
        <v>91</v>
      </c>
      <c r="D21" s="120"/>
    </row>
    <row r="22" ht="22.7" customHeight="1" spans="1:4">
      <c r="A22" s="118"/>
      <c r="B22" s="118"/>
      <c r="C22" s="118" t="s">
        <v>95</v>
      </c>
      <c r="D22" s="120"/>
    </row>
    <row r="23" ht="22.7" customHeight="1" spans="1:4">
      <c r="A23" s="118"/>
      <c r="B23" s="118"/>
      <c r="C23" s="118" t="s">
        <v>98</v>
      </c>
      <c r="D23" s="120"/>
    </row>
    <row r="24" ht="22.7" customHeight="1" spans="1:4">
      <c r="A24" s="118"/>
      <c r="B24" s="118"/>
      <c r="C24" s="118" t="s">
        <v>101</v>
      </c>
      <c r="D24" s="120"/>
    </row>
    <row r="25" ht="22.7" customHeight="1" spans="1:4">
      <c r="A25" s="118"/>
      <c r="B25" s="118"/>
      <c r="C25" s="118" t="s">
        <v>103</v>
      </c>
      <c r="D25" s="120"/>
    </row>
    <row r="26" ht="22.7" customHeight="1" spans="1:4">
      <c r="A26" s="118"/>
      <c r="B26" s="118"/>
      <c r="C26" s="118" t="s">
        <v>105</v>
      </c>
      <c r="D26" s="120"/>
    </row>
    <row r="27" ht="22.7" customHeight="1" spans="1:4">
      <c r="A27" s="118"/>
      <c r="B27" s="118"/>
      <c r="C27" s="118" t="s">
        <v>107</v>
      </c>
      <c r="D27" s="120"/>
    </row>
    <row r="28" ht="22.7" customHeight="1" spans="1:4">
      <c r="A28" s="118"/>
      <c r="B28" s="118"/>
      <c r="C28" s="118" t="s">
        <v>109</v>
      </c>
      <c r="D28" s="120"/>
    </row>
    <row r="29" ht="22.7" customHeight="1" spans="1:4">
      <c r="A29" s="118"/>
      <c r="B29" s="118"/>
      <c r="C29" s="118" t="s">
        <v>111</v>
      </c>
      <c r="D29" s="120"/>
    </row>
    <row r="30" ht="22.7" customHeight="1" spans="1:4">
      <c r="A30" s="118"/>
      <c r="B30" s="118"/>
      <c r="C30" s="118" t="s">
        <v>113</v>
      </c>
      <c r="D30" s="120"/>
    </row>
    <row r="31" ht="22.7" customHeight="1" spans="1:4">
      <c r="A31" s="118"/>
      <c r="B31" s="118"/>
      <c r="C31" s="118" t="s">
        <v>115</v>
      </c>
      <c r="D31" s="120"/>
    </row>
    <row r="32" ht="22.7" customHeight="1" spans="1:4">
      <c r="A32" s="118"/>
      <c r="B32" s="118"/>
      <c r="C32" s="118" t="s">
        <v>117</v>
      </c>
      <c r="D32" s="120"/>
    </row>
    <row r="33" ht="22.7" customHeight="1" spans="1:4">
      <c r="A33" s="118"/>
      <c r="B33" s="118"/>
      <c r="C33" s="118" t="s">
        <v>119</v>
      </c>
      <c r="D33" s="120"/>
    </row>
    <row r="34" ht="22.7" customHeight="1" spans="1:4">
      <c r="A34" s="118"/>
      <c r="B34" s="118"/>
      <c r="C34" s="118" t="s">
        <v>121</v>
      </c>
      <c r="D34" s="120"/>
    </row>
    <row r="35" ht="22.7" customHeight="1" spans="1:4">
      <c r="A35" s="118"/>
      <c r="B35" s="118"/>
      <c r="C35" s="118" t="s">
        <v>122</v>
      </c>
      <c r="D35" s="120"/>
    </row>
    <row r="36" ht="22.7" customHeight="1" spans="1:4">
      <c r="A36" s="118"/>
      <c r="B36" s="118"/>
      <c r="C36" s="118" t="s">
        <v>123</v>
      </c>
      <c r="D36" s="120"/>
    </row>
    <row r="37" ht="22.7" customHeight="1" spans="1:4">
      <c r="A37" s="118"/>
      <c r="B37" s="118"/>
      <c r="C37" s="118" t="s">
        <v>124</v>
      </c>
      <c r="D37" s="120"/>
    </row>
    <row r="38" ht="22.7" customHeight="1" spans="1:4">
      <c r="A38" s="118"/>
      <c r="B38" s="118"/>
      <c r="C38" s="118"/>
      <c r="D38" s="118"/>
    </row>
    <row r="39" ht="22.7" customHeight="1" spans="1:4">
      <c r="A39" s="111"/>
      <c r="B39" s="111"/>
      <c r="C39" s="111" t="s">
        <v>210</v>
      </c>
      <c r="D39" s="113"/>
    </row>
    <row r="40" ht="22.7" customHeight="1" spans="1:4">
      <c r="A40" s="111"/>
      <c r="B40" s="111"/>
      <c r="C40" s="111"/>
      <c r="D40" s="111"/>
    </row>
    <row r="41" ht="22.7" customHeight="1" spans="1:4">
      <c r="A41" s="110" t="s">
        <v>211</v>
      </c>
      <c r="B41" s="113">
        <v>256.135292</v>
      </c>
      <c r="C41" s="110" t="s">
        <v>212</v>
      </c>
      <c r="D41" s="126">
        <v>256.135292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scale="87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view="pageBreakPreview" zoomScaleNormal="100" workbookViewId="0">
      <selection activeCell="L15" sqref="L15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8796296296296" customWidth="1"/>
    <col min="5" max="6" width="16.3796296296296" customWidth="1"/>
    <col min="7" max="7" width="11.5" customWidth="1"/>
    <col min="8" max="8" width="16.1296296296296" customWidth="1"/>
    <col min="9" max="9" width="16.3796296296296" customWidth="1"/>
    <col min="10" max="10" width="16.3796296296296" style="129" customWidth="1"/>
    <col min="11" max="11" width="15.25" customWidth="1"/>
    <col min="12" max="12" width="21.8796296296296" style="129" customWidth="1"/>
    <col min="13" max="13" width="9.75" customWidth="1"/>
  </cols>
  <sheetData>
    <row r="1" ht="14.25" customHeight="1" spans="1:4">
      <c r="A1" s="107"/>
      <c r="D1" s="107"/>
    </row>
    <row r="2" ht="37.7" customHeight="1" spans="4:12">
      <c r="D2" s="108" t="s">
        <v>13</v>
      </c>
      <c r="E2" s="108"/>
      <c r="F2" s="108"/>
      <c r="G2" s="108"/>
      <c r="H2" s="108"/>
      <c r="I2" s="108"/>
      <c r="J2" s="108"/>
      <c r="K2" s="108"/>
      <c r="L2" s="108"/>
    </row>
    <row r="3" ht="21.2" customHeight="1" spans="1:8">
      <c r="A3" s="109" t="s">
        <v>29</v>
      </c>
      <c r="B3" s="109"/>
      <c r="C3" s="109"/>
      <c r="D3" s="109"/>
      <c r="E3" s="109"/>
      <c r="F3" s="109"/>
      <c r="G3" s="109"/>
      <c r="H3" s="109"/>
    </row>
    <row r="4" ht="15.75" customHeight="1" spans="11:12">
      <c r="K4" s="117" t="s">
        <v>30</v>
      </c>
      <c r="L4" s="130"/>
    </row>
    <row r="5" ht="21.95" customHeight="1" spans="1:12">
      <c r="A5" s="110" t="s">
        <v>154</v>
      </c>
      <c r="B5" s="110"/>
      <c r="C5" s="110"/>
      <c r="D5" s="110" t="s">
        <v>155</v>
      </c>
      <c r="E5" s="110" t="s">
        <v>156</v>
      </c>
      <c r="F5" s="110" t="s">
        <v>133</v>
      </c>
      <c r="G5" s="110" t="s">
        <v>157</v>
      </c>
      <c r="H5" s="110"/>
      <c r="I5" s="110"/>
      <c r="J5" s="110"/>
      <c r="K5" s="110" t="s">
        <v>158</v>
      </c>
      <c r="L5" s="131"/>
    </row>
    <row r="6" ht="22.7" customHeight="1" spans="1:12">
      <c r="A6" s="110"/>
      <c r="B6" s="110"/>
      <c r="C6" s="110"/>
      <c r="D6" s="110"/>
      <c r="E6" s="110"/>
      <c r="F6" s="110"/>
      <c r="G6" s="110" t="s">
        <v>135</v>
      </c>
      <c r="H6" s="110" t="s">
        <v>213</v>
      </c>
      <c r="I6" s="110"/>
      <c r="J6" s="110" t="s">
        <v>214</v>
      </c>
      <c r="K6" s="132" t="s">
        <v>215</v>
      </c>
      <c r="L6" s="133" t="s">
        <v>216</v>
      </c>
    </row>
    <row r="7" ht="34.7" customHeight="1" spans="1:12">
      <c r="A7" s="110" t="s">
        <v>162</v>
      </c>
      <c r="B7" s="110" t="s">
        <v>163</v>
      </c>
      <c r="C7" s="110" t="s">
        <v>164</v>
      </c>
      <c r="D7" s="110"/>
      <c r="E7" s="110"/>
      <c r="F7" s="110"/>
      <c r="G7" s="110"/>
      <c r="H7" s="110" t="s">
        <v>194</v>
      </c>
      <c r="I7" s="110" t="s">
        <v>186</v>
      </c>
      <c r="J7" s="110"/>
      <c r="K7" s="132"/>
      <c r="L7" s="133"/>
    </row>
    <row r="8" ht="20.45" customHeight="1" spans="1:12">
      <c r="A8" s="118"/>
      <c r="B8" s="118"/>
      <c r="C8" s="118"/>
      <c r="D8" s="111"/>
      <c r="E8" s="111" t="s">
        <v>133</v>
      </c>
      <c r="F8" s="113">
        <v>256.135292</v>
      </c>
      <c r="G8" s="113">
        <v>126.135292</v>
      </c>
      <c r="H8" s="113">
        <v>110.296656</v>
      </c>
      <c r="I8" s="113">
        <v>1.806636</v>
      </c>
      <c r="J8" s="134">
        <v>14.032</v>
      </c>
      <c r="K8" s="113"/>
      <c r="L8" s="135">
        <v>130</v>
      </c>
    </row>
    <row r="9" ht="22.7" customHeight="1" spans="1:12">
      <c r="A9" s="118"/>
      <c r="B9" s="118"/>
      <c r="C9" s="118"/>
      <c r="D9" s="114" t="s">
        <v>151</v>
      </c>
      <c r="E9" s="114" t="s">
        <v>152</v>
      </c>
      <c r="F9" s="113">
        <v>256.135292</v>
      </c>
      <c r="G9" s="113">
        <v>126.135292</v>
      </c>
      <c r="H9" s="113">
        <v>110.296656</v>
      </c>
      <c r="I9" s="113">
        <v>1.806636</v>
      </c>
      <c r="J9" s="134">
        <v>14.032</v>
      </c>
      <c r="K9" s="113"/>
      <c r="L9" s="134">
        <v>130</v>
      </c>
    </row>
    <row r="10" ht="22.7" customHeight="1" spans="1:12">
      <c r="A10" s="118"/>
      <c r="B10" s="118"/>
      <c r="C10" s="118"/>
      <c r="D10" s="119" t="s">
        <v>153</v>
      </c>
      <c r="E10" s="119" t="s">
        <v>165</v>
      </c>
      <c r="F10" s="113">
        <v>256.135292</v>
      </c>
      <c r="G10" s="113">
        <v>126.135292</v>
      </c>
      <c r="H10" s="113">
        <v>110.296656</v>
      </c>
      <c r="I10" s="113">
        <v>1.806636</v>
      </c>
      <c r="J10" s="134">
        <v>14.032</v>
      </c>
      <c r="K10" s="113"/>
      <c r="L10" s="134">
        <v>130</v>
      </c>
    </row>
    <row r="11" ht="22.7" customHeight="1" spans="1:12">
      <c r="A11" s="123" t="s">
        <v>166</v>
      </c>
      <c r="B11" s="118"/>
      <c r="C11" s="118"/>
      <c r="D11" s="119">
        <v>201</v>
      </c>
      <c r="E11" s="119" t="s">
        <v>217</v>
      </c>
      <c r="F11" s="116">
        <v>130</v>
      </c>
      <c r="G11" s="116"/>
      <c r="H11" s="120"/>
      <c r="I11" s="120"/>
      <c r="J11" s="136"/>
      <c r="K11" s="120"/>
      <c r="L11" s="136">
        <v>130</v>
      </c>
    </row>
    <row r="12" ht="22.7" customHeight="1" spans="1:12">
      <c r="A12" s="123" t="s">
        <v>166</v>
      </c>
      <c r="B12" s="123" t="s">
        <v>167</v>
      </c>
      <c r="C12" s="118"/>
      <c r="D12" s="119">
        <v>20103</v>
      </c>
      <c r="E12" s="119" t="s">
        <v>218</v>
      </c>
      <c r="F12" s="116">
        <v>130</v>
      </c>
      <c r="G12" s="116"/>
      <c r="H12" s="120"/>
      <c r="I12" s="120"/>
      <c r="J12" s="136"/>
      <c r="K12" s="120"/>
      <c r="L12" s="136">
        <v>130</v>
      </c>
    </row>
    <row r="13" ht="33.95" customHeight="1" spans="1:12">
      <c r="A13" s="123" t="s">
        <v>166</v>
      </c>
      <c r="B13" s="123" t="s">
        <v>167</v>
      </c>
      <c r="C13" s="123" t="s">
        <v>168</v>
      </c>
      <c r="D13" s="115" t="s">
        <v>219</v>
      </c>
      <c r="E13" s="118" t="s">
        <v>170</v>
      </c>
      <c r="F13" s="116">
        <v>130</v>
      </c>
      <c r="G13" s="116"/>
      <c r="H13" s="120"/>
      <c r="I13" s="120"/>
      <c r="J13" s="136"/>
      <c r="K13" s="120"/>
      <c r="L13" s="136">
        <v>130</v>
      </c>
    </row>
    <row r="14" ht="33.95" customHeight="1" spans="1:12">
      <c r="A14" s="123" t="s">
        <v>171</v>
      </c>
      <c r="B14" s="123"/>
      <c r="C14" s="123"/>
      <c r="D14" s="115">
        <v>212</v>
      </c>
      <c r="E14" s="118" t="s">
        <v>220</v>
      </c>
      <c r="F14" s="116">
        <v>126.135292</v>
      </c>
      <c r="G14" s="116">
        <v>126.135292</v>
      </c>
      <c r="H14" s="120">
        <v>110.296656</v>
      </c>
      <c r="I14" s="120">
        <v>1.806636</v>
      </c>
      <c r="J14" s="136">
        <v>14.032</v>
      </c>
      <c r="K14" s="120"/>
      <c r="L14" s="136"/>
    </row>
    <row r="15" ht="33.95" customHeight="1" spans="1:12">
      <c r="A15" s="123" t="s">
        <v>171</v>
      </c>
      <c r="B15" s="123" t="s">
        <v>172</v>
      </c>
      <c r="C15" s="123"/>
      <c r="D15" s="115">
        <v>21201</v>
      </c>
      <c r="E15" s="118" t="s">
        <v>221</v>
      </c>
      <c r="F15" s="116">
        <v>126.135292</v>
      </c>
      <c r="G15" s="116">
        <v>126.135292</v>
      </c>
      <c r="H15" s="120">
        <v>110.296656</v>
      </c>
      <c r="I15" s="120">
        <v>1.806636</v>
      </c>
      <c r="J15" s="136">
        <v>14.032</v>
      </c>
      <c r="K15" s="120"/>
      <c r="L15" s="136"/>
    </row>
    <row r="16" ht="26.45" customHeight="1" spans="1:12">
      <c r="A16" s="123" t="s">
        <v>171</v>
      </c>
      <c r="B16" s="123" t="s">
        <v>172</v>
      </c>
      <c r="C16" s="123" t="s">
        <v>172</v>
      </c>
      <c r="D16" s="115" t="s">
        <v>222</v>
      </c>
      <c r="E16" s="118" t="s">
        <v>174</v>
      </c>
      <c r="F16" s="116">
        <v>126.135292</v>
      </c>
      <c r="G16" s="116">
        <v>126.135292</v>
      </c>
      <c r="H16" s="120">
        <v>110.296656</v>
      </c>
      <c r="I16" s="120">
        <v>1.806636</v>
      </c>
      <c r="J16" s="136">
        <v>14.032</v>
      </c>
      <c r="K16" s="120"/>
      <c r="L16" s="136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2022-03-21T12:07:00Z</dcterms:created>
  <cp:lastPrinted>2022-03-21T12:12:00Z</cp:lastPrinted>
  <dcterms:modified xsi:type="dcterms:W3CDTF">2023-10-12T07:51:26Z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097E5F4C77564BE8AC15FD5E0E39591A_13</vt:lpwstr>
  </property>
</Properties>
</file>