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9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专项资金支出方向绩效目标表" sheetId="25" r:id="rId23"/>
    <sheet name="22部门整体支出绩效目标表" sheetId="23" r:id="rId24"/>
  </sheets>
  <calcPr calcId="144525"/>
</workbook>
</file>

<file path=xl/sharedStrings.xml><?xml version="1.0" encoding="utf-8"?>
<sst xmlns="http://schemas.openxmlformats.org/spreadsheetml/2006/main" count="1002" uniqueCount="438">
  <si>
    <t>2022年部门预算公开表</t>
  </si>
  <si>
    <t>单位编码：</t>
  </si>
  <si>
    <t>005005</t>
  </si>
  <si>
    <t>单位名称：</t>
  </si>
  <si>
    <t>株洲市芦淞区城市管理综合行政执法大队</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</si>
  <si>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</si>
  <si>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</si>
  <si>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</si>
  <si>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</si>
  <si>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</si>
  <si>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</si>
  <si>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</si>
  <si>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</si>
  <si>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</si>
  <si>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</si>
  <si>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</si>
  <si>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</si>
  <si>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</si>
  <si>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</si>
  <si>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</si>
  <si>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</si>
  <si>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</si>
  <si>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</si>
  <si>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</si>
  <si>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</si>
  <si>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</si>
  <si>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</si>
  <si>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</si>
  <si>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</si>
  <si>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单位：005005-株洲市芦淞区城市管理综合行政执法大队</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</si>
  <si>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</si>
  <si>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</si>
  <si>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</si>
  <si>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</si>
  <si>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</si>
  <si>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</si>
  <si>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</si>
  <si>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</si>
  <si>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</si>
  <si>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</si>
  <si>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</si>
  <si>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</si>
  <si>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</si>
  <si>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</si>
  <si>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</si>
  <si>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</si>
  <si>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</si>
  <si>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</si>
  <si>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</si>
  <si>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</si>
  <si>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</si>
  <si>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</si>
  <si>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</si>
  <si>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</si>
  <si>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</si>
  <si>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</si>
  <si>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</si>
  <si>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</si>
  <si>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</si>
  <si>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</si>
  <si>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</si>
  <si>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</si>
  <si>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</si>
  <si>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</si>
  <si>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</si>
  <si>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</si>
  <si>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</si>
  <si>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</si>
  <si>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</si>
  <si>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</si>
  <si>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</si>
  <si>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</si>
  <si>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</si>
  <si>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</si>
  <si>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</si>
  <si>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</si>
  <si>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</si>
  <si>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</si>
  <si>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</si>
  <si>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</si>
  <si>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</si>
  <si>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</si>
  <si>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</si>
  <si>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</si>
  <si>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</si>
  <si>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</si>
  <si>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</si>
  <si>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</si>
  <si>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</si>
  <si>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</si>
  <si>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</si>
  <si>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</si>
  <si>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</si>
  <si>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</si>
  <si>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</si>
  <si>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</si>
  <si>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</si>
  <si>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</si>
  <si>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</si>
  <si>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</si>
  <si>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</si>
  <si>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</si>
  <si>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</si>
  <si>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</si>
  <si>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</si>
  <si>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</si>
  <si>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</si>
  <si>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</si>
  <si>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</si>
  <si>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</si>
  <si>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</si>
  <si>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</si>
  <si>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</si>
  <si>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</si>
  <si>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</si>
  <si>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</si>
  <si>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</si>
  <si>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</si>
  <si>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</si>
  <si>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</si>
  <si>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</si>
  <si>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</si>
  <si>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</si>
  <si>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</si>
  <si>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</si>
  <si>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</si>
  <si>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</si>
  <si>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</si>
  <si>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</si>
  <si>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</si>
  <si>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</si>
  <si>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</si>
  <si>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</si>
  <si>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</si>
  <si>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</si>
  <si>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</si>
  <si>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</si>
  <si>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</si>
  <si>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</si>
  <si>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</si>
  <si>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</si>
  <si>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</si>
  <si>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</si>
  <si>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</si>
  <si>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</si>
  <si>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</si>
  <si>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</si>
  <si>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</si>
  <si>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</si>
  <si>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</si>
  <si>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</si>
  <si>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005</t>
  </si>
  <si>
    <t>株洲市芦淞区建设</t>
  </si>
  <si>
    <t xml:space="preserve">  005005</t>
  </si>
  <si>
    <t xml:space="preserve">  株洲市芦淞区城市管理综合行政执法大队</t>
  </si>
  <si>
    <t>功能科目</t>
  </si>
  <si>
    <t>科目编码</t>
  </si>
  <si>
    <t>科目名称</t>
  </si>
  <si>
    <t>基本支出</t>
  </si>
  <si>
    <t>项目支出</t>
  </si>
  <si>
    <t>事业单位经营支出</t>
  </si>
  <si>
    <t>上缴上级支出</t>
  </si>
  <si>
    <t>对附属单位补助支出</t>
  </si>
  <si>
    <t>类</t>
  </si>
  <si>
    <t>款</t>
  </si>
  <si>
    <t>项</t>
  </si>
  <si>
    <t>212</t>
  </si>
  <si>
    <t>01</t>
  </si>
  <si>
    <t xml:space="preserve">    2120101</t>
  </si>
  <si>
    <t xml:space="preserve">    行政运行</t>
  </si>
  <si>
    <t>04</t>
  </si>
  <si>
    <t xml:space="preserve">    2120104</t>
  </si>
  <si>
    <t xml:space="preserve">    城管执法</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</si>
  <si>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</si>
  <si>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</si>
  <si>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</si>
  <si>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</si>
  <si>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</si>
  <si>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</si>
  <si>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</si>
  <si>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</si>
  <si>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</si>
  <si>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</si>
  <si>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</si>
  <si>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</si>
  <si>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</si>
  <si>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</si>
  <si>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</si>
  <si>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</si>
  <si>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</si>
  <si>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005005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</si>
  <si>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</si>
  <si>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</si>
  <si>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</si>
  <si>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</si>
  <si>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</si>
  <si>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</si>
  <si>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</si>
  <si>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</si>
  <si>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</si>
  <si>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</si>
  <si>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</si>
  <si>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</si>
  <si>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</si>
  <si>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</si>
  <si>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</si>
  <si>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</si>
  <si>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</si>
  <si>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</si>
  <si>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</si>
  <si>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</si>
  <si>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</si>
  <si>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</si>
  <si>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</si>
  <si>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</si>
  <si>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城乡社区支出</t>
  </si>
  <si>
    <t>城乡社区管理实务</t>
  </si>
  <si>
    <t xml:space="preserve">     2120101</t>
  </si>
  <si>
    <t xml:space="preserve">     2120104</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</si>
  <si>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</si>
  <si>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</si>
  <si>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</si>
  <si>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</si>
  <si>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</si>
  <si>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</si>
  <si>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</si>
  <si>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</si>
  <si>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</si>
  <si>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</si>
  <si>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</si>
  <si>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</si>
  <si>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</si>
  <si>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</si>
  <si>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</si>
  <si>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</si>
  <si>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</si>
  <si>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</si>
  <si>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</si>
  <si>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</si>
  <si>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</si>
  <si>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</si>
  <si>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</si>
  <si>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</si>
  <si>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</si>
  <si>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</si>
  <si>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</si>
  <si>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</si>
  <si>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</si>
  <si>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</si>
  <si>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</si>
  <si>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</si>
  <si>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</si>
  <si>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</si>
  <si>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</si>
  <si>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</si>
  <si>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</si>
  <si>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</si>
  <si>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</si>
  <si>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</si>
  <si>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</si>
  <si>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</si>
  <si>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</si>
  <si>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</si>
  <si>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</si>
  <si>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</si>
  <si>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</si>
  <si>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</si>
  <si>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</si>
  <si>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</si>
  <si>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</si>
  <si>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</si>
  <si>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</si>
  <si>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</si>
  <si>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</si>
  <si>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</si>
  <si>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</si>
  <si>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</si>
  <si>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</si>
  <si>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</si>
  <si>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</si>
  <si>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</si>
  <si>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</si>
  <si>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</si>
  <si>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</si>
  <si>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</si>
  <si>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</si>
  <si>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</si>
  <si>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</si>
  <si>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</si>
  <si>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</si>
  <si>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</si>
  <si>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</si>
  <si>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</si>
  <si>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</si>
  <si>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</si>
  <si>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</si>
  <si>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</si>
  <si>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</si>
  <si>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</si>
  <si>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</si>
  <si>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</si>
  <si>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</si>
  <si>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</si>
  <si>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</si>
  <si>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</si>
  <si>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</si>
  <si>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</si>
  <si>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</si>
  <si>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</si>
  <si>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</si>
  <si>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</si>
  <si>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</si>
  <si>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005005</t>
  </si>
  <si>
    <t xml:space="preserve">   协管员经费</t>
  </si>
  <si>
    <t xml:space="preserve">   城管队员服装经费</t>
  </si>
  <si>
    <t xml:space="preserve">   城市管理综合执法经费</t>
  </si>
  <si>
    <t>2022年专项资金支出方向绩效目标表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</si>
  <si>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</si>
  <si>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</si>
  <si>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</si>
  <si>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</si>
  <si>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</si>
  <si>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</si>
  <si>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</si>
  <si>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</si>
  <si>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</si>
  <si>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</si>
  <si>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</si>
  <si>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</si>
  <si>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</si>
  <si>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</si>
  <si>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</si>
  <si>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</si>
  <si>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</si>
  <si>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</si>
  <si>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</si>
  <si>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</si>
  <si>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</si>
  <si>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</si>
  <si>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</si>
  <si>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</si>
  <si>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</si>
  <si>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</si>
  <si>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</si>
  <si>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芦淞区城市管理综合行政执法大队</t>
  </si>
  <si>
    <t>城管执法</t>
  </si>
  <si>
    <t>协管员经费</t>
  </si>
  <si>
    <t>全年</t>
  </si>
  <si>
    <t>进一步规范市容秩序，加强机动车停放管理，做好全年大型整治行动及专项整治行动.做好全区执法力量科学调配工作</t>
  </si>
  <si>
    <t>244名协管队员</t>
  </si>
  <si>
    <t>按出勤率及工作情况进行考核</t>
  </si>
  <si>
    <t>根据实际考勤按月发放协管员工资</t>
  </si>
  <si>
    <t>933.3万/年</t>
  </si>
  <si>
    <t>无</t>
  </si>
  <si>
    <t>强化队伍水平</t>
  </si>
  <si>
    <t>全面提升城市管理水平</t>
  </si>
  <si>
    <t>90%以上</t>
  </si>
  <si>
    <t>保障244名协管队员全年工资、社保福利</t>
  </si>
  <si>
    <t>核定243名协管队员+11名补充协管队员-5名提前退休人员-5名优秀政府雇员，合计244人。协管员4.25万*244人=1037万元
调减10%：1037*90%=933.3万元</t>
  </si>
  <si>
    <t>株洲市芦淞区城市管理行政执法大队 芦城执大[2019]7号《关于申请调整城管协管员工资结构的请示；芦人社发[2019]5号  关于印发《芦淞区城管系统临聘人员管理实施细则》的通；关于进一步规范编外人员管理的通知；关于参照政府雇员待遇的情况说明；  关于印发《芦淞区政府雇员管理细则》的通知</t>
  </si>
  <si>
    <t>城管队员服装经费</t>
  </si>
  <si>
    <t>树立执法形象，强化队伍水平</t>
  </si>
  <si>
    <t>271名队员</t>
  </si>
  <si>
    <t>展示城管队员精神气貌</t>
  </si>
  <si>
    <t>根据文件精神按实际情况支出</t>
  </si>
  <si>
    <t>92.28万/年</t>
  </si>
  <si>
    <t>城管队员制服正常换新</t>
  </si>
  <si>
    <t>正式队员88人+协管队员205人+无固期人员3人+拆违队员53人-已购置制服队员76人-调减30人，合计240人，0.3845万*240人=92.28万元</t>
  </si>
  <si>
    <t>住房城乡建设部 财政部关于印发城市管理执法制式服装和标志标识供应管理办法的通知；城管局机关制服配置明细表</t>
  </si>
  <si>
    <t>城市管理综合执法费用</t>
  </si>
  <si>
    <t>强化执法力量，强化队伍水平，保障辖区市文明有序</t>
  </si>
  <si>
    <t>按实际拖车数量及实际整治行动支出计算</t>
  </si>
  <si>
    <t>城市管理工作有序开展</t>
  </si>
  <si>
    <t>根据相关文件支出</t>
  </si>
  <si>
    <t>388.74万/年</t>
  </si>
  <si>
    <t>80%以上</t>
  </si>
  <si>
    <t>全年综合执法费用</t>
  </si>
  <si>
    <t>1.违法违章物品登记保存场地租赁费用51万元；             2.环卫市场化第六标段“牛皮癣”清理经费61.24万元；                                                             3.违法建设专项整治经费35万元；                                                          4.老院食堂65万、拆违食堂21万、区政府食堂8万元，共94万元（非税）；                              5.违法广告牌拆除费用30万元（非税） 估算：150元/平方*20平方/块*10块*12月=36万元；                        6.食品摊贩管理费用5万元（非税）；                    7.露天烧烤集中整治费用5万元（非税）；              8.义务教务“双减”工作经费5万元（非税）；    9.诚信门店创建工作经费：7条街道*12月*1000奖金+印刷费+活动宣传费=20万元（非税）；           10.大气污染防治防尘设施费2万元（非税）；        11.公车购置经费2辆*11万=22万（非税）           12.其它开支58.5万（非税）</t>
  </si>
  <si>
    <t xml:space="preserve">1.芦淞区城管大队关于申请区政府解决停车场费用的请示；芦淞城市管理行政执法大队关于拨付城管执法停车场专项费用的请示；株洲市城市管理行政执法支队会议纪要；停车场正常运行费用表；                       2.株洲市芦淞区人民政府常务会议纪要第五届第80次；招标成交通知书 浦建采3171号；                      3.文件（图片）                                                      4.政府采购食堂服务协议、招标成交通知书 浦建采3037号；关于城管大队购买食堂餐饮服务的指示；                                       5.根据市局每月督办任务实际情况。株洲市城市管理委员会办公室  关于整治违规设置大型广告牌问题的交办函  （每月按实际情况下发文件）                              6.关于进一步加强食品摊贩管理工作的通知；         7.株洲市城市管理委员会办公室关于加强辖区露天餐饮油烟治理工作的重点督办函；                        8.关于开展校外培训机构“整治规范月”专项行动的通知、关于印发《关于进一步减轻义务教育阶段学生作业负担和校外培训负担的工作方案》的通知、关于印发《株洲市芦淞区减轻义务教育阶段学生作业负担和校外培训负担工作联席会议制度》的通知；                                     9.株洲市城市管理和综合执法局关于深入推进城区临街门店诚信等级评价工作的通知；                    10.根据市局每月督办任务实际情况 株洲市城市管理综合行政执法支队督查通报                            11.株洲市芦淞区公务用车管理办公室 关于株洲市芦淞区公务用车管理工作有关事项的通知；                12.无文件     </t>
  </si>
  <si>
    <t>合  计</t>
  </si>
  <si>
    <t>2022年部门整体支出绩效目标表</t>
  </si>
  <si>
    <t>部门名称</t>
  </si>
  <si>
    <t>年度预算申请</t>
  </si>
  <si>
    <t>资金总额：2774.34</t>
  </si>
  <si>
    <t>按收入性质分：2774.34</t>
  </si>
  <si>
    <t>按支出性质分：2774.34</t>
  </si>
  <si>
    <t>其中：一般公共预算拨款</t>
  </si>
  <si>
    <t>其中：基本支出</t>
  </si>
  <si>
    <t xml:space="preserve">      政府性基金拨款</t>
  </si>
  <si>
    <t xml:space="preserve">     项目支出</t>
  </si>
  <si>
    <t>纳入专户管理的非税收入拨款</t>
  </si>
  <si>
    <t xml:space="preserve">      其他资金：</t>
  </si>
  <si>
    <t>部门职责概述</t>
  </si>
  <si>
    <t>负责全区市容秩序行政执法工作；组织开展市容市貌的综合整治工作；小型户外招牌、指示牌设置及沿街门店商业文化活动占道的行政执法工作，区城管大队的队伍建设工作；负责涉及拆控违方面的行政处罚工作。对存量违法建设进行日常巡查、摸底排查、制定计划分类处理；协助各街道拆除新增违法建设，对各街道派驻中队进行拆控违业务指导、人员培训日常管理、考核考评等工作。</t>
  </si>
  <si>
    <t xml:space="preserve">   </t>
  </si>
  <si>
    <t>年度重点
工作计划</t>
  </si>
  <si>
    <t>事项</t>
  </si>
  <si>
    <t>责任单位/科室</t>
  </si>
  <si>
    <t>工作目标</t>
  </si>
  <si>
    <t>提升城市管理精细化水平</t>
  </si>
  <si>
    <t>直属中队、各街道派驻中队</t>
  </si>
  <si>
    <t>全面加强城管队伍正规化、标准化、制度化建设，努力提升城管精细化管理水平，全面完善执法队伍规范化建设。</t>
  </si>
  <si>
    <t>提升城市管理法制化水平</t>
  </si>
  <si>
    <t>法规室、督查室、综合办公室</t>
  </si>
  <si>
    <t>严格依法履行职责，坚决落实行政执法“信息公开、全程记录、法制审核”三项制度，加强法规标准和城市管理信用体系建设。</t>
  </si>
  <si>
    <t>年度绩效指标</t>
  </si>
  <si>
    <t>一级指标</t>
  </si>
  <si>
    <t>二级指标</t>
  </si>
  <si>
    <t>三级指标</t>
  </si>
  <si>
    <t>指标值</t>
  </si>
  <si>
    <t>备注</t>
  </si>
  <si>
    <t>产出数量</t>
  </si>
  <si>
    <t>执法培训次数/年，整治行动执行率（%）</t>
  </si>
  <si>
    <t>开展法制建设培训56次/年，株洲市产业集聚区、医院、学校及铁路、城轨、智轨沿线等周边环境综合整治行动执行率100%。小区顶楼平台“圈地占用”集中整治工作执行率100%，</t>
  </si>
  <si>
    <t>产出质量</t>
  </si>
  <si>
    <t>工作完成率（%）</t>
  </si>
  <si>
    <t>城区临街门店城市管理精细化诚信等级评价工作完成率100%，年计划拆控违工作完成率100%，年计划广告招牌整治完成率100%，年计划人行道违停整治完成率100%</t>
  </si>
  <si>
    <t>产出时效</t>
  </si>
  <si>
    <t>全年根据相关文件执行率%</t>
  </si>
  <si>
    <t>执行率100%</t>
  </si>
  <si>
    <t>产出成本</t>
  </si>
  <si>
    <t>万元/年</t>
  </si>
  <si>
    <t>保障244名协管队员全年工资、社保福利：4.25万元/人/年*244人=1037万元/年（调减10%：1037*90%=933.3万元）。城管队员制服正常换新0.3845万元/人/年*240人=92.28万元/年。全年综合执法费用388.74万元/年</t>
  </si>
  <si>
    <t>经济效益</t>
  </si>
  <si>
    <t>促进我区经济发展</t>
  </si>
  <si>
    <t>有效性增加</t>
  </si>
  <si>
    <t>社会效益</t>
  </si>
  <si>
    <t>社会服务覆盖面%</t>
  </si>
  <si>
    <t>提升我区市容市貌，全面提升城市管理水平，大气扬尘污染整治全区覆盖面100%，露天烧烤餐饮整治全区覆盖面100%，露天垃圾焚烧整治全区覆盖面100%。</t>
  </si>
  <si>
    <t>生态效益</t>
  </si>
  <si>
    <t>社会环境整洁整齐度</t>
  </si>
  <si>
    <t>效益逐步提升，改善我区市民生活环境</t>
  </si>
  <si>
    <t>可持续影响</t>
  </si>
  <si>
    <t>执法人员法制建设培训合格率%，正面信息媒体宣传覆盖率%</t>
  </si>
  <si>
    <t>全面提升我区城市管理水平，推进队伍人才培养和队伍建设，执法人员法制建设培训合格率100%，大队积极宣传好人好事、工作信息，在各媒体正面信息媒体宣传覆盖率100%.</t>
  </si>
  <si>
    <t>社会公众及服务对象满意度</t>
  </si>
  <si>
    <t>群众满意度%</t>
  </si>
  <si>
    <t>85%以上</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</si>
</sst>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1">
    <font>
      <sz val="11"/>
      <color indexed="8"/>
      <name val="宋体"/>
      <charset val="1"/>
      <scheme val="minor"/>
    </font>
    <font>
      <sz val="9"/>
      <name val="宋体"/>
      <charset val="134"/>
    </font>
    <font>
      <sz val="12"/>
      <name val="黑体"/>
      <charset val="134"/>
    </font>
    <font>
      <sz val="10"/>
      <name val="宋体"/>
      <charset val="134"/>
    </font>
    <font>
      <sz val="14"/>
      <name val="方正小标宋简体"/>
      <charset val="134"/>
    </font>
    <font>
      <b/>
      <sz val="10"/>
      <name val="宋体"/>
      <charset val="134"/>
    </font>
    <font>
      <sz val="9"/>
      <name val="宋体"/>
      <charset val="0"/>
    </font>
    <font>
      <sz val="9"/>
      <color rgb="FFFF0000"/>
      <name val="宋体"/>
      <charset val="134"/>
    </font>
    <font>
      <sz val="10.5"/>
      <color indexed="8"/>
      <name val="仿宋_GB2312"/>
      <charset val="134"/>
    </font>
    <font>
      <sz val="11"/>
      <color theme="1"/>
      <name val="宋体"/>
      <charset val="134"/>
      <scheme val="minor"/>
    </font>
    <font>
      <sz val="10"/>
      <color theme="1"/>
      <name val="宋体"/>
      <charset val="134"/>
      <scheme val="minor"/>
    </font>
    <font>
      <sz val="18"/>
      <name val="方正小标宋简体"/>
      <charset val="134"/>
    </font>
    <font>
      <sz val="10"/>
      <name val="宋体"/>
      <charset val="134"/>
      <scheme val="minor"/>
    </font>
    <font>
      <sz val="9"/>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9"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10"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9"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9" fillId="0" borderId="0" applyFont="0" applyFill="0" applyBorder="0" applyAlignment="0" applyProtection="0">
      <alignment vertical="center"/>
    </xf>
    <xf numFmtId="0" fontId="26" fillId="0" borderId="0" applyNumberFormat="0" applyFill="0" applyBorder="0" applyAlignment="0" applyProtection="0">
      <alignment vertical="center"/>
    </xf>
    <xf numFmtId="0" fontId="9" fillId="9" borderId="11"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2" applyNumberFormat="0" applyFill="0" applyAlignment="0" applyProtection="0">
      <alignment vertical="center"/>
    </xf>
    <xf numFmtId="0" fontId="32" fillId="0" borderId="0">
      <alignment vertical="center"/>
    </xf>
    <xf numFmtId="0" fontId="33" fillId="0" borderId="12" applyNumberFormat="0" applyFill="0" applyAlignment="0" applyProtection="0">
      <alignment vertical="center"/>
    </xf>
    <xf numFmtId="0" fontId="24" fillId="11" borderId="0" applyNumberFormat="0" applyBorder="0" applyAlignment="0" applyProtection="0">
      <alignment vertical="center"/>
    </xf>
    <xf numFmtId="0" fontId="27" fillId="0" borderId="13" applyNumberFormat="0" applyFill="0" applyAlignment="0" applyProtection="0">
      <alignment vertical="center"/>
    </xf>
    <xf numFmtId="0" fontId="24" fillId="12" borderId="0" applyNumberFormat="0" applyBorder="0" applyAlignment="0" applyProtection="0">
      <alignment vertical="center"/>
    </xf>
    <xf numFmtId="0" fontId="34" fillId="13" borderId="14" applyNumberFormat="0" applyAlignment="0" applyProtection="0">
      <alignment vertical="center"/>
    </xf>
    <xf numFmtId="0" fontId="35" fillId="13" borderId="10" applyNumberFormat="0" applyAlignment="0" applyProtection="0">
      <alignment vertical="center"/>
    </xf>
    <xf numFmtId="0" fontId="36" fillId="14" borderId="15"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xf numFmtId="0" fontId="1" fillId="0" borderId="0">
      <alignment vertical="center"/>
    </xf>
    <xf numFmtId="0" fontId="32" fillId="0" borderId="0"/>
  </cellStyleXfs>
  <cellXfs count="113">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wrapText="1"/>
    </xf>
    <xf numFmtId="0" fontId="2" fillId="0" borderId="0" xfId="0" applyFont="1" applyFill="1" applyBorder="1" applyAlignment="1"/>
    <xf numFmtId="0" fontId="3" fillId="0" borderId="0" xfId="0" applyFont="1" applyFill="1" applyBorder="1" applyAlignment="1">
      <alignment horizontal="left"/>
    </xf>
    <xf numFmtId="0" fontId="3" fillId="0" borderId="0" xfId="0" applyFont="1" applyFill="1" applyBorder="1" applyAlignment="1">
      <alignment horizontal="center" wrapText="1"/>
    </xf>
    <xf numFmtId="0" fontId="3" fillId="0" borderId="0" xfId="0" applyFont="1" applyFill="1" applyBorder="1" applyAlignment="1"/>
    <xf numFmtId="0" fontId="4" fillId="0" borderId="0" xfId="20" applyFont="1" applyBorder="1" applyAlignment="1">
      <alignment horizontal="center" vertical="center" wrapText="1"/>
    </xf>
    <xf numFmtId="0" fontId="3" fillId="0" borderId="1" xfId="20" applyFont="1" applyBorder="1" applyAlignment="1">
      <alignment horizontal="left" vertical="center" wrapText="1"/>
    </xf>
    <xf numFmtId="0" fontId="5" fillId="0" borderId="0" xfId="20" applyFont="1" applyBorder="1" applyAlignment="1">
      <alignment horizontal="center" vertical="center" wrapText="1"/>
    </xf>
    <xf numFmtId="0" fontId="3" fillId="0" borderId="0" xfId="20" applyFont="1" applyAlignment="1">
      <alignment horizontal="right" vertical="center" wrapText="1"/>
    </xf>
    <xf numFmtId="0" fontId="1" fillId="0" borderId="2" xfId="20" applyFont="1" applyFill="1" applyBorder="1" applyAlignment="1">
      <alignment horizontal="center" vertical="center" wrapText="1"/>
    </xf>
    <xf numFmtId="49" fontId="1" fillId="0" borderId="2" xfId="20" applyNumberFormat="1" applyFont="1" applyFill="1" applyBorder="1" applyAlignment="1">
      <alignment horizontal="left" vertical="center" wrapText="1"/>
    </xf>
    <xf numFmtId="0" fontId="1" fillId="0" borderId="3" xfId="50" applyFont="1" applyBorder="1" applyAlignment="1" applyProtection="1">
      <alignment horizontal="center" vertical="center" wrapText="1"/>
    </xf>
    <xf numFmtId="0" fontId="1" fillId="0" borderId="4" xfId="0" applyFont="1" applyFill="1" applyBorder="1" applyAlignment="1">
      <alignment horizontal="left" vertical="center"/>
    </xf>
    <xf numFmtId="0" fontId="1" fillId="0" borderId="5"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50" applyFont="1" applyBorder="1" applyAlignment="1" applyProtection="1">
      <alignment horizontal="center" vertical="center" wrapText="1"/>
    </xf>
    <xf numFmtId="0" fontId="1" fillId="0" borderId="4" xfId="20" applyFont="1" applyFill="1" applyBorder="1" applyAlignment="1">
      <alignment horizontal="left" vertical="center" wrapText="1"/>
    </xf>
    <xf numFmtId="0" fontId="1" fillId="0" borderId="6" xfId="20" applyFont="1" applyFill="1" applyBorder="1" applyAlignment="1">
      <alignment horizontal="left" vertical="center" wrapText="1"/>
    </xf>
    <xf numFmtId="0" fontId="6" fillId="0" borderId="7" xfId="50" applyFont="1" applyBorder="1" applyAlignment="1" applyProtection="1">
      <alignment horizontal="center" vertical="center" wrapText="1"/>
    </xf>
    <xf numFmtId="0" fontId="1" fillId="0" borderId="4" xfId="50" applyFont="1" applyBorder="1" applyAlignment="1" applyProtection="1">
      <alignment horizontal="center" vertical="center"/>
    </xf>
    <xf numFmtId="0" fontId="1" fillId="0" borderId="6" xfId="50" applyFont="1" applyBorder="1" applyAlignment="1" applyProtection="1">
      <alignment horizontal="center" vertical="center" wrapText="1"/>
    </xf>
    <xf numFmtId="0" fontId="1" fillId="0" borderId="6" xfId="50" applyFont="1" applyBorder="1" applyAlignment="1" applyProtection="1">
      <alignment horizontal="center" vertical="center"/>
    </xf>
    <xf numFmtId="0" fontId="1" fillId="0" borderId="2" xfId="20" applyFont="1" applyFill="1" applyBorder="1" applyAlignment="1">
      <alignment vertical="center" wrapText="1"/>
    </xf>
    <xf numFmtId="0" fontId="6" fillId="0" borderId="8" xfId="50" applyFont="1" applyBorder="1" applyAlignment="1" applyProtection="1">
      <alignment horizontal="center" vertical="center" wrapText="1"/>
    </xf>
    <xf numFmtId="0" fontId="1" fillId="0" borderId="4"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3" xfId="50" applyFont="1" applyFill="1" applyBorder="1" applyAlignment="1" applyProtection="1">
      <alignment horizontal="center" vertical="center"/>
    </xf>
    <xf numFmtId="0" fontId="1" fillId="0" borderId="3" xfId="50" applyFont="1" applyFill="1" applyBorder="1" applyAlignment="1" applyProtection="1">
      <alignment horizontal="left" vertical="center"/>
    </xf>
    <xf numFmtId="0" fontId="1" fillId="0" borderId="2" xfId="20" applyNumberFormat="1" applyFont="1" applyFill="1" applyBorder="1" applyAlignment="1">
      <alignment horizontal="left" vertical="center" wrapText="1"/>
    </xf>
    <xf numFmtId="0" fontId="1" fillId="0" borderId="2" xfId="20" applyNumberFormat="1" applyFont="1" applyFill="1" applyBorder="1" applyAlignment="1">
      <alignment horizontal="center" vertical="center" wrapText="1"/>
    </xf>
    <xf numFmtId="0" fontId="1" fillId="0" borderId="4" xfId="20" applyNumberFormat="1" applyFont="1" applyFill="1" applyBorder="1" applyAlignment="1">
      <alignment horizontal="center" vertical="center" wrapText="1"/>
    </xf>
    <xf numFmtId="0" fontId="1" fillId="0" borderId="5" xfId="20" applyNumberFormat="1" applyFont="1" applyFill="1" applyBorder="1" applyAlignment="1">
      <alignment horizontal="center" vertical="center" wrapText="1"/>
    </xf>
    <xf numFmtId="0" fontId="1" fillId="0" borderId="6" xfId="20" applyNumberFormat="1" applyFont="1" applyFill="1" applyBorder="1" applyAlignment="1">
      <alignment horizontal="center" vertical="center" wrapText="1"/>
    </xf>
    <xf numFmtId="0" fontId="3" fillId="0" borderId="2" xfId="20" applyNumberFormat="1" applyFont="1" applyFill="1" applyBorder="1" applyAlignment="1">
      <alignment horizontal="center" vertical="center" wrapText="1"/>
    </xf>
    <xf numFmtId="0" fontId="3" fillId="0" borderId="2" xfId="20" applyNumberFormat="1" applyFont="1" applyFill="1" applyBorder="1" applyAlignment="1">
      <alignment vertical="center" wrapText="1"/>
    </xf>
    <xf numFmtId="0" fontId="3" fillId="0" borderId="4" xfId="20" applyNumberFormat="1" applyFont="1" applyFill="1" applyBorder="1" applyAlignment="1">
      <alignment vertical="center" wrapText="1"/>
    </xf>
    <xf numFmtId="0" fontId="3" fillId="0" borderId="5" xfId="20" applyNumberFormat="1" applyFont="1" applyFill="1" applyBorder="1" applyAlignment="1">
      <alignment vertical="center" wrapText="1"/>
    </xf>
    <xf numFmtId="0" fontId="3" fillId="0" borderId="6" xfId="20" applyNumberFormat="1" applyFont="1" applyFill="1" applyBorder="1" applyAlignment="1">
      <alignment vertical="center" wrapText="1"/>
    </xf>
    <xf numFmtId="0" fontId="1" fillId="0" borderId="2" xfId="20" applyFont="1" applyBorder="1" applyAlignment="1">
      <alignment horizontal="center" vertical="center" wrapText="1"/>
    </xf>
    <xf numFmtId="0" fontId="1" fillId="0" borderId="8" xfId="20" applyFont="1" applyBorder="1" applyAlignment="1">
      <alignment horizontal="center" vertical="center" wrapText="1"/>
    </xf>
    <xf numFmtId="49" fontId="1" fillId="0" borderId="2" xfId="51" applyNumberFormat="1" applyFont="1" applyFill="1" applyBorder="1" applyAlignment="1">
      <alignment horizontal="center" vertical="center" wrapText="1"/>
    </xf>
    <xf numFmtId="0" fontId="3" fillId="0" borderId="2" xfId="51" applyNumberFormat="1" applyFont="1" applyFill="1" applyBorder="1" applyAlignment="1">
      <alignment vertical="center" wrapText="1"/>
    </xf>
    <xf numFmtId="9" fontId="3" fillId="0" borderId="2" xfId="51" applyNumberFormat="1" applyFont="1" applyFill="1" applyBorder="1" applyAlignment="1">
      <alignment horizontal="center" vertical="center" wrapText="1"/>
    </xf>
    <xf numFmtId="0" fontId="1" fillId="0" borderId="2" xfId="51" applyNumberFormat="1" applyFont="1" applyFill="1" applyBorder="1" applyAlignment="1">
      <alignment vertical="center" wrapText="1"/>
    </xf>
    <xf numFmtId="49" fontId="1" fillId="0" borderId="3" xfId="51" applyNumberFormat="1" applyFont="1" applyFill="1" applyBorder="1" applyAlignment="1">
      <alignment horizontal="center" vertical="center" wrapText="1"/>
    </xf>
    <xf numFmtId="49" fontId="1" fillId="0" borderId="7" xfId="51" applyNumberFormat="1" applyFont="1" applyFill="1" applyBorder="1" applyAlignment="1">
      <alignment horizontal="center" vertical="center" wrapText="1"/>
    </xf>
    <xf numFmtId="0" fontId="7" fillId="0" borderId="0" xfId="0" applyFont="1" applyFill="1" applyBorder="1" applyAlignment="1"/>
    <xf numFmtId="49" fontId="1" fillId="0" borderId="8" xfId="51" applyNumberFormat="1" applyFont="1" applyFill="1" applyBorder="1" applyAlignment="1">
      <alignment horizontal="center" vertical="center" wrapText="1"/>
    </xf>
    <xf numFmtId="0" fontId="8" fillId="0" borderId="0" xfId="0" applyFont="1" applyFill="1" applyBorder="1" applyAlignment="1">
      <alignment horizontal="left" vertical="center"/>
    </xf>
    <xf numFmtId="0" fontId="1" fillId="0" borderId="0" xfId="0" applyFont="1" applyFill="1" applyBorder="1" applyAlignment="1">
      <alignment vertical="center"/>
    </xf>
    <xf numFmtId="0" fontId="9" fillId="0" borderId="0" xfId="0" applyFont="1" applyFill="1" applyAlignment="1">
      <alignment vertical="center" wrapText="1"/>
    </xf>
    <xf numFmtId="0" fontId="10" fillId="0" borderId="0" xfId="0" applyFont="1"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horizontal="left" vertical="center" wrapText="1"/>
    </xf>
    <xf numFmtId="49" fontId="11" fillId="2" borderId="0" xfId="0" applyNumberFormat="1" applyFont="1" applyFill="1" applyAlignment="1" applyProtection="1">
      <alignment horizontal="center" vertical="center" wrapText="1"/>
    </xf>
    <xf numFmtId="49" fontId="9" fillId="2" borderId="0" xfId="0" applyNumberFormat="1" applyFont="1" applyFill="1" applyAlignment="1" applyProtection="1">
      <alignment horizontal="right" vertical="center" wrapText="1"/>
    </xf>
    <xf numFmtId="0" fontId="10" fillId="0" borderId="2" xfId="11" applyNumberFormat="1" applyFont="1" applyFill="1" applyBorder="1" applyAlignment="1" applyProtection="1">
      <alignment horizontal="center" vertical="center" wrapText="1"/>
    </xf>
    <xf numFmtId="49" fontId="10" fillId="2" borderId="2" xfId="0" applyNumberFormat="1" applyFont="1" applyFill="1" applyBorder="1" applyAlignment="1">
      <alignment horizontal="center" vertical="center" wrapText="1"/>
    </xf>
    <xf numFmtId="49" fontId="10" fillId="2" borderId="2" xfId="0" applyNumberFormat="1" applyFont="1" applyFill="1" applyBorder="1" applyAlignment="1" applyProtection="1">
      <alignment horizontal="center" vertical="center" wrapText="1"/>
    </xf>
    <xf numFmtId="49" fontId="12" fillId="2" borderId="2" xfId="0" applyNumberFormat="1" applyFont="1" applyFill="1" applyBorder="1" applyAlignment="1">
      <alignment horizontal="center" vertical="center" wrapText="1"/>
    </xf>
    <xf numFmtId="0" fontId="10" fillId="0" borderId="2" xfId="0" applyNumberFormat="1"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wrapText="1"/>
    </xf>
    <xf numFmtId="0" fontId="1" fillId="2"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10" fillId="2"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 fillId="2" borderId="2" xfId="0" applyFont="1" applyFill="1" applyBorder="1" applyAlignment="1">
      <alignment vertical="center" wrapText="1"/>
    </xf>
    <xf numFmtId="9" fontId="1" fillId="0" borderId="2" xfId="0" applyNumberFormat="1" applyFont="1" applyFill="1" applyBorder="1" applyAlignment="1">
      <alignment horizontal="center" vertical="center" wrapText="1"/>
    </xf>
    <xf numFmtId="0" fontId="13" fillId="0" borderId="0" xfId="0" applyFont="1" applyBorder="1" applyAlignment="1">
      <alignment vertical="center" wrapText="1"/>
    </xf>
    <xf numFmtId="0" fontId="14" fillId="0" borderId="0" xfId="0" applyFont="1" applyBorder="1" applyAlignment="1">
      <alignment horizontal="center" vertical="center" wrapText="1"/>
    </xf>
    <xf numFmtId="0" fontId="15" fillId="0" borderId="0" xfId="0" applyFont="1" applyBorder="1" applyAlignment="1">
      <alignment vertical="center" wrapText="1"/>
    </xf>
    <xf numFmtId="0" fontId="16" fillId="0" borderId="9" xfId="0" applyFont="1" applyBorder="1" applyAlignment="1">
      <alignment horizontal="center" vertical="center" wrapText="1"/>
    </xf>
    <xf numFmtId="0" fontId="16" fillId="0" borderId="9" xfId="0" applyFont="1" applyBorder="1" applyAlignment="1">
      <alignment vertical="center" wrapText="1"/>
    </xf>
    <xf numFmtId="176" fontId="16" fillId="0" borderId="9" xfId="0" applyNumberFormat="1" applyFont="1" applyBorder="1" applyAlignment="1">
      <alignment vertical="center" wrapText="1"/>
    </xf>
    <xf numFmtId="4" fontId="16" fillId="0" borderId="9" xfId="0" applyNumberFormat="1" applyFont="1" applyBorder="1" applyAlignment="1">
      <alignment vertical="center" wrapText="1"/>
    </xf>
    <xf numFmtId="0" fontId="16" fillId="0" borderId="9" xfId="0" applyFont="1" applyBorder="1" applyAlignment="1">
      <alignment horizontal="left" vertical="center" wrapText="1"/>
    </xf>
    <xf numFmtId="0" fontId="13" fillId="3" borderId="9" xfId="0" applyFont="1" applyFill="1" applyBorder="1" applyAlignment="1">
      <alignment horizontal="left" vertical="center" wrapText="1"/>
    </xf>
    <xf numFmtId="4" fontId="13" fillId="0" borderId="9" xfId="0" applyNumberFormat="1" applyFont="1" applyBorder="1" applyAlignment="1">
      <alignment vertical="center" wrapText="1"/>
    </xf>
    <xf numFmtId="0" fontId="16" fillId="0" borderId="0" xfId="0" applyFont="1" applyBorder="1" applyAlignment="1">
      <alignment horizontal="right" vertical="center" wrapText="1"/>
    </xf>
    <xf numFmtId="0" fontId="13" fillId="0" borderId="9" xfId="0" applyFont="1" applyBorder="1" applyAlignment="1">
      <alignment vertical="center" wrapText="1"/>
    </xf>
    <xf numFmtId="0" fontId="16" fillId="3" borderId="9" xfId="0" applyFont="1" applyFill="1" applyBorder="1" applyAlignment="1">
      <alignment horizontal="left" vertical="center" wrapText="1"/>
    </xf>
    <xf numFmtId="4" fontId="13" fillId="0" borderId="9" xfId="0" applyNumberFormat="1" applyFont="1" applyBorder="1" applyAlignment="1">
      <alignment horizontal="right" vertical="center" wrapText="1"/>
    </xf>
    <xf numFmtId="0" fontId="16" fillId="0" borderId="0" xfId="0" applyFont="1" applyBorder="1" applyAlignment="1">
      <alignment vertical="center" wrapText="1"/>
    </xf>
    <xf numFmtId="0" fontId="16" fillId="3" borderId="9" xfId="0" applyFont="1" applyFill="1" applyBorder="1" applyAlignment="1">
      <alignment vertical="center" wrapText="1"/>
    </xf>
    <xf numFmtId="0" fontId="13" fillId="3" borderId="9" xfId="0" applyFont="1" applyFill="1" applyBorder="1" applyAlignment="1">
      <alignment horizontal="center" vertical="center" wrapText="1"/>
    </xf>
    <xf numFmtId="0" fontId="13" fillId="3" borderId="9" xfId="0" applyFont="1" applyFill="1" applyBorder="1" applyAlignment="1">
      <alignment vertical="center" wrapText="1"/>
    </xf>
    <xf numFmtId="4" fontId="13" fillId="3" borderId="9" xfId="0" applyNumberFormat="1" applyFont="1" applyFill="1" applyBorder="1" applyAlignment="1">
      <alignment vertical="center" wrapText="1"/>
    </xf>
    <xf numFmtId="4" fontId="16" fillId="0" borderId="9" xfId="0" applyNumberFormat="1" applyFont="1" applyBorder="1" applyAlignment="1">
      <alignment horizontal="right" vertical="center" wrapText="1"/>
    </xf>
    <xf numFmtId="176" fontId="16" fillId="0" borderId="9" xfId="0" applyNumberFormat="1" applyFont="1" applyBorder="1" applyAlignment="1">
      <alignment horizontal="right" vertical="center" wrapText="1"/>
    </xf>
    <xf numFmtId="176" fontId="13" fillId="0" borderId="9" xfId="0" applyNumberFormat="1" applyFont="1" applyBorder="1" applyAlignment="1">
      <alignment horizontal="right" vertical="center" wrapText="1"/>
    </xf>
    <xf numFmtId="0" fontId="16" fillId="0" borderId="0" xfId="0" applyFont="1" applyBorder="1" applyAlignment="1">
      <alignment horizontal="center" vertical="center" wrapText="1"/>
    </xf>
    <xf numFmtId="4" fontId="16" fillId="3" borderId="9" xfId="0" applyNumberFormat="1" applyFont="1" applyFill="1" applyBorder="1" applyAlignment="1">
      <alignment vertical="center" wrapText="1"/>
    </xf>
    <xf numFmtId="0" fontId="13" fillId="0" borderId="0" xfId="0" applyFont="1" applyBorder="1" applyAlignment="1">
      <alignment horizontal="center" vertical="center" wrapText="1"/>
    </xf>
    <xf numFmtId="0" fontId="15" fillId="0" borderId="0" xfId="0" applyFont="1" applyBorder="1" applyAlignment="1">
      <alignment horizontal="left" vertical="center" wrapText="1"/>
    </xf>
    <xf numFmtId="0" fontId="13" fillId="0" borderId="9" xfId="0" applyFont="1" applyBorder="1" applyAlignment="1">
      <alignment horizontal="left" vertical="center" wrapText="1"/>
    </xf>
    <xf numFmtId="0" fontId="15" fillId="0" borderId="0" xfId="0" applyFont="1" applyBorder="1" applyAlignment="1">
      <alignment horizontal="right" vertical="center" wrapText="1"/>
    </xf>
    <xf numFmtId="0" fontId="13" fillId="0" borderId="0" xfId="0" applyFont="1" applyBorder="1" applyAlignment="1">
      <alignment horizontal="right" vertical="center" wrapText="1"/>
    </xf>
    <xf numFmtId="0" fontId="14" fillId="0" borderId="0" xfId="0" applyFont="1" applyAlignment="1">
      <alignment horizontal="center" vertical="center" wrapText="1"/>
    </xf>
    <xf numFmtId="0" fontId="15" fillId="0" borderId="0" xfId="0" applyFont="1" applyAlignment="1">
      <alignment horizontal="left" vertical="center" wrapText="1"/>
    </xf>
    <xf numFmtId="0" fontId="17" fillId="0" borderId="9"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9" xfId="0" applyFont="1" applyBorder="1" applyAlignment="1">
      <alignment horizontal="left" vertical="center" wrapText="1"/>
    </xf>
    <xf numFmtId="0" fontId="18" fillId="3" borderId="9" xfId="0" applyFont="1" applyFill="1" applyBorder="1" applyAlignment="1">
      <alignment horizontal="left" vertical="center" wrapText="1"/>
    </xf>
    <xf numFmtId="0" fontId="19" fillId="0" borderId="0" xfId="0" applyFont="1" applyBorder="1" applyAlignment="1">
      <alignment horizontal="center" vertical="center" wrapText="1"/>
    </xf>
    <xf numFmtId="0" fontId="20" fillId="0" borderId="0" xfId="0" applyFont="1" applyBorder="1" applyAlignment="1">
      <alignment vertical="center" wrapText="1"/>
    </xf>
    <xf numFmtId="0" fontId="20" fillId="0" borderId="0" xfId="0" applyFont="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专项资金预算绩效目标申报表"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项目-新_1"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topLeftCell="A2" workbookViewId="0">
      <selection activeCell="E19" sqref="E19"/>
    </sheetView>
  </sheetViews>
  <sheetFormatPr defaultColWidth="10" defaultRowHeight="14.4" outlineLevelRow="5"/>
  <cols>
    <col min="1" max="1" width="3.66666666666667" customWidth="1"/>
    <col min="2" max="2" width="3.7962962962963" customWidth="1"/>
    <col min="3" max="3" width="4.62037037037037" customWidth="1"/>
    <col min="4" max="4" width="15.7407407407407" customWidth="1"/>
    <col min="5" max="10" width="9.76851851851852" customWidth="1"/>
  </cols>
  <sheetData>
    <row r="1" ht="33.9" hidden="1" customHeight="1" spans="1:1">
      <c r="A1" s="75"/>
    </row>
    <row r="2" ht="64.05" customHeight="1" spans="1:9">
      <c r="A2" s="110" t="s">
        <v>0</v>
      </c>
      <c r="B2" s="110"/>
      <c r="C2" s="110"/>
      <c r="D2" s="110"/>
      <c r="E2" s="110"/>
      <c r="F2" s="110"/>
      <c r="G2" s="110"/>
      <c r="H2" s="110"/>
      <c r="I2" s="110"/>
    </row>
    <row r="3" ht="20.35" customHeight="1" spans="1:9">
      <c r="A3" s="89"/>
      <c r="B3" s="89"/>
      <c r="C3" s="89"/>
      <c r="D3" s="89"/>
      <c r="E3" s="89"/>
      <c r="F3" s="89"/>
      <c r="G3" s="89"/>
      <c r="H3" s="89"/>
      <c r="I3" s="89"/>
    </row>
    <row r="4" ht="18.8" customHeight="1" spans="1:9">
      <c r="A4" s="89"/>
      <c r="B4" s="89"/>
      <c r="C4" s="89"/>
      <c r="D4" s="89"/>
      <c r="E4" s="89"/>
      <c r="F4" s="89"/>
      <c r="G4" s="89"/>
      <c r="H4" s="89"/>
      <c r="I4" s="89"/>
    </row>
    <row r="5" ht="37.65" customHeight="1" spans="1:9">
      <c r="A5" s="111"/>
      <c r="B5" s="112"/>
      <c r="C5" s="75"/>
      <c r="D5" s="111" t="s">
        <v>1</v>
      </c>
      <c r="E5" s="112" t="s">
        <v>2</v>
      </c>
      <c r="F5" s="112"/>
      <c r="G5" s="112"/>
      <c r="H5" s="112"/>
      <c r="I5" s="75"/>
    </row>
    <row r="6" ht="47.45" customHeight="1" spans="1:9">
      <c r="A6" s="111"/>
      <c r="B6" s="112"/>
      <c r="C6" s="75"/>
      <c r="D6" s="111" t="s">
        <v>3</v>
      </c>
      <c r="E6" s="112" t="s">
        <v>4</v>
      </c>
      <c r="F6" s="112"/>
      <c r="G6" s="112"/>
      <c r="H6" s="112"/>
      <c r="I6" s="75"/>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4.4"/>
  <cols>
    <col min="1" max="1" width="6.50925925925926" customWidth="1"/>
    <col min="2" max="2" width="5.83333333333333" customWidth="1"/>
    <col min="3" max="3" width="7.87962962962963" customWidth="1"/>
    <col min="4" max="4" width="12.3518518518519" customWidth="1"/>
    <col min="5" max="5" width="24.8333333333333" customWidth="1"/>
    <col min="6" max="6" width="17.7777777777778" customWidth="1"/>
    <col min="7" max="7" width="13.4351851851852" customWidth="1"/>
    <col min="8" max="11" width="10.2592592592593" customWidth="1"/>
    <col min="12" max="12" width="14.9259259259259" customWidth="1"/>
    <col min="13" max="14" width="10.2592592592593" customWidth="1"/>
    <col min="15" max="16" width="9.76851851851852" customWidth="1"/>
  </cols>
  <sheetData>
    <row r="1" ht="14.3" customHeight="1" spans="1:1">
      <c r="A1" s="75"/>
    </row>
    <row r="2" ht="39.15" customHeight="1" spans="1:14">
      <c r="A2" s="76" t="s">
        <v>14</v>
      </c>
      <c r="B2" s="76"/>
      <c r="C2" s="76"/>
      <c r="D2" s="76"/>
      <c r="E2" s="76"/>
      <c r="F2" s="76"/>
      <c r="G2" s="76" t="s">
        <v>14</v>
      </c>
      <c r="H2" s="76"/>
      <c r="I2" s="76"/>
      <c r="J2" s="76"/>
      <c r="K2" s="76"/>
      <c r="L2" s="76"/>
      <c r="M2" s="76"/>
      <c r="N2" s="76" t="s">
        <v>14</v>
      </c>
    </row>
    <row r="3" ht="29.35" customHeight="1" spans="1:14">
      <c r="A3" s="77" t="s">
        <v>29</v>
      </c>
      <c r="B3" s="77"/>
      <c r="C3" s="77"/>
      <c r="D3" s="77"/>
      <c r="E3" s="77"/>
      <c r="F3" s="77"/>
      <c r="G3" s="77" t="s">
        <v>29</v>
      </c>
      <c r="H3" s="77"/>
      <c r="I3" s="77"/>
      <c r="J3" s="77"/>
      <c r="K3" s="77"/>
      <c r="L3" s="77"/>
      <c r="M3" s="77"/>
      <c r="N3" s="77" t="s">
        <v>29</v>
      </c>
    </row>
    <row r="4" ht="21.1" customHeight="1" spans="13:14">
      <c r="M4" s="85" t="s">
        <v>30</v>
      </c>
      <c r="N4" s="85" t="s">
        <v>30</v>
      </c>
    </row>
    <row r="5" ht="36.9" customHeight="1" spans="1:14">
      <c r="A5" s="78" t="s">
        <v>155</v>
      </c>
      <c r="B5" s="78"/>
      <c r="C5" s="78"/>
      <c r="D5" s="78" t="s">
        <v>173</v>
      </c>
      <c r="E5" s="78" t="s">
        <v>174</v>
      </c>
      <c r="F5" s="78" t="s">
        <v>191</v>
      </c>
      <c r="G5" s="78" t="s">
        <v>176</v>
      </c>
      <c r="H5" s="78"/>
      <c r="I5" s="78"/>
      <c r="J5" s="78"/>
      <c r="K5" s="78"/>
      <c r="L5" s="78" t="s">
        <v>180</v>
      </c>
      <c r="M5" s="78"/>
      <c r="N5" s="78" t="s">
        <v>180</v>
      </c>
    </row>
    <row r="6" ht="34.65" customHeight="1" spans="1:14">
      <c r="A6" s="78" t="s">
        <v>163</v>
      </c>
      <c r="B6" s="78" t="s">
        <v>164</v>
      </c>
      <c r="C6" s="78" t="s">
        <v>165</v>
      </c>
      <c r="D6" s="78"/>
      <c r="E6" s="78"/>
      <c r="F6" s="78"/>
      <c r="G6" s="78" t="s">
        <v>133</v>
      </c>
      <c r="H6" s="78" t="s">
        <v>219</v>
      </c>
      <c r="I6" s="78" t="s">
        <v>220</v>
      </c>
      <c r="J6" s="78" t="s">
        <v>221</v>
      </c>
      <c r="K6" s="78" t="s">
        <v>222</v>
      </c>
      <c r="L6" s="78" t="s">
        <v>133</v>
      </c>
      <c r="M6" s="78" t="s">
        <v>192</v>
      </c>
      <c r="N6" s="78" t="s">
        <v>223</v>
      </c>
    </row>
    <row r="7" ht="24.1" customHeight="1" spans="1:14">
      <c r="A7" s="79"/>
      <c r="B7" s="79"/>
      <c r="C7" s="79"/>
      <c r="D7" s="79"/>
      <c r="E7" s="79" t="s">
        <v>133</v>
      </c>
      <c r="F7" s="94">
        <v>1169.823199</v>
      </c>
      <c r="G7" s="94">
        <v>1169.823199</v>
      </c>
      <c r="H7" s="94">
        <v>850.9812</v>
      </c>
      <c r="I7" s="94">
        <v>144.183755</v>
      </c>
      <c r="J7" s="94">
        <v>102.117744</v>
      </c>
      <c r="K7" s="94">
        <v>72.5405</v>
      </c>
      <c r="L7" s="94"/>
      <c r="M7" s="94"/>
      <c r="N7" s="94"/>
    </row>
    <row r="8" ht="22.75" customHeight="1" spans="1:14">
      <c r="A8" s="79"/>
      <c r="B8" s="79"/>
      <c r="C8" s="79"/>
      <c r="D8" s="82" t="s">
        <v>151</v>
      </c>
      <c r="E8" s="82" t="s">
        <v>152</v>
      </c>
      <c r="F8" s="94">
        <v>1169.823199</v>
      </c>
      <c r="G8" s="94">
        <v>1169.823199</v>
      </c>
      <c r="H8" s="94">
        <v>850.9812</v>
      </c>
      <c r="I8" s="94">
        <v>144.183755</v>
      </c>
      <c r="J8" s="94">
        <v>102.117744</v>
      </c>
      <c r="K8" s="94">
        <v>72.5405</v>
      </c>
      <c r="L8" s="94"/>
      <c r="M8" s="94"/>
      <c r="N8" s="94"/>
    </row>
    <row r="9" ht="22.75" customHeight="1" spans="1:14">
      <c r="A9" s="79"/>
      <c r="B9" s="79"/>
      <c r="C9" s="79"/>
      <c r="D9" s="87" t="s">
        <v>153</v>
      </c>
      <c r="E9" s="87" t="s">
        <v>154</v>
      </c>
      <c r="F9" s="94">
        <v>1169.823199</v>
      </c>
      <c r="G9" s="94">
        <v>1169.823199</v>
      </c>
      <c r="H9" s="94">
        <v>850.9812</v>
      </c>
      <c r="I9" s="94">
        <v>144.183755</v>
      </c>
      <c r="J9" s="94">
        <v>102.117744</v>
      </c>
      <c r="K9" s="94">
        <v>72.5405</v>
      </c>
      <c r="L9" s="94"/>
      <c r="M9" s="94"/>
      <c r="N9" s="94"/>
    </row>
    <row r="10" ht="26.35" customHeight="1" spans="1:14">
      <c r="A10" s="91" t="s">
        <v>166</v>
      </c>
      <c r="B10" s="91" t="s">
        <v>167</v>
      </c>
      <c r="C10" s="91" t="s">
        <v>167</v>
      </c>
      <c r="D10" s="83" t="s">
        <v>190</v>
      </c>
      <c r="E10" s="86" t="s">
        <v>169</v>
      </c>
      <c r="F10" s="84">
        <v>1169.823199</v>
      </c>
      <c r="G10" s="84">
        <v>1169.823199</v>
      </c>
      <c r="H10" s="88">
        <v>850.9812</v>
      </c>
      <c r="I10" s="88">
        <v>144.183755</v>
      </c>
      <c r="J10" s="88">
        <v>102.117744</v>
      </c>
      <c r="K10" s="88">
        <v>72.5405</v>
      </c>
      <c r="L10" s="84"/>
      <c r="M10" s="88"/>
      <c r="N10" s="88"/>
    </row>
  </sheetData>
  <mergeCells count="10">
    <mergeCell ref="A2:F2"/>
    <mergeCell ref="G2:M2"/>
    <mergeCell ref="A3:F3"/>
    <mergeCell ref="G3:M3"/>
    <mergeCell ref="A5:C5"/>
    <mergeCell ref="G5:K5"/>
    <mergeCell ref="L5:M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topLeftCell="E1" workbookViewId="0">
      <selection activeCell="A2" sqref="A2:V2"/>
    </sheetView>
  </sheetViews>
  <sheetFormatPr defaultColWidth="10" defaultRowHeight="14.4"/>
  <cols>
    <col min="1" max="1" width="6.50925925925926" customWidth="1"/>
    <col min="2" max="2" width="6.78703703703704" customWidth="1"/>
    <col min="3" max="3" width="8.68518518518519" customWidth="1"/>
    <col min="4" max="4" width="11.9444444444444" customWidth="1"/>
    <col min="5" max="5" width="26.3240740740741" customWidth="1"/>
    <col min="6" max="6" width="18.5925925925926" customWidth="1"/>
    <col min="7" max="7" width="13.4351851851852" customWidth="1"/>
    <col min="8" max="11" width="10.2592592592593" customWidth="1"/>
    <col min="12" max="12" width="14.5185185185185" customWidth="1"/>
    <col min="13" max="17" width="10.2592592592593" customWidth="1"/>
    <col min="18" max="18" width="12.0740740740741" customWidth="1"/>
    <col min="19" max="19" width="13.0277777777778" customWidth="1"/>
    <col min="20" max="22" width="10.2592592592593" customWidth="1"/>
    <col min="23" max="24" width="9.76851851851852" customWidth="1"/>
  </cols>
  <sheetData>
    <row r="1" ht="14.3" customHeight="1" spans="1:1">
      <c r="A1" s="75"/>
    </row>
    <row r="2" ht="43.7" customHeight="1" spans="1:22">
      <c r="A2" s="76" t="s">
        <v>15</v>
      </c>
      <c r="B2" s="76"/>
      <c r="C2" s="76"/>
      <c r="D2" s="76"/>
      <c r="E2" s="76"/>
      <c r="F2" s="76"/>
      <c r="G2" s="76" t="s">
        <v>15</v>
      </c>
      <c r="H2" s="76"/>
      <c r="I2" s="76"/>
      <c r="J2" s="76"/>
      <c r="K2" s="76"/>
      <c r="L2" s="76"/>
      <c r="M2" s="76"/>
      <c r="N2" s="76" t="s">
        <v>15</v>
      </c>
      <c r="O2" s="76"/>
      <c r="P2" s="76"/>
      <c r="Q2" s="76"/>
      <c r="R2" s="76"/>
      <c r="S2" s="76"/>
      <c r="T2" s="76"/>
      <c r="U2" s="76"/>
      <c r="V2" s="76" t="s">
        <v>15</v>
      </c>
    </row>
    <row r="3" ht="21.1" customHeight="1" spans="1:22">
      <c r="A3" s="77" t="s">
        <v>29</v>
      </c>
      <c r="B3" s="77"/>
      <c r="C3" s="77"/>
      <c r="D3" s="77"/>
      <c r="E3" s="77"/>
      <c r="F3" s="77"/>
      <c r="G3" s="77" t="s">
        <v>29</v>
      </c>
      <c r="H3" s="77"/>
      <c r="I3" s="77"/>
      <c r="J3" s="77"/>
      <c r="K3" s="77"/>
      <c r="L3" s="77"/>
      <c r="M3" s="77"/>
      <c r="N3" s="77" t="s">
        <v>29</v>
      </c>
      <c r="O3" s="77"/>
      <c r="P3" s="77"/>
      <c r="Q3" s="77"/>
      <c r="R3" s="77"/>
      <c r="S3" s="77"/>
      <c r="T3" s="77"/>
      <c r="U3" s="77"/>
      <c r="V3" s="77" t="s">
        <v>29</v>
      </c>
    </row>
    <row r="4" ht="20.35" customHeight="1" spans="21:22">
      <c r="U4" s="85" t="s">
        <v>30</v>
      </c>
      <c r="V4" s="85" t="s">
        <v>30</v>
      </c>
    </row>
    <row r="5" ht="27.1" customHeight="1" spans="1:22">
      <c r="A5" s="78" t="s">
        <v>155</v>
      </c>
      <c r="B5" s="78"/>
      <c r="C5" s="78"/>
      <c r="D5" s="78" t="s">
        <v>173</v>
      </c>
      <c r="E5" s="78" t="s">
        <v>174</v>
      </c>
      <c r="F5" s="78" t="s">
        <v>191</v>
      </c>
      <c r="G5" s="78" t="s">
        <v>224</v>
      </c>
      <c r="H5" s="78"/>
      <c r="I5" s="78"/>
      <c r="J5" s="78"/>
      <c r="K5" s="78"/>
      <c r="L5" s="78" t="s">
        <v>225</v>
      </c>
      <c r="M5" s="78"/>
      <c r="N5" s="78" t="s">
        <v>225</v>
      </c>
      <c r="O5" s="78"/>
      <c r="P5" s="78"/>
      <c r="Q5" s="78"/>
      <c r="R5" s="78" t="s">
        <v>221</v>
      </c>
      <c r="S5" s="78" t="s">
        <v>226</v>
      </c>
      <c r="T5" s="78"/>
      <c r="U5" s="78"/>
      <c r="V5" s="78" t="s">
        <v>226</v>
      </c>
    </row>
    <row r="6" ht="48.95" customHeight="1" spans="1:22">
      <c r="A6" s="78" t="s">
        <v>163</v>
      </c>
      <c r="B6" s="78" t="s">
        <v>164</v>
      </c>
      <c r="C6" s="78" t="s">
        <v>165</v>
      </c>
      <c r="D6" s="78"/>
      <c r="E6" s="78"/>
      <c r="F6" s="78"/>
      <c r="G6" s="78" t="s">
        <v>133</v>
      </c>
      <c r="H6" s="78" t="s">
        <v>227</v>
      </c>
      <c r="I6" s="78" t="s">
        <v>228</v>
      </c>
      <c r="J6" s="78" t="s">
        <v>229</v>
      </c>
      <c r="K6" s="78" t="s">
        <v>230</v>
      </c>
      <c r="L6" s="78" t="s">
        <v>133</v>
      </c>
      <c r="M6" s="78" t="s">
        <v>231</v>
      </c>
      <c r="N6" s="78" t="s">
        <v>232</v>
      </c>
      <c r="O6" s="78" t="s">
        <v>233</v>
      </c>
      <c r="P6" s="78" t="s">
        <v>234</v>
      </c>
      <c r="Q6" s="78" t="s">
        <v>235</v>
      </c>
      <c r="R6" s="78"/>
      <c r="S6" s="78" t="s">
        <v>133</v>
      </c>
      <c r="T6" s="78" t="s">
        <v>236</v>
      </c>
      <c r="U6" s="78" t="s">
        <v>237</v>
      </c>
      <c r="V6" s="78" t="s">
        <v>222</v>
      </c>
    </row>
    <row r="7" ht="24.1" customHeight="1" spans="1:22">
      <c r="A7" s="79"/>
      <c r="B7" s="79"/>
      <c r="C7" s="79"/>
      <c r="D7" s="79"/>
      <c r="E7" s="79" t="s">
        <v>133</v>
      </c>
      <c r="F7" s="81">
        <v>1169.823199</v>
      </c>
      <c r="G7" s="81">
        <v>850.9812</v>
      </c>
      <c r="H7" s="81">
        <v>317.3316</v>
      </c>
      <c r="I7" s="81">
        <v>239.964</v>
      </c>
      <c r="J7" s="81">
        <v>72.8856</v>
      </c>
      <c r="K7" s="81">
        <v>220.8</v>
      </c>
      <c r="L7" s="81">
        <v>144.183755</v>
      </c>
      <c r="M7" s="81">
        <v>93.398384</v>
      </c>
      <c r="N7" s="81"/>
      <c r="O7" s="81">
        <v>46.699192</v>
      </c>
      <c r="P7" s="81"/>
      <c r="Q7" s="81">
        <v>4.086179</v>
      </c>
      <c r="R7" s="81">
        <v>102.117744</v>
      </c>
      <c r="S7" s="81">
        <v>72.5405</v>
      </c>
      <c r="T7" s="81"/>
      <c r="U7" s="81">
        <v>1.472</v>
      </c>
      <c r="V7" s="81">
        <v>71.0685</v>
      </c>
    </row>
    <row r="8" ht="22.75" customHeight="1" spans="1:22">
      <c r="A8" s="79"/>
      <c r="B8" s="79"/>
      <c r="C8" s="79"/>
      <c r="D8" s="82" t="s">
        <v>151</v>
      </c>
      <c r="E8" s="82" t="s">
        <v>152</v>
      </c>
      <c r="F8" s="81">
        <v>1169.823199</v>
      </c>
      <c r="G8" s="81">
        <v>850.9812</v>
      </c>
      <c r="H8" s="81">
        <v>317.3316</v>
      </c>
      <c r="I8" s="81">
        <v>239.964</v>
      </c>
      <c r="J8" s="81">
        <v>72.8856</v>
      </c>
      <c r="K8" s="81">
        <v>220.8</v>
      </c>
      <c r="L8" s="81">
        <v>144.183755</v>
      </c>
      <c r="M8" s="81">
        <v>93.398384</v>
      </c>
      <c r="N8" s="81"/>
      <c r="O8" s="81">
        <v>46.699192</v>
      </c>
      <c r="P8" s="81"/>
      <c r="Q8" s="81">
        <v>4.086179</v>
      </c>
      <c r="R8" s="81">
        <v>102.117744</v>
      </c>
      <c r="S8" s="81">
        <v>72.5405</v>
      </c>
      <c r="T8" s="81"/>
      <c r="U8" s="81">
        <v>1.472</v>
      </c>
      <c r="V8" s="81">
        <v>71.0685</v>
      </c>
    </row>
    <row r="9" ht="22.75" customHeight="1" spans="1:22">
      <c r="A9" s="79"/>
      <c r="B9" s="79"/>
      <c r="C9" s="79"/>
      <c r="D9" s="87" t="s">
        <v>153</v>
      </c>
      <c r="E9" s="87" t="s">
        <v>154</v>
      </c>
      <c r="F9" s="81">
        <v>1169.823199</v>
      </c>
      <c r="G9" s="81">
        <v>850.9812</v>
      </c>
      <c r="H9" s="81">
        <v>317.3316</v>
      </c>
      <c r="I9" s="81">
        <v>239.964</v>
      </c>
      <c r="J9" s="81">
        <v>72.8856</v>
      </c>
      <c r="K9" s="81">
        <v>220.8</v>
      </c>
      <c r="L9" s="81">
        <v>144.183755</v>
      </c>
      <c r="M9" s="81">
        <v>93.398384</v>
      </c>
      <c r="N9" s="81"/>
      <c r="O9" s="81">
        <v>46.699192</v>
      </c>
      <c r="P9" s="81"/>
      <c r="Q9" s="81">
        <v>4.086179</v>
      </c>
      <c r="R9" s="81">
        <v>102.117744</v>
      </c>
      <c r="S9" s="81">
        <v>72.5405</v>
      </c>
      <c r="T9" s="81"/>
      <c r="U9" s="81">
        <v>1.472</v>
      </c>
      <c r="V9" s="81">
        <v>71.0685</v>
      </c>
    </row>
    <row r="10" ht="26.35" customHeight="1" spans="1:22">
      <c r="A10" s="91" t="s">
        <v>166</v>
      </c>
      <c r="B10" s="91" t="s">
        <v>167</v>
      </c>
      <c r="C10" s="91" t="s">
        <v>167</v>
      </c>
      <c r="D10" s="83" t="s">
        <v>190</v>
      </c>
      <c r="E10" s="86" t="s">
        <v>169</v>
      </c>
      <c r="F10" s="84">
        <v>1169.823199</v>
      </c>
      <c r="G10" s="88">
        <v>850.9812</v>
      </c>
      <c r="H10" s="88">
        <v>317.3316</v>
      </c>
      <c r="I10" s="88">
        <v>239.964</v>
      </c>
      <c r="J10" s="88">
        <v>72.8856</v>
      </c>
      <c r="K10" s="88">
        <v>220.8</v>
      </c>
      <c r="L10" s="84">
        <v>144.183755</v>
      </c>
      <c r="M10" s="88">
        <v>93.398384</v>
      </c>
      <c r="N10" s="88"/>
      <c r="O10" s="88">
        <v>46.699192</v>
      </c>
      <c r="P10" s="88"/>
      <c r="Q10" s="88">
        <v>4.086179</v>
      </c>
      <c r="R10" s="88">
        <v>102.117744</v>
      </c>
      <c r="S10" s="84">
        <v>72.5405</v>
      </c>
      <c r="T10" s="88"/>
      <c r="U10" s="88">
        <v>1.472</v>
      </c>
      <c r="V10" s="88">
        <v>71.0685</v>
      </c>
    </row>
  </sheetData>
  <mergeCells count="15">
    <mergeCell ref="A2:F2"/>
    <mergeCell ref="G2:M2"/>
    <mergeCell ref="N2:U2"/>
    <mergeCell ref="A3:F3"/>
    <mergeCell ref="G3:M3"/>
    <mergeCell ref="N3:U3"/>
    <mergeCell ref="A5:C5"/>
    <mergeCell ref="G5:K5"/>
    <mergeCell ref="L5:M5"/>
    <mergeCell ref="N5:Q5"/>
    <mergeCell ref="S5:U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4814814814815" customWidth="1"/>
    <col min="5" max="5" width="29.8611111111111" customWidth="1"/>
    <col min="6" max="6" width="16.4166666666667" customWidth="1"/>
    <col min="7" max="7" width="13.4351851851852" customWidth="1"/>
    <col min="8" max="8" width="12.3518518518519" customWidth="1"/>
    <col min="9" max="9" width="12.0740740740741" customWidth="1"/>
    <col min="10" max="10" width="12.4814814814815" customWidth="1"/>
    <col min="11" max="11" width="11.537037037037" customWidth="1"/>
    <col min="12" max="13" width="9.76851851851852" customWidth="1"/>
  </cols>
  <sheetData>
    <row r="1" ht="14.3" customHeight="1" spans="1:1">
      <c r="A1" s="75"/>
    </row>
    <row r="2" ht="46.7" customHeight="1" spans="1:11">
      <c r="A2" s="76" t="s">
        <v>16</v>
      </c>
      <c r="B2" s="76"/>
      <c r="C2" s="76"/>
      <c r="D2" s="76"/>
      <c r="E2" s="76"/>
      <c r="F2" s="76"/>
      <c r="G2" s="76" t="s">
        <v>16</v>
      </c>
      <c r="H2" s="76"/>
      <c r="I2" s="76"/>
      <c r="J2" s="76"/>
      <c r="K2" s="76"/>
    </row>
    <row r="3" ht="21.1" customHeight="1" spans="1:11">
      <c r="A3" s="77" t="s">
        <v>29</v>
      </c>
      <c r="B3" s="77"/>
      <c r="C3" s="77"/>
      <c r="D3" s="77"/>
      <c r="E3" s="77"/>
      <c r="F3" s="77"/>
      <c r="G3" s="77" t="s">
        <v>29</v>
      </c>
      <c r="H3" s="77"/>
      <c r="I3" s="77"/>
      <c r="J3" s="77"/>
      <c r="K3" s="77"/>
    </row>
    <row r="4" ht="15.8" customHeight="1" spans="10:11">
      <c r="J4" s="85" t="s">
        <v>30</v>
      </c>
      <c r="K4" s="85"/>
    </row>
    <row r="5" ht="27.1" customHeight="1" spans="1:11">
      <c r="A5" s="78" t="s">
        <v>155</v>
      </c>
      <c r="B5" s="78"/>
      <c r="C5" s="78"/>
      <c r="D5" s="78" t="s">
        <v>173</v>
      </c>
      <c r="E5" s="78" t="s">
        <v>174</v>
      </c>
      <c r="F5" s="78" t="s">
        <v>238</v>
      </c>
      <c r="G5" s="78" t="s">
        <v>239</v>
      </c>
      <c r="H5" s="78" t="s">
        <v>240</v>
      </c>
      <c r="I5" s="78" t="s">
        <v>241</v>
      </c>
      <c r="J5" s="78" t="s">
        <v>242</v>
      </c>
      <c r="K5" s="78" t="s">
        <v>243</v>
      </c>
    </row>
    <row r="6" ht="28.6" customHeight="1" spans="1:11">
      <c r="A6" s="78" t="s">
        <v>163</v>
      </c>
      <c r="B6" s="78" t="s">
        <v>164</v>
      </c>
      <c r="C6" s="78" t="s">
        <v>165</v>
      </c>
      <c r="D6" s="78"/>
      <c r="E6" s="78"/>
      <c r="F6" s="78"/>
      <c r="G6" s="78"/>
      <c r="H6" s="78"/>
      <c r="I6" s="78"/>
      <c r="J6" s="78"/>
      <c r="K6" s="78"/>
    </row>
    <row r="7" ht="24.1" customHeight="1" spans="1:11">
      <c r="A7" s="79"/>
      <c r="B7" s="79"/>
      <c r="C7" s="79"/>
      <c r="D7" s="79"/>
      <c r="E7" s="79" t="s">
        <v>133</v>
      </c>
      <c r="F7" s="81">
        <v>8.708757</v>
      </c>
      <c r="G7" s="81"/>
      <c r="H7" s="81"/>
      <c r="I7" s="81"/>
      <c r="J7" s="81">
        <v>8.628757</v>
      </c>
      <c r="K7" s="81">
        <v>0.08</v>
      </c>
    </row>
    <row r="8" ht="22.75" customHeight="1" spans="1:11">
      <c r="A8" s="79"/>
      <c r="B8" s="79"/>
      <c r="C8" s="79"/>
      <c r="D8" s="82" t="s">
        <v>151</v>
      </c>
      <c r="E8" s="82" t="s">
        <v>152</v>
      </c>
      <c r="F8" s="81">
        <v>8.708757</v>
      </c>
      <c r="G8" s="81"/>
      <c r="H8" s="81"/>
      <c r="I8" s="81"/>
      <c r="J8" s="81">
        <v>8.628757</v>
      </c>
      <c r="K8" s="81">
        <v>0.08</v>
      </c>
    </row>
    <row r="9" ht="22.75" customHeight="1" spans="1:11">
      <c r="A9" s="79"/>
      <c r="B9" s="79"/>
      <c r="C9" s="79"/>
      <c r="D9" s="87" t="s">
        <v>153</v>
      </c>
      <c r="E9" s="87" t="s">
        <v>154</v>
      </c>
      <c r="F9" s="81">
        <v>8.708757</v>
      </c>
      <c r="G9" s="81"/>
      <c r="H9" s="81"/>
      <c r="I9" s="81"/>
      <c r="J9" s="81">
        <v>8.628757</v>
      </c>
      <c r="K9" s="81">
        <v>0.08</v>
      </c>
    </row>
    <row r="10" ht="26.35" customHeight="1" spans="1:11">
      <c r="A10" s="91" t="s">
        <v>166</v>
      </c>
      <c r="B10" s="91" t="s">
        <v>167</v>
      </c>
      <c r="C10" s="91" t="s">
        <v>167</v>
      </c>
      <c r="D10" s="83" t="s">
        <v>190</v>
      </c>
      <c r="E10" s="86" t="s">
        <v>169</v>
      </c>
      <c r="F10" s="84">
        <v>8.708757</v>
      </c>
      <c r="G10" s="88"/>
      <c r="H10" s="88"/>
      <c r="I10" s="88"/>
      <c r="J10" s="88">
        <v>8.628757</v>
      </c>
      <c r="K10" s="88">
        <v>0.08</v>
      </c>
    </row>
  </sheetData>
  <mergeCells count="14">
    <mergeCell ref="A2:F2"/>
    <mergeCell ref="G2:K2"/>
    <mergeCell ref="A3:F3"/>
    <mergeCell ref="G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2037037037037" customWidth="1"/>
    <col min="5" max="5" width="30.537037037037" customWidth="1"/>
    <col min="6" max="6" width="16.4166666666667" customWidth="1"/>
    <col min="7" max="7" width="13.9722222222222" customWidth="1"/>
    <col min="8" max="8" width="13.4351851851852" customWidth="1"/>
    <col min="9" max="9" width="14.3796296296296" customWidth="1"/>
    <col min="10" max="10" width="11.3981481481481" customWidth="1"/>
    <col min="11" max="11" width="12.2037037037037" customWidth="1"/>
    <col min="12" max="18" width="13.2962962962963" customWidth="1"/>
    <col min="19" max="20" width="9.76851851851852" customWidth="1"/>
  </cols>
  <sheetData>
    <row r="1" ht="14.3" customHeight="1" spans="1:1">
      <c r="A1" s="75"/>
    </row>
    <row r="2" ht="35.4" customHeight="1" spans="1:18">
      <c r="A2" s="76" t="s">
        <v>17</v>
      </c>
      <c r="B2" s="76"/>
      <c r="C2" s="76"/>
      <c r="D2" s="76"/>
      <c r="E2" s="76"/>
      <c r="F2" s="76"/>
      <c r="G2" s="76" t="s">
        <v>17</v>
      </c>
      <c r="H2" s="76"/>
      <c r="I2" s="76"/>
      <c r="J2" s="76"/>
      <c r="K2" s="76"/>
      <c r="L2" s="76"/>
      <c r="M2" s="76" t="s">
        <v>17</v>
      </c>
      <c r="N2" s="76"/>
      <c r="O2" s="76"/>
      <c r="P2" s="76"/>
      <c r="Q2" s="76"/>
      <c r="R2" s="76"/>
    </row>
    <row r="3" ht="21.1" customHeight="1" spans="1:18">
      <c r="A3" s="77" t="s">
        <v>29</v>
      </c>
      <c r="B3" s="77"/>
      <c r="C3" s="77"/>
      <c r="D3" s="77"/>
      <c r="E3" s="77"/>
      <c r="F3" s="77"/>
      <c r="G3" s="77" t="s">
        <v>29</v>
      </c>
      <c r="H3" s="77"/>
      <c r="I3" s="77"/>
      <c r="J3" s="77"/>
      <c r="K3" s="77"/>
      <c r="L3" s="77"/>
      <c r="M3" s="77" t="s">
        <v>29</v>
      </c>
      <c r="N3" s="77"/>
      <c r="O3" s="77"/>
      <c r="P3" s="77"/>
      <c r="Q3" s="77"/>
      <c r="R3" s="77"/>
    </row>
    <row r="4" ht="15.8" customHeight="1" spans="17:18">
      <c r="Q4" s="85" t="s">
        <v>30</v>
      </c>
      <c r="R4" s="85"/>
    </row>
    <row r="5" ht="27.1" customHeight="1" spans="1:18">
      <c r="A5" s="78" t="s">
        <v>155</v>
      </c>
      <c r="B5" s="78"/>
      <c r="C5" s="78"/>
      <c r="D5" s="78" t="s">
        <v>173</v>
      </c>
      <c r="E5" s="78" t="s">
        <v>174</v>
      </c>
      <c r="F5" s="78" t="s">
        <v>238</v>
      </c>
      <c r="G5" s="78" t="s">
        <v>244</v>
      </c>
      <c r="H5" s="78" t="s">
        <v>245</v>
      </c>
      <c r="I5" s="78" t="s">
        <v>246</v>
      </c>
      <c r="J5" s="78" t="s">
        <v>247</v>
      </c>
      <c r="K5" s="78" t="s">
        <v>248</v>
      </c>
      <c r="L5" s="78" t="s">
        <v>249</v>
      </c>
      <c r="M5" s="78" t="s">
        <v>250</v>
      </c>
      <c r="N5" s="78" t="s">
        <v>240</v>
      </c>
      <c r="O5" s="78" t="s">
        <v>251</v>
      </c>
      <c r="P5" s="78" t="s">
        <v>252</v>
      </c>
      <c r="Q5" s="78" t="s">
        <v>241</v>
      </c>
      <c r="R5" s="78" t="s">
        <v>243</v>
      </c>
    </row>
    <row r="6" ht="33.9" customHeight="1" spans="1:18">
      <c r="A6" s="78" t="s">
        <v>163</v>
      </c>
      <c r="B6" s="78" t="s">
        <v>164</v>
      </c>
      <c r="C6" s="78" t="s">
        <v>165</v>
      </c>
      <c r="D6" s="78"/>
      <c r="E6" s="78"/>
      <c r="F6" s="78"/>
      <c r="G6" s="78"/>
      <c r="H6" s="78"/>
      <c r="I6" s="78"/>
      <c r="J6" s="78"/>
      <c r="K6" s="78"/>
      <c r="L6" s="78"/>
      <c r="M6" s="78"/>
      <c r="N6" s="78"/>
      <c r="O6" s="78"/>
      <c r="P6" s="78"/>
      <c r="Q6" s="78"/>
      <c r="R6" s="78"/>
    </row>
    <row r="7" ht="24.1" customHeight="1" spans="1:18">
      <c r="A7" s="79"/>
      <c r="B7" s="79"/>
      <c r="C7" s="79"/>
      <c r="D7" s="79"/>
      <c r="E7" s="79" t="s">
        <v>133</v>
      </c>
      <c r="F7" s="81">
        <v>8.708757</v>
      </c>
      <c r="G7" s="81"/>
      <c r="H7" s="81">
        <v>8.628757</v>
      </c>
      <c r="I7" s="81"/>
      <c r="J7" s="81"/>
      <c r="K7" s="81"/>
      <c r="L7" s="81"/>
      <c r="M7" s="81"/>
      <c r="N7" s="81"/>
      <c r="O7" s="81"/>
      <c r="P7" s="81"/>
      <c r="Q7" s="81"/>
      <c r="R7" s="81">
        <v>0.08</v>
      </c>
    </row>
    <row r="8" ht="22.75" customHeight="1" spans="1:18">
      <c r="A8" s="79"/>
      <c r="B8" s="79"/>
      <c r="C8" s="79"/>
      <c r="D8" s="82" t="s">
        <v>151</v>
      </c>
      <c r="E8" s="82" t="s">
        <v>152</v>
      </c>
      <c r="F8" s="81">
        <v>8.708757</v>
      </c>
      <c r="G8" s="81"/>
      <c r="H8" s="81">
        <v>8.628757</v>
      </c>
      <c r="I8" s="81"/>
      <c r="J8" s="81"/>
      <c r="K8" s="81"/>
      <c r="L8" s="81"/>
      <c r="M8" s="81"/>
      <c r="N8" s="81"/>
      <c r="O8" s="81"/>
      <c r="P8" s="81"/>
      <c r="Q8" s="81"/>
      <c r="R8" s="81">
        <v>0.08</v>
      </c>
    </row>
    <row r="9" ht="22.75" customHeight="1" spans="1:18">
      <c r="A9" s="79"/>
      <c r="B9" s="79"/>
      <c r="C9" s="79"/>
      <c r="D9" s="87" t="s">
        <v>153</v>
      </c>
      <c r="E9" s="87" t="s">
        <v>154</v>
      </c>
      <c r="F9" s="81">
        <v>8.708757</v>
      </c>
      <c r="G9" s="81"/>
      <c r="H9" s="81">
        <v>8.628757</v>
      </c>
      <c r="I9" s="81"/>
      <c r="J9" s="81"/>
      <c r="K9" s="81"/>
      <c r="L9" s="81"/>
      <c r="M9" s="81"/>
      <c r="N9" s="81"/>
      <c r="O9" s="81"/>
      <c r="P9" s="81"/>
      <c r="Q9" s="81"/>
      <c r="R9" s="81">
        <v>0.08</v>
      </c>
    </row>
    <row r="10" ht="26.35" customHeight="1" spans="1:18">
      <c r="A10" s="91" t="s">
        <v>166</v>
      </c>
      <c r="B10" s="91" t="s">
        <v>167</v>
      </c>
      <c r="C10" s="91" t="s">
        <v>167</v>
      </c>
      <c r="D10" s="83" t="s">
        <v>190</v>
      </c>
      <c r="E10" s="86" t="s">
        <v>169</v>
      </c>
      <c r="F10" s="84">
        <v>8.708757</v>
      </c>
      <c r="G10" s="88"/>
      <c r="H10" s="88">
        <v>8.628757</v>
      </c>
      <c r="I10" s="88"/>
      <c r="J10" s="88"/>
      <c r="K10" s="88"/>
      <c r="L10" s="88"/>
      <c r="M10" s="88"/>
      <c r="N10" s="88"/>
      <c r="O10" s="88"/>
      <c r="P10" s="88"/>
      <c r="Q10" s="88"/>
      <c r="R10" s="88">
        <v>0.08</v>
      </c>
    </row>
    <row r="11" ht="14.3" customHeight="1"/>
    <row r="12" ht="14.3" customHeight="1"/>
    <row r="13" ht="14.3" customHeight="1"/>
    <row r="14" ht="14.3" customHeight="1"/>
    <row r="15" ht="14.3" customHeight="1"/>
    <row r="16" ht="14.3" customHeight="1"/>
    <row r="17" ht="14.3" customHeight="1"/>
    <row r="18" ht="14.3" customHeight="1"/>
    <row r="19" ht="14.3" customHeight="1"/>
    <row r="20" ht="14.3" customHeight="1"/>
    <row r="21" ht="14.3" customHeight="1"/>
    <row r="22" ht="14.3" customHeight="1"/>
    <row r="23" ht="14.3" customHeight="1"/>
    <row r="24" ht="14.3" customHeight="1" spans="6:18">
      <c r="F24" s="75"/>
      <c r="L24" s="75"/>
      <c r="M24" s="75">
        <v>1</v>
      </c>
      <c r="R24" s="75"/>
    </row>
  </sheetData>
  <mergeCells count="23">
    <mergeCell ref="A2:F2"/>
    <mergeCell ref="G2:L2"/>
    <mergeCell ref="M2:R2"/>
    <mergeCell ref="A3:F3"/>
    <mergeCell ref="G3:L3"/>
    <mergeCell ref="M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37.8703703703704" customWidth="1"/>
    <col min="6" max="6" width="10.712962962963" customWidth="1"/>
    <col min="7" max="10" width="10.9907407407407" customWidth="1"/>
    <col min="11" max="11" width="13.4351851851852" customWidth="1"/>
    <col min="12" max="19" width="10.9907407407407" customWidth="1"/>
    <col min="20" max="20" width="11.9444444444444" customWidth="1"/>
    <col min="21" max="21" width="11.3981481481481" customWidth="1"/>
    <col min="22" max="23" width="9.76851851851852" customWidth="1"/>
  </cols>
  <sheetData>
    <row r="1" ht="14.3" customHeight="1" spans="1:1">
      <c r="A1" s="75"/>
    </row>
    <row r="2" ht="31.65" customHeight="1" spans="1:21">
      <c r="A2" s="76" t="s">
        <v>18</v>
      </c>
      <c r="B2" s="76"/>
      <c r="C2" s="76"/>
      <c r="D2" s="76"/>
      <c r="E2" s="76"/>
      <c r="F2" s="76"/>
      <c r="G2" s="76" t="s">
        <v>18</v>
      </c>
      <c r="H2" s="76"/>
      <c r="I2" s="76"/>
      <c r="J2" s="76"/>
      <c r="K2" s="76"/>
      <c r="L2" s="76"/>
      <c r="M2" s="76"/>
      <c r="N2" s="76" t="s">
        <v>18</v>
      </c>
      <c r="O2" s="76"/>
      <c r="P2" s="76"/>
      <c r="Q2" s="76"/>
      <c r="R2" s="76"/>
      <c r="S2" s="76"/>
      <c r="T2" s="76"/>
      <c r="U2" s="76" t="s">
        <v>18</v>
      </c>
    </row>
    <row r="3" ht="21.1" customHeight="1" spans="1:21">
      <c r="A3" s="77" t="s">
        <v>29</v>
      </c>
      <c r="B3" s="77"/>
      <c r="C3" s="77"/>
      <c r="D3" s="77"/>
      <c r="E3" s="77"/>
      <c r="F3" s="77"/>
      <c r="G3" s="77" t="s">
        <v>29</v>
      </c>
      <c r="H3" s="77"/>
      <c r="I3" s="77"/>
      <c r="J3" s="77"/>
      <c r="K3" s="77"/>
      <c r="L3" s="77"/>
      <c r="M3" s="77"/>
      <c r="N3" s="77" t="s">
        <v>29</v>
      </c>
      <c r="O3" s="77"/>
      <c r="P3" s="77"/>
      <c r="Q3" s="77"/>
      <c r="R3" s="77"/>
      <c r="S3" s="77"/>
      <c r="T3" s="77"/>
      <c r="U3" s="77" t="s">
        <v>29</v>
      </c>
    </row>
    <row r="4" ht="14.3" customHeight="1" spans="19:21">
      <c r="S4" s="75"/>
      <c r="T4" s="85" t="s">
        <v>30</v>
      </c>
      <c r="U4" s="85" t="s">
        <v>30</v>
      </c>
    </row>
    <row r="5" ht="29.35" customHeight="1" spans="1:21">
      <c r="A5" s="78" t="s">
        <v>155</v>
      </c>
      <c r="B5" s="78"/>
      <c r="C5" s="78"/>
      <c r="D5" s="78" t="s">
        <v>173</v>
      </c>
      <c r="E5" s="78" t="s">
        <v>174</v>
      </c>
      <c r="F5" s="78" t="s">
        <v>238</v>
      </c>
      <c r="G5" s="78" t="s">
        <v>177</v>
      </c>
      <c r="H5" s="78"/>
      <c r="I5" s="78"/>
      <c r="J5" s="78"/>
      <c r="K5" s="78"/>
      <c r="L5" s="78"/>
      <c r="M5" s="78"/>
      <c r="N5" s="78" t="s">
        <v>177</v>
      </c>
      <c r="O5" s="78"/>
      <c r="P5" s="78"/>
      <c r="Q5" s="78"/>
      <c r="R5" s="78"/>
      <c r="S5" s="78" t="s">
        <v>180</v>
      </c>
      <c r="T5" s="78"/>
      <c r="U5" s="78" t="s">
        <v>180</v>
      </c>
    </row>
    <row r="6" ht="31.65" customHeight="1" spans="1:21">
      <c r="A6" s="78" t="s">
        <v>163</v>
      </c>
      <c r="B6" s="78" t="s">
        <v>164</v>
      </c>
      <c r="C6" s="78" t="s">
        <v>165</v>
      </c>
      <c r="D6" s="78"/>
      <c r="E6" s="78"/>
      <c r="F6" s="78"/>
      <c r="G6" s="78" t="s">
        <v>133</v>
      </c>
      <c r="H6" s="78" t="s">
        <v>253</v>
      </c>
      <c r="I6" s="78" t="s">
        <v>254</v>
      </c>
      <c r="J6" s="78" t="s">
        <v>255</v>
      </c>
      <c r="K6" s="78" t="s">
        <v>256</v>
      </c>
      <c r="L6" s="78" t="s">
        <v>257</v>
      </c>
      <c r="M6" s="78" t="s">
        <v>258</v>
      </c>
      <c r="N6" s="78" t="s">
        <v>259</v>
      </c>
      <c r="O6" s="78" t="s">
        <v>260</v>
      </c>
      <c r="P6" s="78" t="s">
        <v>261</v>
      </c>
      <c r="Q6" s="78" t="s">
        <v>262</v>
      </c>
      <c r="R6" s="78" t="s">
        <v>198</v>
      </c>
      <c r="S6" s="78" t="s">
        <v>133</v>
      </c>
      <c r="T6" s="78" t="s">
        <v>212</v>
      </c>
      <c r="U6" s="78" t="s">
        <v>223</v>
      </c>
    </row>
    <row r="7" ht="24.1" customHeight="1" spans="1:21">
      <c r="A7" s="79"/>
      <c r="B7" s="79"/>
      <c r="C7" s="79"/>
      <c r="D7" s="79"/>
      <c r="E7" s="79" t="s">
        <v>133</v>
      </c>
      <c r="F7" s="94">
        <v>181.484</v>
      </c>
      <c r="G7" s="94">
        <v>74.684</v>
      </c>
      <c r="H7" s="94">
        <v>74.684</v>
      </c>
      <c r="I7" s="94"/>
      <c r="J7" s="94"/>
      <c r="K7" s="94"/>
      <c r="L7" s="94"/>
      <c r="M7" s="94"/>
      <c r="N7" s="94"/>
      <c r="O7" s="94"/>
      <c r="P7" s="94"/>
      <c r="Q7" s="94"/>
      <c r="R7" s="94"/>
      <c r="S7" s="94">
        <v>106.8</v>
      </c>
      <c r="T7" s="94">
        <v>106.8</v>
      </c>
      <c r="U7" s="94"/>
    </row>
    <row r="8" ht="22.75" customHeight="1" spans="1:21">
      <c r="A8" s="79"/>
      <c r="B8" s="79"/>
      <c r="C8" s="79"/>
      <c r="D8" s="82" t="s">
        <v>151</v>
      </c>
      <c r="E8" s="82" t="s">
        <v>152</v>
      </c>
      <c r="F8" s="94">
        <v>181.484</v>
      </c>
      <c r="G8" s="94">
        <v>74.684</v>
      </c>
      <c r="H8" s="94">
        <v>74.684</v>
      </c>
      <c r="I8" s="94"/>
      <c r="J8" s="94"/>
      <c r="K8" s="94"/>
      <c r="L8" s="94"/>
      <c r="M8" s="94"/>
      <c r="N8" s="94"/>
      <c r="O8" s="94"/>
      <c r="P8" s="94"/>
      <c r="Q8" s="94"/>
      <c r="R8" s="94"/>
      <c r="S8" s="94">
        <v>106.8</v>
      </c>
      <c r="T8" s="94">
        <v>106.8</v>
      </c>
      <c r="U8" s="94"/>
    </row>
    <row r="9" ht="22.75" customHeight="1" spans="1:21">
      <c r="A9" s="79"/>
      <c r="B9" s="79"/>
      <c r="C9" s="79"/>
      <c r="D9" s="87" t="s">
        <v>153</v>
      </c>
      <c r="E9" s="87" t="s">
        <v>154</v>
      </c>
      <c r="F9" s="94">
        <v>181.484</v>
      </c>
      <c r="G9" s="94">
        <v>74.684</v>
      </c>
      <c r="H9" s="94">
        <v>74.684</v>
      </c>
      <c r="I9" s="94"/>
      <c r="J9" s="94"/>
      <c r="K9" s="94"/>
      <c r="L9" s="94"/>
      <c r="M9" s="94"/>
      <c r="N9" s="94"/>
      <c r="O9" s="94"/>
      <c r="P9" s="94"/>
      <c r="Q9" s="94"/>
      <c r="R9" s="94"/>
      <c r="S9" s="94">
        <v>106.8</v>
      </c>
      <c r="T9" s="94">
        <v>106.8</v>
      </c>
      <c r="U9" s="94"/>
    </row>
    <row r="10" ht="26.35" customHeight="1" spans="1:21">
      <c r="A10" s="91" t="s">
        <v>166</v>
      </c>
      <c r="B10" s="91" t="s">
        <v>167</v>
      </c>
      <c r="C10" s="91" t="s">
        <v>167</v>
      </c>
      <c r="D10" s="83" t="s">
        <v>190</v>
      </c>
      <c r="E10" s="86" t="s">
        <v>169</v>
      </c>
      <c r="F10" s="84">
        <v>181.484</v>
      </c>
      <c r="G10" s="88">
        <v>74.684</v>
      </c>
      <c r="H10" s="88">
        <v>74.684</v>
      </c>
      <c r="I10" s="88"/>
      <c r="J10" s="88"/>
      <c r="K10" s="88"/>
      <c r="L10" s="88"/>
      <c r="M10" s="88"/>
      <c r="N10" s="88"/>
      <c r="O10" s="88"/>
      <c r="P10" s="88"/>
      <c r="Q10" s="88"/>
      <c r="R10" s="88"/>
      <c r="S10" s="88">
        <v>106.8</v>
      </c>
      <c r="T10" s="88">
        <v>106.8</v>
      </c>
      <c r="U10" s="88"/>
    </row>
  </sheetData>
  <mergeCells count="13">
    <mergeCell ref="A2:F2"/>
    <mergeCell ref="G2:M2"/>
    <mergeCell ref="N2:T2"/>
    <mergeCell ref="A3:F3"/>
    <mergeCell ref="G3:M3"/>
    <mergeCell ref="N3:T3"/>
    <mergeCell ref="A5:C5"/>
    <mergeCell ref="G5:M5"/>
    <mergeCell ref="N5:R5"/>
    <mergeCell ref="S5:T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48.0462962962963" customWidth="1"/>
    <col min="6" max="6" width="10.712962962963" customWidth="1"/>
    <col min="7" max="10" width="10.9907407407407" customWidth="1"/>
    <col min="11" max="11" width="13.4351851851852" customWidth="1"/>
    <col min="12" max="18" width="10.9907407407407" customWidth="1"/>
    <col min="19" max="19" width="11.9444444444444" customWidth="1"/>
    <col min="20" max="20" width="11.3981481481481" customWidth="1"/>
    <col min="21" max="22" width="10.9907407407407" customWidth="1"/>
    <col min="23" max="23" width="11.9444444444444" customWidth="1"/>
    <col min="24" max="24" width="11.3981481481481" customWidth="1"/>
    <col min="25" max="26" width="10.9907407407407" customWidth="1"/>
    <col min="27" max="27" width="11.9444444444444" customWidth="1"/>
    <col min="28" max="28" width="11.3981481481481" customWidth="1"/>
    <col min="29" max="30" width="10.9907407407407" customWidth="1"/>
    <col min="31" max="31" width="11.9444444444444" customWidth="1"/>
    <col min="32" max="34" width="11.3981481481481" customWidth="1"/>
    <col min="35" max="36" width="9.76851851851852" customWidth="1"/>
  </cols>
  <sheetData>
    <row r="1" ht="14.3" customHeight="1" spans="1:1">
      <c r="A1" s="75"/>
    </row>
    <row r="2" ht="38.4" customHeight="1" spans="1:33">
      <c r="A2" s="76" t="s">
        <v>19</v>
      </c>
      <c r="B2" s="76"/>
      <c r="C2" s="76"/>
      <c r="D2" s="76"/>
      <c r="E2" s="76"/>
      <c r="F2" s="76" t="s">
        <v>19</v>
      </c>
      <c r="G2" s="76"/>
      <c r="H2" s="76"/>
      <c r="I2" s="76"/>
      <c r="J2" s="76"/>
      <c r="K2" s="76"/>
      <c r="L2" s="76"/>
      <c r="M2" s="76" t="s">
        <v>19</v>
      </c>
      <c r="N2" s="76"/>
      <c r="O2" s="76"/>
      <c r="P2" s="76"/>
      <c r="Q2" s="76"/>
      <c r="R2" s="76"/>
      <c r="S2" s="76"/>
      <c r="T2" s="76" t="s">
        <v>19</v>
      </c>
      <c r="U2" s="76"/>
      <c r="V2" s="76"/>
      <c r="W2" s="76"/>
      <c r="X2" s="76"/>
      <c r="Y2" s="76"/>
      <c r="Z2" s="76"/>
      <c r="AA2" s="76" t="s">
        <v>19</v>
      </c>
      <c r="AB2" s="76"/>
      <c r="AC2" s="76"/>
      <c r="AD2" s="76"/>
      <c r="AE2" s="76"/>
      <c r="AF2" s="76"/>
      <c r="AG2" s="76"/>
    </row>
    <row r="3" ht="21.1" customHeight="1" spans="1:33">
      <c r="A3" s="77" t="s">
        <v>29</v>
      </c>
      <c r="B3" s="77"/>
      <c r="C3" s="77"/>
      <c r="D3" s="77"/>
      <c r="E3" s="77"/>
      <c r="F3" s="77" t="s">
        <v>29</v>
      </c>
      <c r="G3" s="77"/>
      <c r="H3" s="77"/>
      <c r="I3" s="77"/>
      <c r="J3" s="77"/>
      <c r="K3" s="77"/>
      <c r="L3" s="77"/>
      <c r="M3" s="77" t="s">
        <v>29</v>
      </c>
      <c r="N3" s="77"/>
      <c r="O3" s="77"/>
      <c r="P3" s="77"/>
      <c r="Q3" s="77"/>
      <c r="R3" s="77"/>
      <c r="S3" s="77"/>
      <c r="T3" s="77" t="s">
        <v>29</v>
      </c>
      <c r="U3" s="77"/>
      <c r="V3" s="77"/>
      <c r="W3" s="77"/>
      <c r="X3" s="77"/>
      <c r="Y3" s="77"/>
      <c r="Z3" s="77"/>
      <c r="AA3" s="77" t="s">
        <v>29</v>
      </c>
      <c r="AB3" s="77"/>
      <c r="AC3" s="77"/>
      <c r="AD3" s="77"/>
      <c r="AE3" s="77"/>
      <c r="AF3" s="77"/>
      <c r="AG3" s="77"/>
    </row>
    <row r="4" ht="14.3" customHeight="1" spans="32:34">
      <c r="AF4" s="85" t="s">
        <v>30</v>
      </c>
      <c r="AG4" s="85"/>
      <c r="AH4" s="85" t="s">
        <v>30</v>
      </c>
    </row>
    <row r="5" ht="27.1" customHeight="1" spans="1:34">
      <c r="A5" s="78" t="s">
        <v>155</v>
      </c>
      <c r="B5" s="78"/>
      <c r="C5" s="78"/>
      <c r="D5" s="78" t="s">
        <v>173</v>
      </c>
      <c r="E5" s="78" t="s">
        <v>174</v>
      </c>
      <c r="F5" s="78" t="s">
        <v>263</v>
      </c>
      <c r="G5" s="78" t="s">
        <v>264</v>
      </c>
      <c r="H5" s="78" t="s">
        <v>265</v>
      </c>
      <c r="I5" s="78" t="s">
        <v>266</v>
      </c>
      <c r="J5" s="78" t="s">
        <v>267</v>
      </c>
      <c r="K5" s="78" t="s">
        <v>268</v>
      </c>
      <c r="L5" s="78" t="s">
        <v>269</v>
      </c>
      <c r="M5" s="78" t="s">
        <v>270</v>
      </c>
      <c r="N5" s="78" t="s">
        <v>271</v>
      </c>
      <c r="O5" s="78" t="s">
        <v>272</v>
      </c>
      <c r="P5" s="78" t="s">
        <v>273</v>
      </c>
      <c r="Q5" s="78" t="s">
        <v>259</v>
      </c>
      <c r="R5" s="78" t="s">
        <v>261</v>
      </c>
      <c r="S5" s="78" t="s">
        <v>274</v>
      </c>
      <c r="T5" s="78" t="s">
        <v>254</v>
      </c>
      <c r="U5" s="78" t="s">
        <v>255</v>
      </c>
      <c r="V5" s="78" t="s">
        <v>258</v>
      </c>
      <c r="W5" s="78" t="s">
        <v>275</v>
      </c>
      <c r="X5" s="78" t="s">
        <v>276</v>
      </c>
      <c r="Y5" s="78" t="s">
        <v>277</v>
      </c>
      <c r="Z5" s="78" t="s">
        <v>278</v>
      </c>
      <c r="AA5" s="78" t="s">
        <v>257</v>
      </c>
      <c r="AB5" s="78" t="s">
        <v>279</v>
      </c>
      <c r="AC5" s="78" t="s">
        <v>280</v>
      </c>
      <c r="AD5" s="78" t="s">
        <v>260</v>
      </c>
      <c r="AE5" s="78" t="s">
        <v>281</v>
      </c>
      <c r="AF5" s="78" t="s">
        <v>282</v>
      </c>
      <c r="AG5" s="78" t="s">
        <v>262</v>
      </c>
      <c r="AH5" s="78" t="s">
        <v>198</v>
      </c>
    </row>
    <row r="6" ht="30.15" customHeight="1" spans="1:34">
      <c r="A6" s="78" t="s">
        <v>163</v>
      </c>
      <c r="B6" s="78" t="s">
        <v>164</v>
      </c>
      <c r="C6" s="78" t="s">
        <v>165</v>
      </c>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row>
    <row r="7" ht="24.1" customHeight="1" spans="1:34">
      <c r="A7" s="78" t="s">
        <v>283</v>
      </c>
      <c r="B7" s="78"/>
      <c r="C7" s="78"/>
      <c r="D7" s="78"/>
      <c r="E7" s="78"/>
      <c r="F7" s="94">
        <v>181.484</v>
      </c>
      <c r="G7" s="94">
        <v>12.8</v>
      </c>
      <c r="H7" s="94">
        <v>5</v>
      </c>
      <c r="I7" s="94"/>
      <c r="J7" s="94"/>
      <c r="K7" s="94"/>
      <c r="L7" s="94"/>
      <c r="M7" s="94"/>
      <c r="N7" s="94"/>
      <c r="O7" s="94"/>
      <c r="P7" s="94">
        <v>2</v>
      </c>
      <c r="Q7" s="94"/>
      <c r="R7" s="94">
        <v>2</v>
      </c>
      <c r="S7" s="94"/>
      <c r="T7" s="94"/>
      <c r="U7" s="94">
        <v>8</v>
      </c>
      <c r="V7" s="94"/>
      <c r="W7" s="94"/>
      <c r="X7" s="94"/>
      <c r="Y7" s="94"/>
      <c r="Z7" s="94"/>
      <c r="AA7" s="94">
        <v>9.8</v>
      </c>
      <c r="AB7" s="94">
        <v>25</v>
      </c>
      <c r="AC7" s="94"/>
      <c r="AD7" s="94">
        <v>55</v>
      </c>
      <c r="AE7" s="94">
        <v>61.884</v>
      </c>
      <c r="AF7" s="94"/>
      <c r="AG7" s="94"/>
      <c r="AH7" s="95"/>
    </row>
    <row r="8" ht="24.1" customHeight="1" spans="1:34">
      <c r="A8" s="79"/>
      <c r="B8" s="79"/>
      <c r="C8" s="79"/>
      <c r="D8" s="82" t="s">
        <v>151</v>
      </c>
      <c r="E8" s="82" t="s">
        <v>152</v>
      </c>
      <c r="F8" s="94">
        <v>181.484</v>
      </c>
      <c r="G8" s="94">
        <v>12.8</v>
      </c>
      <c r="H8" s="94">
        <v>5</v>
      </c>
      <c r="I8" s="94"/>
      <c r="J8" s="94"/>
      <c r="K8" s="94"/>
      <c r="L8" s="94"/>
      <c r="M8" s="94"/>
      <c r="N8" s="94"/>
      <c r="O8" s="94"/>
      <c r="P8" s="94">
        <v>2</v>
      </c>
      <c r="Q8" s="94"/>
      <c r="R8" s="94">
        <v>2</v>
      </c>
      <c r="S8" s="94"/>
      <c r="T8" s="94"/>
      <c r="U8" s="94">
        <v>8</v>
      </c>
      <c r="V8" s="94"/>
      <c r="W8" s="94"/>
      <c r="X8" s="94"/>
      <c r="Y8" s="94"/>
      <c r="Z8" s="94"/>
      <c r="AA8" s="94">
        <v>9.8</v>
      </c>
      <c r="AB8" s="94">
        <v>25</v>
      </c>
      <c r="AC8" s="94"/>
      <c r="AD8" s="94">
        <v>55</v>
      </c>
      <c r="AE8" s="94">
        <v>61.884</v>
      </c>
      <c r="AF8" s="94"/>
      <c r="AG8" s="94"/>
      <c r="AH8" s="95"/>
    </row>
    <row r="9" ht="22.75" customHeight="1" spans="1:34">
      <c r="A9" s="79"/>
      <c r="B9" s="79"/>
      <c r="C9" s="79"/>
      <c r="D9" s="87" t="s">
        <v>153</v>
      </c>
      <c r="E9" s="87" t="s">
        <v>154</v>
      </c>
      <c r="F9" s="94">
        <v>181.484</v>
      </c>
      <c r="G9" s="94">
        <v>12.8</v>
      </c>
      <c r="H9" s="94">
        <v>5</v>
      </c>
      <c r="I9" s="94"/>
      <c r="J9" s="94"/>
      <c r="K9" s="94"/>
      <c r="L9" s="94"/>
      <c r="M9" s="94"/>
      <c r="N9" s="94"/>
      <c r="O9" s="94"/>
      <c r="P9" s="94">
        <v>2</v>
      </c>
      <c r="Q9" s="94"/>
      <c r="R9" s="94">
        <v>2</v>
      </c>
      <c r="S9" s="94"/>
      <c r="T9" s="94"/>
      <c r="U9" s="94">
        <v>8</v>
      </c>
      <c r="V9" s="94"/>
      <c r="W9" s="94"/>
      <c r="X9" s="94"/>
      <c r="Y9" s="94"/>
      <c r="Z9" s="94"/>
      <c r="AA9" s="94">
        <v>9.8</v>
      </c>
      <c r="AB9" s="94">
        <v>25</v>
      </c>
      <c r="AC9" s="94"/>
      <c r="AD9" s="94">
        <v>55</v>
      </c>
      <c r="AE9" s="94">
        <v>61.884</v>
      </c>
      <c r="AF9" s="94"/>
      <c r="AG9" s="94"/>
      <c r="AH9" s="95"/>
    </row>
    <row r="10" ht="26.35" customHeight="1" spans="1:34">
      <c r="A10" s="91" t="s">
        <v>166</v>
      </c>
      <c r="B10" s="91" t="s">
        <v>167</v>
      </c>
      <c r="C10" s="91" t="s">
        <v>167</v>
      </c>
      <c r="D10" s="83" t="s">
        <v>190</v>
      </c>
      <c r="E10" s="86" t="s">
        <v>169</v>
      </c>
      <c r="F10" s="88">
        <v>181.484</v>
      </c>
      <c r="G10" s="88">
        <v>12.8</v>
      </c>
      <c r="H10" s="88">
        <v>5</v>
      </c>
      <c r="I10" s="88"/>
      <c r="J10" s="88"/>
      <c r="K10" s="88"/>
      <c r="L10" s="88"/>
      <c r="M10" s="88"/>
      <c r="N10" s="88"/>
      <c r="O10" s="88"/>
      <c r="P10" s="88">
        <v>2</v>
      </c>
      <c r="Q10" s="88"/>
      <c r="R10" s="88">
        <v>2</v>
      </c>
      <c r="S10" s="88"/>
      <c r="T10" s="88"/>
      <c r="U10" s="88">
        <v>8</v>
      </c>
      <c r="V10" s="88"/>
      <c r="W10" s="88"/>
      <c r="X10" s="88"/>
      <c r="Y10" s="88"/>
      <c r="Z10" s="88"/>
      <c r="AA10" s="88">
        <v>9.8</v>
      </c>
      <c r="AB10" s="88">
        <v>25</v>
      </c>
      <c r="AC10" s="88"/>
      <c r="AD10" s="88">
        <v>55</v>
      </c>
      <c r="AE10" s="88">
        <v>61.884</v>
      </c>
      <c r="AF10" s="88"/>
      <c r="AG10" s="88"/>
      <c r="AH10" s="96"/>
    </row>
  </sheetData>
  <mergeCells count="44">
    <mergeCell ref="A2:E2"/>
    <mergeCell ref="F2:L2"/>
    <mergeCell ref="M2:S2"/>
    <mergeCell ref="T2:Z2"/>
    <mergeCell ref="AA2:AG2"/>
    <mergeCell ref="A3:E3"/>
    <mergeCell ref="F3:L3"/>
    <mergeCell ref="M3:S3"/>
    <mergeCell ref="T3:Z3"/>
    <mergeCell ref="AA3:AG3"/>
    <mergeCell ref="AF4:AG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I23" sqref="I23"/>
    </sheetView>
  </sheetViews>
  <sheetFormatPr defaultColWidth="10" defaultRowHeight="14.4" outlineLevelCol="7"/>
  <cols>
    <col min="1" max="1" width="12.8888888888889" customWidth="1"/>
    <col min="2" max="2" width="29.712962962963" customWidth="1"/>
    <col min="3" max="3" width="20.7592592592593" customWidth="1"/>
    <col min="4" max="4" width="12.3518518518519" customWidth="1"/>
    <col min="5" max="5" width="10.3148148148148" customWidth="1"/>
    <col min="6" max="6" width="14.1203703703704" customWidth="1"/>
    <col min="7" max="7" width="13.7037037037037" customWidth="1"/>
    <col min="8" max="8" width="12.3518518518519" customWidth="1"/>
    <col min="9" max="9" width="9.76851851851852" customWidth="1"/>
  </cols>
  <sheetData>
    <row r="1" ht="14.3" customHeight="1" spans="1:1">
      <c r="A1" s="75"/>
    </row>
    <row r="2" ht="29.35" customHeight="1" spans="1:8">
      <c r="A2" s="76" t="s">
        <v>20</v>
      </c>
      <c r="B2" s="76"/>
      <c r="C2" s="76"/>
      <c r="D2" s="76"/>
      <c r="E2" s="76"/>
      <c r="F2" s="76" t="s">
        <v>20</v>
      </c>
      <c r="G2" s="76"/>
      <c r="H2" s="76"/>
    </row>
    <row r="3" ht="21.1" customHeight="1" spans="1:8">
      <c r="A3" s="77" t="s">
        <v>29</v>
      </c>
      <c r="B3" s="77"/>
      <c r="C3" s="77"/>
      <c r="D3" s="77"/>
      <c r="E3" s="77"/>
      <c r="F3" s="77" t="s">
        <v>29</v>
      </c>
      <c r="G3" s="77"/>
      <c r="H3" s="77"/>
    </row>
    <row r="4" ht="14.3" customHeight="1" spans="7:8">
      <c r="G4" s="85" t="s">
        <v>30</v>
      </c>
      <c r="H4" s="85"/>
    </row>
    <row r="5" ht="27.1" customHeight="1" spans="1:8">
      <c r="A5" s="78" t="s">
        <v>284</v>
      </c>
      <c r="B5" s="78" t="s">
        <v>285</v>
      </c>
      <c r="C5" s="78" t="s">
        <v>286</v>
      </c>
      <c r="D5" s="78" t="s">
        <v>287</v>
      </c>
      <c r="E5" s="78" t="s">
        <v>288</v>
      </c>
      <c r="F5" s="78" t="s">
        <v>288</v>
      </c>
      <c r="G5" s="78"/>
      <c r="H5" s="78" t="s">
        <v>289</v>
      </c>
    </row>
    <row r="6" ht="27.85" customHeight="1" spans="1:8">
      <c r="A6" s="78"/>
      <c r="B6" s="78"/>
      <c r="C6" s="78"/>
      <c r="D6" s="78"/>
      <c r="E6" s="78" t="s">
        <v>135</v>
      </c>
      <c r="F6" s="78" t="s">
        <v>290</v>
      </c>
      <c r="G6" s="78" t="s">
        <v>291</v>
      </c>
      <c r="H6" s="78"/>
    </row>
    <row r="7" ht="27.85" customHeight="1" spans="1:8">
      <c r="A7" s="79"/>
      <c r="B7" s="79" t="s">
        <v>133</v>
      </c>
      <c r="C7" s="81">
        <v>77</v>
      </c>
      <c r="D7" s="81"/>
      <c r="E7" s="81">
        <v>77</v>
      </c>
      <c r="F7" s="81">
        <v>22</v>
      </c>
      <c r="G7" s="81">
        <v>55</v>
      </c>
      <c r="H7" s="81"/>
    </row>
    <row r="8" ht="24.1" customHeight="1" spans="1:8">
      <c r="A8" s="82" t="s">
        <v>151</v>
      </c>
      <c r="B8" s="82" t="s">
        <v>152</v>
      </c>
      <c r="C8" s="81">
        <v>77</v>
      </c>
      <c r="D8" s="81"/>
      <c r="E8" s="81">
        <v>77</v>
      </c>
      <c r="F8" s="81">
        <v>22</v>
      </c>
      <c r="G8" s="81">
        <v>55</v>
      </c>
      <c r="H8" s="81"/>
    </row>
    <row r="9" ht="26.35" customHeight="1" spans="1:8">
      <c r="A9" s="83" t="s">
        <v>153</v>
      </c>
      <c r="B9" s="83" t="s">
        <v>154</v>
      </c>
      <c r="C9" s="88">
        <v>77</v>
      </c>
      <c r="D9" s="88"/>
      <c r="E9" s="84">
        <v>77</v>
      </c>
      <c r="F9" s="88">
        <v>22</v>
      </c>
      <c r="G9" s="88">
        <v>55</v>
      </c>
      <c r="H9" s="88"/>
    </row>
  </sheetData>
  <mergeCells count="11">
    <mergeCell ref="A2:E2"/>
    <mergeCell ref="F2:H2"/>
    <mergeCell ref="A3:E3"/>
    <mergeCell ref="F3:H3"/>
    <mergeCell ref="G4:H4"/>
    <mergeCell ref="F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7.4537037037037"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75"/>
    </row>
    <row r="2" ht="33.9" customHeight="1" spans="1:8">
      <c r="A2" s="76" t="s">
        <v>21</v>
      </c>
      <c r="B2" s="76"/>
      <c r="C2" s="76"/>
      <c r="D2" s="76" t="s">
        <v>21</v>
      </c>
      <c r="E2" s="76"/>
      <c r="F2" s="76"/>
      <c r="G2" s="76"/>
      <c r="H2" s="76" t="s">
        <v>21</v>
      </c>
    </row>
    <row r="3" ht="21.1" customHeight="1" spans="1:9">
      <c r="A3" s="77" t="s">
        <v>29</v>
      </c>
      <c r="B3" s="77"/>
      <c r="C3" s="77"/>
      <c r="D3" s="77" t="s">
        <v>29</v>
      </c>
      <c r="E3" s="77"/>
      <c r="F3" s="77"/>
      <c r="G3" s="77"/>
      <c r="H3" s="77" t="s">
        <v>29</v>
      </c>
      <c r="I3" s="77"/>
    </row>
    <row r="4" ht="14.3" customHeight="1" spans="7:8">
      <c r="G4" s="85" t="s">
        <v>30</v>
      </c>
      <c r="H4" s="85" t="s">
        <v>30</v>
      </c>
    </row>
    <row r="5" ht="21.85" customHeight="1" spans="1:8">
      <c r="A5" s="78" t="s">
        <v>156</v>
      </c>
      <c r="B5" s="78" t="s">
        <v>157</v>
      </c>
      <c r="C5" s="78" t="s">
        <v>133</v>
      </c>
      <c r="D5" s="78" t="s">
        <v>292</v>
      </c>
      <c r="E5" s="78"/>
      <c r="F5" s="78"/>
      <c r="G5" s="78"/>
      <c r="H5" s="78" t="s">
        <v>159</v>
      </c>
    </row>
    <row r="6" ht="22.6" customHeight="1" spans="1:8">
      <c r="A6" s="78"/>
      <c r="B6" s="78"/>
      <c r="C6" s="78"/>
      <c r="D6" s="78" t="s">
        <v>135</v>
      </c>
      <c r="E6" s="78" t="s">
        <v>211</v>
      </c>
      <c r="F6" s="78"/>
      <c r="G6" s="78" t="s">
        <v>293</v>
      </c>
      <c r="H6" s="78"/>
    </row>
    <row r="7" ht="30.9" customHeight="1" spans="1:8">
      <c r="A7" s="78"/>
      <c r="B7" s="78"/>
      <c r="C7" s="78"/>
      <c r="D7" s="78"/>
      <c r="E7" s="78" t="s">
        <v>192</v>
      </c>
      <c r="F7" s="78" t="s">
        <v>184</v>
      </c>
      <c r="G7" s="78"/>
      <c r="H7" s="78"/>
    </row>
    <row r="8" ht="22.75" customHeight="1" spans="1:8">
      <c r="A8" s="79"/>
      <c r="B8" s="78" t="s">
        <v>133</v>
      </c>
      <c r="C8" s="81">
        <v>0</v>
      </c>
      <c r="D8" s="81"/>
      <c r="E8" s="81"/>
      <c r="F8" s="81"/>
      <c r="G8" s="81"/>
      <c r="H8" s="81"/>
    </row>
    <row r="9" ht="22.75" customHeight="1" spans="1:8">
      <c r="A9" s="82"/>
      <c r="B9" s="82"/>
      <c r="C9" s="81"/>
      <c r="D9" s="81"/>
      <c r="E9" s="81"/>
      <c r="F9" s="81"/>
      <c r="G9" s="81"/>
      <c r="H9" s="81"/>
    </row>
    <row r="10" ht="26.35" customHeight="1" spans="1:9">
      <c r="A10" s="87"/>
      <c r="B10" s="87"/>
      <c r="C10" s="81"/>
      <c r="D10" s="81"/>
      <c r="E10" s="81"/>
      <c r="F10" s="81"/>
      <c r="G10" s="81"/>
      <c r="H10" s="81"/>
      <c r="I10" s="89"/>
    </row>
    <row r="11" ht="26.35" customHeight="1" spans="1:9">
      <c r="A11" s="87"/>
      <c r="B11" s="87"/>
      <c r="C11" s="81"/>
      <c r="D11" s="81"/>
      <c r="E11" s="81"/>
      <c r="F11" s="81"/>
      <c r="G11" s="81"/>
      <c r="H11" s="81"/>
      <c r="I11" s="89"/>
    </row>
    <row r="12" ht="26.35" customHeight="1" spans="1:9">
      <c r="A12" s="87"/>
      <c r="B12" s="87"/>
      <c r="C12" s="81"/>
      <c r="D12" s="81"/>
      <c r="E12" s="81"/>
      <c r="F12" s="81"/>
      <c r="G12" s="81"/>
      <c r="H12" s="81"/>
      <c r="I12" s="89"/>
    </row>
    <row r="13" ht="26.35" customHeight="1" spans="1:9">
      <c r="A13" s="83"/>
      <c r="B13" s="83"/>
      <c r="C13" s="84"/>
      <c r="D13" s="84"/>
      <c r="E13" s="88"/>
      <c r="F13" s="88"/>
      <c r="G13" s="88"/>
      <c r="H13" s="88"/>
      <c r="I13" s="75"/>
    </row>
  </sheetData>
  <mergeCells count="13">
    <mergeCell ref="A2:C2"/>
    <mergeCell ref="D2:G2"/>
    <mergeCell ref="A3:C3"/>
    <mergeCell ref="D3:G3"/>
    <mergeCell ref="H3:I3"/>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6.91666666666667" customWidth="1"/>
    <col min="2" max="2" width="8.9537037037037" customWidth="1"/>
    <col min="3" max="3" width="8.13888888888889" customWidth="1"/>
    <col min="4" max="4" width="12.8888888888889" customWidth="1"/>
    <col min="5" max="5" width="32.5648148148148" customWidth="1"/>
    <col min="6" max="6" width="15.462962962963" customWidth="1"/>
    <col min="7" max="14" width="14.6574074074074" customWidth="1"/>
    <col min="15" max="16" width="16.4166666666667" customWidth="1"/>
    <col min="17" max="17" width="12.3518518518519" customWidth="1"/>
    <col min="18" max="18" width="15.462962962963" customWidth="1"/>
    <col min="19" max="19" width="14.5185185185185" customWidth="1"/>
    <col min="20" max="20" width="15.6111111111111" customWidth="1"/>
    <col min="21" max="22" width="9.76851851851852" customWidth="1"/>
  </cols>
  <sheetData>
    <row r="1" ht="14.3" customHeight="1" spans="1:1">
      <c r="A1" s="75"/>
    </row>
    <row r="2" ht="41.45" customHeight="1" spans="1:17">
      <c r="A2" s="76" t="s">
        <v>22</v>
      </c>
      <c r="B2" s="76"/>
      <c r="C2" s="76"/>
      <c r="D2" s="76"/>
      <c r="E2" s="76"/>
      <c r="F2" s="76"/>
      <c r="G2" s="76" t="s">
        <v>22</v>
      </c>
      <c r="H2" s="76"/>
      <c r="I2" s="76"/>
      <c r="J2" s="76"/>
      <c r="K2" s="76"/>
      <c r="L2" s="76"/>
      <c r="M2" s="76" t="s">
        <v>22</v>
      </c>
      <c r="N2" s="76"/>
      <c r="O2" s="76"/>
      <c r="P2" s="76"/>
      <c r="Q2" s="76"/>
    </row>
    <row r="3" ht="21.1" customHeight="1" spans="1:20">
      <c r="A3" s="77" t="s">
        <v>29</v>
      </c>
      <c r="B3" s="77"/>
      <c r="C3" s="77"/>
      <c r="D3" s="77"/>
      <c r="E3" s="77"/>
      <c r="F3" s="77"/>
      <c r="G3" s="77" t="s">
        <v>29</v>
      </c>
      <c r="H3" s="77"/>
      <c r="I3" s="77"/>
      <c r="J3" s="77"/>
      <c r="K3" s="77"/>
      <c r="L3" s="77"/>
      <c r="M3" s="77" t="s">
        <v>29</v>
      </c>
      <c r="N3" s="77"/>
      <c r="O3" s="77"/>
      <c r="P3" s="77"/>
      <c r="Q3" s="77"/>
      <c r="R3" s="77" t="s">
        <v>29</v>
      </c>
      <c r="S3" s="77"/>
      <c r="T3" s="77"/>
    </row>
    <row r="4" ht="14.3" customHeight="1" spans="19:20">
      <c r="S4" s="85" t="s">
        <v>30</v>
      </c>
      <c r="T4" s="85"/>
    </row>
    <row r="5" ht="24.1" customHeight="1" spans="1:20">
      <c r="A5" s="78" t="s">
        <v>155</v>
      </c>
      <c r="B5" s="78"/>
      <c r="C5" s="78"/>
      <c r="D5" s="78" t="s">
        <v>173</v>
      </c>
      <c r="E5" s="78" t="s">
        <v>174</v>
      </c>
      <c r="F5" s="78" t="s">
        <v>175</v>
      </c>
      <c r="G5" s="78" t="s">
        <v>176</v>
      </c>
      <c r="H5" s="78" t="s">
        <v>177</v>
      </c>
      <c r="I5" s="78" t="s">
        <v>178</v>
      </c>
      <c r="J5" s="78" t="s">
        <v>179</v>
      </c>
      <c r="K5" s="78" t="s">
        <v>180</v>
      </c>
      <c r="L5" s="78" t="s">
        <v>181</v>
      </c>
      <c r="M5" s="78" t="s">
        <v>182</v>
      </c>
      <c r="N5" s="78" t="s">
        <v>183</v>
      </c>
      <c r="O5" s="78" t="s">
        <v>184</v>
      </c>
      <c r="P5" s="78" t="s">
        <v>185</v>
      </c>
      <c r="Q5" s="78" t="s">
        <v>186</v>
      </c>
      <c r="R5" s="78" t="s">
        <v>187</v>
      </c>
      <c r="S5" s="78" t="s">
        <v>188</v>
      </c>
      <c r="T5" s="78" t="s">
        <v>189</v>
      </c>
    </row>
    <row r="6" ht="26.35" customHeight="1" spans="1:20">
      <c r="A6" s="78" t="s">
        <v>163</v>
      </c>
      <c r="B6" s="78" t="s">
        <v>164</v>
      </c>
      <c r="C6" s="78" t="s">
        <v>165</v>
      </c>
      <c r="D6" s="78"/>
      <c r="E6" s="78"/>
      <c r="F6" s="78"/>
      <c r="G6" s="78"/>
      <c r="H6" s="78"/>
      <c r="I6" s="78"/>
      <c r="J6" s="78"/>
      <c r="K6" s="78"/>
      <c r="L6" s="78"/>
      <c r="M6" s="78"/>
      <c r="N6" s="78"/>
      <c r="O6" s="78"/>
      <c r="P6" s="78"/>
      <c r="Q6" s="78"/>
      <c r="R6" s="78"/>
      <c r="S6" s="78"/>
      <c r="T6" s="78"/>
    </row>
    <row r="7" ht="24.1" customHeight="1" spans="1:20">
      <c r="A7" s="79"/>
      <c r="B7" s="79"/>
      <c r="C7" s="79"/>
      <c r="D7" s="79"/>
      <c r="E7" s="79" t="s">
        <v>133</v>
      </c>
      <c r="F7" s="81">
        <v>0</v>
      </c>
      <c r="G7" s="81"/>
      <c r="H7" s="81"/>
      <c r="I7" s="81"/>
      <c r="J7" s="81"/>
      <c r="K7" s="81"/>
      <c r="L7" s="81"/>
      <c r="M7" s="81"/>
      <c r="N7" s="81"/>
      <c r="O7" s="81"/>
      <c r="P7" s="81"/>
      <c r="Q7" s="81"/>
      <c r="R7" s="81"/>
      <c r="S7" s="81"/>
      <c r="T7" s="81"/>
    </row>
    <row r="8" ht="22.75" customHeight="1" spans="1:20">
      <c r="A8" s="79"/>
      <c r="B8" s="79"/>
      <c r="C8" s="79"/>
      <c r="D8" s="82"/>
      <c r="E8" s="82"/>
      <c r="F8" s="81"/>
      <c r="G8" s="81"/>
      <c r="H8" s="81"/>
      <c r="I8" s="81"/>
      <c r="J8" s="81"/>
      <c r="K8" s="81"/>
      <c r="L8" s="81"/>
      <c r="M8" s="81"/>
      <c r="N8" s="81"/>
      <c r="O8" s="81"/>
      <c r="P8" s="81"/>
      <c r="Q8" s="81"/>
      <c r="R8" s="81"/>
      <c r="S8" s="81"/>
      <c r="T8" s="81"/>
    </row>
    <row r="9" ht="22.75" customHeight="1" spans="1:20">
      <c r="A9" s="90"/>
      <c r="B9" s="90"/>
      <c r="C9" s="90"/>
      <c r="D9" s="87"/>
      <c r="E9" s="87"/>
      <c r="F9" s="81"/>
      <c r="G9" s="81"/>
      <c r="H9" s="81"/>
      <c r="I9" s="81"/>
      <c r="J9" s="81"/>
      <c r="K9" s="81"/>
      <c r="L9" s="81"/>
      <c r="M9" s="81"/>
      <c r="N9" s="81"/>
      <c r="O9" s="81"/>
      <c r="P9" s="81"/>
      <c r="Q9" s="81"/>
      <c r="R9" s="81"/>
      <c r="S9" s="81"/>
      <c r="T9" s="81"/>
    </row>
    <row r="10" ht="22.75" customHeight="1" spans="1:20">
      <c r="A10" s="91"/>
      <c r="B10" s="91"/>
      <c r="C10" s="91"/>
      <c r="D10" s="83"/>
      <c r="E10" s="92"/>
      <c r="F10" s="93"/>
      <c r="G10" s="93"/>
      <c r="H10" s="93"/>
      <c r="I10" s="93"/>
      <c r="J10" s="93"/>
      <c r="K10" s="93"/>
      <c r="L10" s="93"/>
      <c r="M10" s="93"/>
      <c r="N10" s="93"/>
      <c r="O10" s="93"/>
      <c r="P10" s="93"/>
      <c r="Q10" s="93"/>
      <c r="R10" s="93"/>
      <c r="S10" s="93"/>
      <c r="T10" s="93"/>
    </row>
  </sheetData>
  <mergeCells count="26">
    <mergeCell ref="A2:F2"/>
    <mergeCell ref="G2:L2"/>
    <mergeCell ref="M2:Q2"/>
    <mergeCell ref="A3:F3"/>
    <mergeCell ref="G3:L3"/>
    <mergeCell ref="M3:Q3"/>
    <mergeCell ref="R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7.5" customWidth="1"/>
    <col min="5" max="5" width="41.5277777777778" customWidth="1"/>
    <col min="6" max="6" width="18.7222222222222" customWidth="1"/>
    <col min="7" max="10" width="17.5" customWidth="1"/>
    <col min="11" max="11" width="17.7777777777778" customWidth="1"/>
    <col min="12" max="15" width="17.5" customWidth="1"/>
    <col min="16" max="16" width="16.4166666666667" customWidth="1"/>
    <col min="17" max="17" width="12.3518518518519" customWidth="1"/>
    <col min="18" max="18" width="15.462962962963" customWidth="1"/>
    <col min="19" max="19" width="16.6944444444444" customWidth="1"/>
    <col min="20" max="20" width="14.6574074074074" customWidth="1"/>
    <col min="21" max="22" width="9.76851851851852" customWidth="1"/>
  </cols>
  <sheetData>
    <row r="1" ht="14.3" customHeight="1" spans="1:1">
      <c r="A1" s="75"/>
    </row>
    <row r="2" ht="41.45" customHeight="1" spans="1:19">
      <c r="A2" s="76" t="s">
        <v>23</v>
      </c>
      <c r="B2" s="76"/>
      <c r="C2" s="76"/>
      <c r="D2" s="76"/>
      <c r="E2" s="76"/>
      <c r="F2" s="76" t="s">
        <v>23</v>
      </c>
      <c r="G2" s="76"/>
      <c r="H2" s="76"/>
      <c r="I2" s="76"/>
      <c r="J2" s="76" t="s">
        <v>23</v>
      </c>
      <c r="K2" s="76"/>
      <c r="L2" s="76"/>
      <c r="M2" s="76"/>
      <c r="N2" s="76"/>
      <c r="O2" s="76" t="s">
        <v>23</v>
      </c>
      <c r="P2" s="76"/>
      <c r="Q2" s="76"/>
      <c r="R2" s="76"/>
      <c r="S2" s="76"/>
    </row>
    <row r="3" ht="29.35" customHeight="1" spans="1:20">
      <c r="A3" s="77" t="s">
        <v>29</v>
      </c>
      <c r="B3" s="77"/>
      <c r="C3" s="77"/>
      <c r="D3" s="77"/>
      <c r="E3" s="77"/>
      <c r="F3" s="77" t="s">
        <v>29</v>
      </c>
      <c r="G3" s="77"/>
      <c r="H3" s="77"/>
      <c r="I3" s="77"/>
      <c r="J3" s="77" t="s">
        <v>29</v>
      </c>
      <c r="K3" s="77"/>
      <c r="L3" s="77"/>
      <c r="M3" s="77"/>
      <c r="N3" s="77"/>
      <c r="O3" s="77" t="s">
        <v>29</v>
      </c>
      <c r="P3" s="77"/>
      <c r="Q3" s="77"/>
      <c r="R3" s="77"/>
      <c r="S3" s="77"/>
      <c r="T3" s="77" t="s">
        <v>29</v>
      </c>
    </row>
    <row r="4" ht="19.55" customHeight="1" spans="16:20">
      <c r="P4" s="85" t="s">
        <v>30</v>
      </c>
      <c r="Q4" s="85"/>
      <c r="R4" s="85"/>
      <c r="S4" s="85"/>
      <c r="T4" s="85" t="s">
        <v>30</v>
      </c>
    </row>
    <row r="5" ht="25.6" customHeight="1" spans="1:20">
      <c r="A5" s="78" t="s">
        <v>155</v>
      </c>
      <c r="B5" s="78"/>
      <c r="C5" s="78"/>
      <c r="D5" s="78" t="s">
        <v>173</v>
      </c>
      <c r="E5" s="78" t="s">
        <v>174</v>
      </c>
      <c r="F5" s="78" t="s">
        <v>191</v>
      </c>
      <c r="G5" s="78" t="s">
        <v>158</v>
      </c>
      <c r="H5" s="78"/>
      <c r="I5" s="78"/>
      <c r="J5" s="78" t="s">
        <v>158</v>
      </c>
      <c r="K5" s="78" t="s">
        <v>159</v>
      </c>
      <c r="L5" s="78"/>
      <c r="M5" s="78"/>
      <c r="N5" s="78"/>
      <c r="O5" s="78" t="s">
        <v>159</v>
      </c>
      <c r="P5" s="78"/>
      <c r="Q5" s="78"/>
      <c r="R5" s="78"/>
      <c r="S5" s="78"/>
      <c r="T5" s="78" t="s">
        <v>159</v>
      </c>
    </row>
    <row r="6" ht="38.4" customHeight="1" spans="1:20">
      <c r="A6" s="78" t="s">
        <v>163</v>
      </c>
      <c r="B6" s="78" t="s">
        <v>164</v>
      </c>
      <c r="C6" s="78" t="s">
        <v>165</v>
      </c>
      <c r="D6" s="78"/>
      <c r="E6" s="78"/>
      <c r="F6" s="78"/>
      <c r="G6" s="78" t="s">
        <v>133</v>
      </c>
      <c r="H6" s="78" t="s">
        <v>192</v>
      </c>
      <c r="I6" s="78" t="s">
        <v>193</v>
      </c>
      <c r="J6" s="78" t="s">
        <v>184</v>
      </c>
      <c r="K6" s="78" t="s">
        <v>133</v>
      </c>
      <c r="L6" s="78" t="s">
        <v>195</v>
      </c>
      <c r="M6" s="78" t="s">
        <v>196</v>
      </c>
      <c r="N6" s="78" t="s">
        <v>186</v>
      </c>
      <c r="O6" s="78" t="s">
        <v>197</v>
      </c>
      <c r="P6" s="78" t="s">
        <v>198</v>
      </c>
      <c r="Q6" s="78" t="s">
        <v>199</v>
      </c>
      <c r="R6" s="78" t="s">
        <v>182</v>
      </c>
      <c r="S6" s="78" t="s">
        <v>185</v>
      </c>
      <c r="T6" s="78" t="s">
        <v>189</v>
      </c>
    </row>
    <row r="7" ht="24.85" customHeight="1" spans="1:20">
      <c r="A7" s="79"/>
      <c r="B7" s="79"/>
      <c r="C7" s="79"/>
      <c r="D7" s="79"/>
      <c r="E7" s="79" t="s">
        <v>133</v>
      </c>
      <c r="F7" s="81">
        <v>0</v>
      </c>
      <c r="G7" s="81"/>
      <c r="H7" s="81"/>
      <c r="I7" s="81"/>
      <c r="J7" s="81"/>
      <c r="K7" s="81"/>
      <c r="L7" s="81"/>
      <c r="M7" s="81"/>
      <c r="N7" s="81"/>
      <c r="O7" s="81"/>
      <c r="P7" s="81"/>
      <c r="Q7" s="81"/>
      <c r="R7" s="81"/>
      <c r="S7" s="81"/>
      <c r="T7" s="81"/>
    </row>
    <row r="8" ht="22.75" customHeight="1" spans="1:20">
      <c r="A8" s="79"/>
      <c r="B8" s="79"/>
      <c r="C8" s="79"/>
      <c r="D8" s="82"/>
      <c r="E8" s="82"/>
      <c r="F8" s="81"/>
      <c r="G8" s="81"/>
      <c r="H8" s="81"/>
      <c r="I8" s="81"/>
      <c r="J8" s="81"/>
      <c r="K8" s="81"/>
      <c r="L8" s="81"/>
      <c r="M8" s="81"/>
      <c r="N8" s="81"/>
      <c r="O8" s="81"/>
      <c r="P8" s="81"/>
      <c r="Q8" s="81"/>
      <c r="R8" s="81"/>
      <c r="S8" s="81"/>
      <c r="T8" s="81"/>
    </row>
    <row r="9" ht="22.75" customHeight="1" spans="1:20">
      <c r="A9" s="90"/>
      <c r="B9" s="90"/>
      <c r="C9" s="90"/>
      <c r="D9" s="87"/>
      <c r="E9" s="87"/>
      <c r="F9" s="81"/>
      <c r="G9" s="81"/>
      <c r="H9" s="81"/>
      <c r="I9" s="81"/>
      <c r="J9" s="81"/>
      <c r="K9" s="81"/>
      <c r="L9" s="81"/>
      <c r="M9" s="81"/>
      <c r="N9" s="81"/>
      <c r="O9" s="81"/>
      <c r="P9" s="81"/>
      <c r="Q9" s="81"/>
      <c r="R9" s="81"/>
      <c r="S9" s="81"/>
      <c r="T9" s="81"/>
    </row>
    <row r="10" ht="22.75" customHeight="1" spans="1:20">
      <c r="A10" s="91"/>
      <c r="B10" s="91"/>
      <c r="C10" s="91"/>
      <c r="D10" s="83"/>
      <c r="E10" s="92"/>
      <c r="F10" s="88"/>
      <c r="G10" s="84"/>
      <c r="H10" s="84"/>
      <c r="I10" s="84"/>
      <c r="J10" s="84"/>
      <c r="K10" s="84"/>
      <c r="L10" s="84"/>
      <c r="M10" s="84"/>
      <c r="N10" s="84"/>
      <c r="O10" s="84"/>
      <c r="P10" s="84"/>
      <c r="Q10" s="84"/>
      <c r="R10" s="84"/>
      <c r="S10" s="84"/>
      <c r="T10" s="84"/>
    </row>
  </sheetData>
  <mergeCells count="16">
    <mergeCell ref="A2:E2"/>
    <mergeCell ref="F2:I2"/>
    <mergeCell ref="J2:N2"/>
    <mergeCell ref="O2:S2"/>
    <mergeCell ref="A3:E3"/>
    <mergeCell ref="F3:I3"/>
    <mergeCell ref="J3:N3"/>
    <mergeCell ref="O3:S3"/>
    <mergeCell ref="P4:S4"/>
    <mergeCell ref="A5:C5"/>
    <mergeCell ref="G5:I5"/>
    <mergeCell ref="K5:N5"/>
    <mergeCell ref="O5:S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1" sqref="A1"/>
    </sheetView>
  </sheetViews>
  <sheetFormatPr defaultColWidth="10" defaultRowHeight="14.4" outlineLevelCol="2"/>
  <cols>
    <col min="1" max="1" width="1.62962962962963" customWidth="1"/>
    <col min="2" max="2" width="8.12962962962963" customWidth="1"/>
    <col min="3" max="3" width="73" customWidth="1"/>
    <col min="4" max="4" width="9.76851851851852" customWidth="1"/>
  </cols>
  <sheetData>
    <row r="1" ht="28.6" customHeight="1" spans="1:3">
      <c r="A1" s="75"/>
      <c r="B1" s="76" t="s">
        <v>5</v>
      </c>
      <c r="C1" s="76"/>
    </row>
    <row r="2" ht="21.85" customHeight="1" spans="2:3">
      <c r="B2" s="76"/>
      <c r="C2" s="76"/>
    </row>
    <row r="3" ht="27.1" customHeight="1" spans="2:3">
      <c r="B3" s="82" t="s">
        <v>6</v>
      </c>
      <c r="C3" s="82"/>
    </row>
    <row r="4" ht="28.45" customHeight="1" spans="2:3">
      <c r="B4" s="107">
        <v>1</v>
      </c>
      <c r="C4" s="108" t="s">
        <v>7</v>
      </c>
    </row>
    <row r="5" ht="28.45" customHeight="1" spans="2:3">
      <c r="B5" s="107">
        <v>2</v>
      </c>
      <c r="C5" s="109" t="s">
        <v>8</v>
      </c>
    </row>
    <row r="6" ht="28.45" customHeight="1" spans="2:3">
      <c r="B6" s="107">
        <v>3</v>
      </c>
      <c r="C6" s="108" t="s">
        <v>9</v>
      </c>
    </row>
    <row r="7" ht="28.45" customHeight="1" spans="2:3">
      <c r="B7" s="107">
        <v>4</v>
      </c>
      <c r="C7" s="108" t="s">
        <v>10</v>
      </c>
    </row>
    <row r="8" ht="28.45" customHeight="1" spans="2:3">
      <c r="B8" s="107">
        <v>5</v>
      </c>
      <c r="C8" s="108" t="s">
        <v>11</v>
      </c>
    </row>
    <row r="9" ht="28.45" customHeight="1" spans="2:3">
      <c r="B9" s="107">
        <v>6</v>
      </c>
      <c r="C9" s="108" t="s">
        <v>12</v>
      </c>
    </row>
    <row r="10" ht="28.45" customHeight="1" spans="2:3">
      <c r="B10" s="107">
        <v>7</v>
      </c>
      <c r="C10" s="108" t="s">
        <v>13</v>
      </c>
    </row>
    <row r="11" ht="28.45" customHeight="1" spans="2:3">
      <c r="B11" s="107">
        <v>8</v>
      </c>
      <c r="C11" s="108" t="s">
        <v>14</v>
      </c>
    </row>
    <row r="12" ht="28.45" customHeight="1" spans="2:3">
      <c r="B12" s="107">
        <v>9</v>
      </c>
      <c r="C12" s="108" t="s">
        <v>15</v>
      </c>
    </row>
    <row r="13" ht="28.45" customHeight="1" spans="2:3">
      <c r="B13" s="107">
        <v>10</v>
      </c>
      <c r="C13" s="108" t="s">
        <v>16</v>
      </c>
    </row>
    <row r="14" ht="28.45" customHeight="1" spans="2:3">
      <c r="B14" s="107">
        <v>11</v>
      </c>
      <c r="C14" s="108" t="s">
        <v>17</v>
      </c>
    </row>
    <row r="15" ht="28.45" customHeight="1" spans="2:3">
      <c r="B15" s="107">
        <v>12</v>
      </c>
      <c r="C15" s="108" t="s">
        <v>18</v>
      </c>
    </row>
    <row r="16" ht="28.45" customHeight="1" spans="2:3">
      <c r="B16" s="107">
        <v>13</v>
      </c>
      <c r="C16" s="108" t="s">
        <v>19</v>
      </c>
    </row>
    <row r="17" ht="28.45" customHeight="1" spans="2:3">
      <c r="B17" s="107">
        <v>14</v>
      </c>
      <c r="C17" s="108" t="s">
        <v>20</v>
      </c>
    </row>
    <row r="18" ht="28.45" customHeight="1" spans="2:3">
      <c r="B18" s="107">
        <v>15</v>
      </c>
      <c r="C18" s="108" t="s">
        <v>21</v>
      </c>
    </row>
    <row r="19" ht="28.45" customHeight="1" spans="2:3">
      <c r="B19" s="107">
        <v>16</v>
      </c>
      <c r="C19" s="108" t="s">
        <v>22</v>
      </c>
    </row>
    <row r="20" ht="28.45" customHeight="1" spans="2:3">
      <c r="B20" s="107">
        <v>17</v>
      </c>
      <c r="C20" s="108" t="s">
        <v>23</v>
      </c>
    </row>
    <row r="21" ht="28.45" customHeight="1" spans="2:3">
      <c r="B21" s="107">
        <v>18</v>
      </c>
      <c r="C21" s="108" t="s">
        <v>24</v>
      </c>
    </row>
    <row r="22" ht="28.45" customHeight="1" spans="2:3">
      <c r="B22" s="107">
        <v>19</v>
      </c>
      <c r="C22" s="108" t="s">
        <v>25</v>
      </c>
    </row>
    <row r="23" ht="28.45" customHeight="1" spans="2:3">
      <c r="B23" s="107">
        <v>20</v>
      </c>
      <c r="C23" s="108" t="s">
        <v>26</v>
      </c>
    </row>
    <row r="24" ht="28.45" customHeight="1" spans="2:3">
      <c r="B24" s="107">
        <v>21</v>
      </c>
      <c r="C24" s="108" t="s">
        <v>27</v>
      </c>
    </row>
    <row r="25" ht="28.45" customHeight="1" spans="2:3">
      <c r="B25" s="107">
        <v>22</v>
      </c>
      <c r="C25" s="108"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8"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75"/>
    </row>
    <row r="2" ht="33.9" customHeight="1" spans="1:8">
      <c r="A2" s="76" t="s">
        <v>294</v>
      </c>
      <c r="B2" s="76"/>
      <c r="C2" s="76"/>
      <c r="D2" s="76" t="s">
        <v>294</v>
      </c>
      <c r="E2" s="76"/>
      <c r="F2" s="76"/>
      <c r="G2" s="76"/>
      <c r="H2" s="76" t="s">
        <v>294</v>
      </c>
    </row>
    <row r="3" ht="21.1" customHeight="1" spans="1:9">
      <c r="A3" s="77" t="s">
        <v>29</v>
      </c>
      <c r="B3" s="77"/>
      <c r="C3" s="77"/>
      <c r="D3" s="77" t="s">
        <v>29</v>
      </c>
      <c r="E3" s="77"/>
      <c r="F3" s="77"/>
      <c r="G3" s="77"/>
      <c r="H3" s="77" t="s">
        <v>29</v>
      </c>
      <c r="I3" s="77"/>
    </row>
    <row r="4" ht="14.3" customHeight="1" spans="7:8">
      <c r="G4" s="85" t="s">
        <v>30</v>
      </c>
      <c r="H4" s="85" t="s">
        <v>30</v>
      </c>
    </row>
    <row r="5" ht="21.85" customHeight="1" spans="1:9">
      <c r="A5" s="78" t="s">
        <v>156</v>
      </c>
      <c r="B5" s="78" t="s">
        <v>157</v>
      </c>
      <c r="C5" s="78" t="s">
        <v>133</v>
      </c>
      <c r="D5" s="78" t="s">
        <v>295</v>
      </c>
      <c r="E5" s="78"/>
      <c r="F5" s="78"/>
      <c r="G5" s="78"/>
      <c r="H5" s="78" t="s">
        <v>159</v>
      </c>
      <c r="I5" s="75"/>
    </row>
    <row r="6" ht="22.6" customHeight="1" spans="1:8">
      <c r="A6" s="78"/>
      <c r="B6" s="78"/>
      <c r="C6" s="78"/>
      <c r="D6" s="78" t="s">
        <v>135</v>
      </c>
      <c r="E6" s="78" t="s">
        <v>211</v>
      </c>
      <c r="F6" s="78"/>
      <c r="G6" s="78" t="s">
        <v>293</v>
      </c>
      <c r="H6" s="78"/>
    </row>
    <row r="7" ht="30.9" customHeight="1" spans="1:8">
      <c r="A7" s="78"/>
      <c r="B7" s="78"/>
      <c r="C7" s="78"/>
      <c r="D7" s="78"/>
      <c r="E7" s="78" t="s">
        <v>192</v>
      </c>
      <c r="F7" s="78" t="s">
        <v>184</v>
      </c>
      <c r="G7" s="78"/>
      <c r="H7" s="78"/>
    </row>
    <row r="8" ht="22.75" customHeight="1" spans="1:8">
      <c r="A8" s="79"/>
      <c r="B8" s="78" t="s">
        <v>133</v>
      </c>
      <c r="C8" s="81">
        <v>0</v>
      </c>
      <c r="D8" s="81"/>
      <c r="E8" s="81"/>
      <c r="F8" s="81"/>
      <c r="G8" s="81"/>
      <c r="H8" s="81"/>
    </row>
    <row r="9" ht="22.75" customHeight="1" spans="1:8">
      <c r="A9" s="82"/>
      <c r="B9" s="82"/>
      <c r="C9" s="81"/>
      <c r="D9" s="81"/>
      <c r="E9" s="81"/>
      <c r="F9" s="81"/>
      <c r="G9" s="81"/>
      <c r="H9" s="81"/>
    </row>
    <row r="10" ht="26.35" customHeight="1" spans="1:9">
      <c r="A10" s="87"/>
      <c r="B10" s="87"/>
      <c r="C10" s="81"/>
      <c r="D10" s="81"/>
      <c r="E10" s="81"/>
      <c r="F10" s="81"/>
      <c r="G10" s="81"/>
      <c r="H10" s="81"/>
      <c r="I10" s="89"/>
    </row>
    <row r="11" ht="26.35" customHeight="1" spans="1:9">
      <c r="A11" s="87"/>
      <c r="B11" s="87"/>
      <c r="C11" s="81"/>
      <c r="D11" s="81"/>
      <c r="E11" s="81"/>
      <c r="F11" s="81"/>
      <c r="G11" s="81"/>
      <c r="H11" s="81"/>
      <c r="I11" s="89"/>
    </row>
    <row r="12" ht="26.35" customHeight="1" spans="1:9">
      <c r="A12" s="87"/>
      <c r="B12" s="87"/>
      <c r="C12" s="81"/>
      <c r="D12" s="81"/>
      <c r="E12" s="81"/>
      <c r="F12" s="81"/>
      <c r="G12" s="81"/>
      <c r="H12" s="81"/>
      <c r="I12" s="89"/>
    </row>
    <row r="13" ht="26.35" customHeight="1" spans="1:9">
      <c r="A13" s="83"/>
      <c r="B13" s="83"/>
      <c r="C13" s="84"/>
      <c r="D13" s="84"/>
      <c r="E13" s="88"/>
      <c r="F13" s="88"/>
      <c r="G13" s="88"/>
      <c r="H13" s="88"/>
      <c r="I13" s="75"/>
    </row>
  </sheetData>
  <mergeCells count="13">
    <mergeCell ref="A2:C2"/>
    <mergeCell ref="D2:G2"/>
    <mergeCell ref="A3:C3"/>
    <mergeCell ref="D3:G3"/>
    <mergeCell ref="H3:I3"/>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1.0740740740741"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75"/>
    </row>
    <row r="2" ht="33.9" customHeight="1" spans="1:8">
      <c r="A2" s="76" t="s">
        <v>25</v>
      </c>
      <c r="B2" s="76"/>
      <c r="C2" s="76"/>
      <c r="D2" s="76"/>
      <c r="E2" s="76" t="s">
        <v>25</v>
      </c>
      <c r="F2" s="76"/>
      <c r="G2" s="76"/>
      <c r="H2" s="76"/>
    </row>
    <row r="3" ht="21.1" customHeight="1" spans="1:9">
      <c r="A3" s="77" t="s">
        <v>29</v>
      </c>
      <c r="B3" s="77"/>
      <c r="C3" s="77"/>
      <c r="D3" s="77"/>
      <c r="E3" s="77" t="s">
        <v>29</v>
      </c>
      <c r="F3" s="77"/>
      <c r="G3" s="77"/>
      <c r="H3" s="77"/>
      <c r="I3" s="77"/>
    </row>
    <row r="4" ht="14.3" customHeight="1" spans="7:9">
      <c r="G4" s="85" t="s">
        <v>30</v>
      </c>
      <c r="H4" s="85"/>
      <c r="I4" s="75"/>
    </row>
    <row r="5" ht="21.85" customHeight="1" spans="1:8">
      <c r="A5" s="78" t="s">
        <v>156</v>
      </c>
      <c r="B5" s="78" t="s">
        <v>157</v>
      </c>
      <c r="C5" s="78" t="s">
        <v>133</v>
      </c>
      <c r="D5" s="78" t="s">
        <v>296</v>
      </c>
      <c r="E5" s="78" t="s">
        <v>296</v>
      </c>
      <c r="F5" s="78"/>
      <c r="G5" s="78"/>
      <c r="H5" s="78" t="s">
        <v>159</v>
      </c>
    </row>
    <row r="6" ht="22.6" customHeight="1" spans="1:8">
      <c r="A6" s="78"/>
      <c r="B6" s="78"/>
      <c r="C6" s="78"/>
      <c r="D6" s="78" t="s">
        <v>135</v>
      </c>
      <c r="E6" s="78" t="s">
        <v>211</v>
      </c>
      <c r="F6" s="78"/>
      <c r="G6" s="78" t="s">
        <v>293</v>
      </c>
      <c r="H6" s="78"/>
    </row>
    <row r="7" ht="30.9" customHeight="1" spans="1:8">
      <c r="A7" s="78"/>
      <c r="B7" s="78"/>
      <c r="C7" s="78"/>
      <c r="D7" s="78"/>
      <c r="E7" s="78" t="s">
        <v>192</v>
      </c>
      <c r="F7" s="78" t="s">
        <v>184</v>
      </c>
      <c r="G7" s="78"/>
      <c r="H7" s="78"/>
    </row>
    <row r="8" ht="22.75" customHeight="1" spans="1:8">
      <c r="A8" s="79"/>
      <c r="B8" s="78" t="s">
        <v>133</v>
      </c>
      <c r="C8" s="81">
        <v>0</v>
      </c>
      <c r="D8" s="81"/>
      <c r="E8" s="81"/>
      <c r="F8" s="81"/>
      <c r="G8" s="81"/>
      <c r="H8" s="81"/>
    </row>
    <row r="9" ht="22.75" customHeight="1" spans="1:8">
      <c r="A9" s="82"/>
      <c r="B9" s="82"/>
      <c r="C9" s="81"/>
      <c r="D9" s="81"/>
      <c r="E9" s="81"/>
      <c r="F9" s="81"/>
      <c r="G9" s="81"/>
      <c r="H9" s="81"/>
    </row>
    <row r="10" ht="26.35" customHeight="1" spans="1:9">
      <c r="A10" s="87"/>
      <c r="B10" s="87"/>
      <c r="C10" s="81"/>
      <c r="D10" s="81"/>
      <c r="E10" s="81"/>
      <c r="F10" s="81"/>
      <c r="G10" s="81"/>
      <c r="H10" s="81"/>
      <c r="I10" s="89"/>
    </row>
    <row r="11" ht="26.35" customHeight="1" spans="1:9">
      <c r="A11" s="87"/>
      <c r="B11" s="87"/>
      <c r="C11" s="81"/>
      <c r="D11" s="81"/>
      <c r="E11" s="81"/>
      <c r="F11" s="81"/>
      <c r="G11" s="81"/>
      <c r="H11" s="81"/>
      <c r="I11" s="89"/>
    </row>
    <row r="12" ht="26.35" customHeight="1" spans="1:9">
      <c r="A12" s="87"/>
      <c r="B12" s="87"/>
      <c r="C12" s="81"/>
      <c r="D12" s="81"/>
      <c r="E12" s="81"/>
      <c r="F12" s="81"/>
      <c r="G12" s="81"/>
      <c r="H12" s="81"/>
      <c r="I12" s="89"/>
    </row>
    <row r="13" ht="26.35" customHeight="1" spans="1:9">
      <c r="A13" s="83"/>
      <c r="B13" s="83"/>
      <c r="C13" s="84"/>
      <c r="D13" s="84"/>
      <c r="E13" s="88"/>
      <c r="F13" s="88"/>
      <c r="G13" s="88"/>
      <c r="H13" s="88"/>
      <c r="I13" s="75"/>
    </row>
  </sheetData>
  <mergeCells count="13">
    <mergeCell ref="A2:D2"/>
    <mergeCell ref="E2:H2"/>
    <mergeCell ref="A3:D3"/>
    <mergeCell ref="E3:I3"/>
    <mergeCell ref="G4:H4"/>
    <mergeCell ref="E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J21" sqref="J21"/>
    </sheetView>
  </sheetViews>
  <sheetFormatPr defaultColWidth="10" defaultRowHeight="14.4"/>
  <cols>
    <col min="1" max="1" width="12.8888888888889" customWidth="1"/>
    <col min="2" max="2" width="45.0555555555556" customWidth="1"/>
    <col min="3" max="4" width="13.2962962962963" customWidth="1"/>
    <col min="5" max="5" width="14.9259259259259" customWidth="1"/>
    <col min="6" max="6" width="12.8888888888889" customWidth="1"/>
    <col min="7" max="16" width="13.2962962962963" customWidth="1"/>
    <col min="17" max="17" width="15.3333333333333" customWidth="1"/>
    <col min="18" max="18" width="17.1018518518519" customWidth="1"/>
    <col min="19" max="19" width="12.8888888888889" customWidth="1"/>
    <col min="20" max="22" width="13.2962962962963" customWidth="1"/>
  </cols>
  <sheetData>
    <row r="1" ht="14.3" customHeight="1" spans="1:1">
      <c r="A1" s="75"/>
    </row>
    <row r="2" ht="39.9" customHeight="1" spans="1:18">
      <c r="A2" s="76" t="s">
        <v>26</v>
      </c>
      <c r="B2" s="76"/>
      <c r="C2" s="76"/>
      <c r="D2" s="76"/>
      <c r="E2" s="76" t="s">
        <v>26</v>
      </c>
      <c r="F2" s="76"/>
      <c r="G2" s="76"/>
      <c r="H2" s="76"/>
      <c r="I2" s="76"/>
      <c r="J2" s="76"/>
      <c r="K2" s="76" t="s">
        <v>26</v>
      </c>
      <c r="L2" s="76"/>
      <c r="M2" s="76"/>
      <c r="N2" s="76"/>
      <c r="O2" s="76"/>
      <c r="P2" s="76"/>
      <c r="Q2" s="76" t="s">
        <v>26</v>
      </c>
      <c r="R2" s="76"/>
    </row>
    <row r="3" ht="21.1" customHeight="1" spans="1:18">
      <c r="A3" s="77" t="s">
        <v>29</v>
      </c>
      <c r="B3" s="77"/>
      <c r="C3" s="77"/>
      <c r="D3" s="77"/>
      <c r="E3" s="77" t="s">
        <v>29</v>
      </c>
      <c r="F3" s="77"/>
      <c r="G3" s="77"/>
      <c r="H3" s="77"/>
      <c r="I3" s="77"/>
      <c r="J3" s="77"/>
      <c r="K3" s="77" t="s">
        <v>29</v>
      </c>
      <c r="L3" s="77"/>
      <c r="M3" s="77"/>
      <c r="N3" s="77"/>
      <c r="O3" s="77"/>
      <c r="P3" s="77"/>
      <c r="Q3" s="77" t="s">
        <v>29</v>
      </c>
      <c r="R3" s="77"/>
    </row>
    <row r="4" ht="17.3" customHeight="1" spans="17:18">
      <c r="Q4" s="85" t="s">
        <v>30</v>
      </c>
      <c r="R4" s="85"/>
    </row>
    <row r="5" ht="22.75" customHeight="1" spans="1:18">
      <c r="A5" s="78" t="s">
        <v>173</v>
      </c>
      <c r="B5" s="78" t="s">
        <v>297</v>
      </c>
      <c r="C5" s="78" t="s">
        <v>133</v>
      </c>
      <c r="D5" s="78"/>
      <c r="E5" s="78" t="s">
        <v>298</v>
      </c>
      <c r="F5" s="78"/>
      <c r="G5" s="78"/>
      <c r="H5" s="78"/>
      <c r="I5" s="78"/>
      <c r="J5" s="78"/>
      <c r="K5" s="78" t="s">
        <v>298</v>
      </c>
      <c r="L5" s="78"/>
      <c r="M5" s="78"/>
      <c r="N5" s="78"/>
      <c r="O5" s="78"/>
      <c r="P5" s="78"/>
      <c r="Q5" s="78" t="s">
        <v>299</v>
      </c>
      <c r="R5" s="78"/>
    </row>
    <row r="6" ht="27.85" customHeight="1" spans="1:18">
      <c r="A6" s="78"/>
      <c r="B6" s="78"/>
      <c r="C6" s="78" t="s">
        <v>300</v>
      </c>
      <c r="D6" s="78" t="s">
        <v>214</v>
      </c>
      <c r="E6" s="78" t="s">
        <v>301</v>
      </c>
      <c r="F6" s="78" t="s">
        <v>136</v>
      </c>
      <c r="G6" s="78"/>
      <c r="H6" s="78"/>
      <c r="I6" s="78"/>
      <c r="J6" s="78"/>
      <c r="K6" s="78" t="s">
        <v>136</v>
      </c>
      <c r="L6" s="78" t="s">
        <v>302</v>
      </c>
      <c r="M6" s="78" t="s">
        <v>138</v>
      </c>
      <c r="N6" s="78" t="s">
        <v>139</v>
      </c>
      <c r="O6" s="78" t="s">
        <v>303</v>
      </c>
      <c r="P6" s="78" t="s">
        <v>147</v>
      </c>
      <c r="Q6" s="78" t="s">
        <v>304</v>
      </c>
      <c r="R6" s="78" t="s">
        <v>305</v>
      </c>
    </row>
    <row r="7" ht="33.9" customHeight="1" spans="1:18">
      <c r="A7" s="78"/>
      <c r="B7" s="78"/>
      <c r="C7" s="78"/>
      <c r="D7" s="78"/>
      <c r="E7" s="78"/>
      <c r="F7" s="78" t="s">
        <v>306</v>
      </c>
      <c r="G7" s="78" t="s">
        <v>307</v>
      </c>
      <c r="H7" s="78" t="s">
        <v>308</v>
      </c>
      <c r="I7" s="78" t="s">
        <v>309</v>
      </c>
      <c r="J7" s="78" t="s">
        <v>310</v>
      </c>
      <c r="K7" s="78" t="s">
        <v>311</v>
      </c>
      <c r="L7" s="78"/>
      <c r="M7" s="78"/>
      <c r="N7" s="78"/>
      <c r="O7" s="78"/>
      <c r="P7" s="78"/>
      <c r="Q7" s="78"/>
      <c r="R7" s="78"/>
    </row>
    <row r="8" ht="22.75" customHeight="1" spans="1:18">
      <c r="A8" s="79"/>
      <c r="B8" s="78" t="s">
        <v>133</v>
      </c>
      <c r="C8" s="80">
        <v>933.3</v>
      </c>
      <c r="D8" s="80">
        <v>481.02</v>
      </c>
      <c r="E8" s="80">
        <v>1655.82</v>
      </c>
      <c r="F8" s="81">
        <v>1655.82</v>
      </c>
      <c r="G8" s="81">
        <v>1414.32</v>
      </c>
      <c r="H8" s="81">
        <v>241.5</v>
      </c>
      <c r="I8" s="81"/>
      <c r="J8" s="81"/>
      <c r="K8" s="81"/>
      <c r="L8" s="81"/>
      <c r="M8" s="81"/>
      <c r="N8" s="81"/>
      <c r="O8" s="81"/>
      <c r="P8" s="81"/>
      <c r="Q8" s="81">
        <v>1655.82</v>
      </c>
      <c r="R8" s="79"/>
    </row>
    <row r="9" ht="22.75" customHeight="1" spans="1:18">
      <c r="A9" s="82" t="s">
        <v>151</v>
      </c>
      <c r="B9" s="82" t="s">
        <v>152</v>
      </c>
      <c r="C9" s="80">
        <v>933.3</v>
      </c>
      <c r="D9" s="80">
        <v>481.02</v>
      </c>
      <c r="E9" s="80">
        <v>1655.82</v>
      </c>
      <c r="F9" s="81">
        <v>1655.82</v>
      </c>
      <c r="G9" s="81">
        <v>1414.32</v>
      </c>
      <c r="H9" s="81">
        <v>241.5</v>
      </c>
      <c r="I9" s="81"/>
      <c r="J9" s="81"/>
      <c r="K9" s="81"/>
      <c r="L9" s="81"/>
      <c r="M9" s="81"/>
      <c r="N9" s="81"/>
      <c r="O9" s="81"/>
      <c r="P9" s="81"/>
      <c r="Q9" s="81">
        <v>1655.82</v>
      </c>
      <c r="R9" s="79"/>
    </row>
    <row r="10" ht="22.75" customHeight="1" spans="1:18">
      <c r="A10" s="83" t="s">
        <v>312</v>
      </c>
      <c r="B10" s="83" t="s">
        <v>313</v>
      </c>
      <c r="C10" s="84">
        <v>933.3</v>
      </c>
      <c r="D10" s="84"/>
      <c r="E10" s="84">
        <v>933.3</v>
      </c>
      <c r="F10" s="84">
        <v>933.3</v>
      </c>
      <c r="G10" s="84">
        <v>933.3</v>
      </c>
      <c r="H10" s="84"/>
      <c r="I10" s="84"/>
      <c r="J10" s="84"/>
      <c r="K10" s="84"/>
      <c r="L10" s="84"/>
      <c r="M10" s="84"/>
      <c r="N10" s="84"/>
      <c r="O10" s="84"/>
      <c r="P10" s="84"/>
      <c r="Q10" s="84">
        <v>933.3</v>
      </c>
      <c r="R10" s="86"/>
    </row>
    <row r="11" ht="22.75" customHeight="1" spans="1:18">
      <c r="A11" s="83" t="s">
        <v>312</v>
      </c>
      <c r="B11" s="83" t="s">
        <v>314</v>
      </c>
      <c r="C11" s="84"/>
      <c r="D11" s="84">
        <v>92.28</v>
      </c>
      <c r="E11" s="84">
        <v>92.28</v>
      </c>
      <c r="F11" s="84">
        <v>92.28</v>
      </c>
      <c r="G11" s="84">
        <v>92.28</v>
      </c>
      <c r="H11" s="84"/>
      <c r="I11" s="84"/>
      <c r="J11" s="84"/>
      <c r="K11" s="84"/>
      <c r="L11" s="84"/>
      <c r="M11" s="84"/>
      <c r="N11" s="84"/>
      <c r="O11" s="84"/>
      <c r="P11" s="84"/>
      <c r="Q11" s="84">
        <v>92.28</v>
      </c>
      <c r="R11" s="86"/>
    </row>
    <row r="12" ht="22.75" customHeight="1" spans="1:18">
      <c r="A12" s="83" t="s">
        <v>312</v>
      </c>
      <c r="B12" s="83" t="s">
        <v>315</v>
      </c>
      <c r="C12" s="84"/>
      <c r="D12" s="84">
        <v>388.74</v>
      </c>
      <c r="E12" s="84">
        <v>630.24</v>
      </c>
      <c r="F12" s="84">
        <v>630.24</v>
      </c>
      <c r="G12" s="84">
        <v>388.74</v>
      </c>
      <c r="H12" s="84">
        <v>241.5</v>
      </c>
      <c r="I12" s="84"/>
      <c r="J12" s="84"/>
      <c r="K12" s="84"/>
      <c r="L12" s="84"/>
      <c r="M12" s="84"/>
      <c r="N12" s="84"/>
      <c r="O12" s="84"/>
      <c r="P12" s="84"/>
      <c r="Q12" s="84">
        <v>630.24</v>
      </c>
      <c r="R12" s="86"/>
    </row>
  </sheetData>
  <mergeCells count="26">
    <mergeCell ref="A2:D2"/>
    <mergeCell ref="E2:J2"/>
    <mergeCell ref="K2:P2"/>
    <mergeCell ref="Q2:R2"/>
    <mergeCell ref="A3:D3"/>
    <mergeCell ref="E3:J3"/>
    <mergeCell ref="K3:P3"/>
    <mergeCell ref="Q3:R3"/>
    <mergeCell ref="Q4:R4"/>
    <mergeCell ref="C5:D5"/>
    <mergeCell ref="E5:J5"/>
    <mergeCell ref="K5:P5"/>
    <mergeCell ref="Q5:R5"/>
    <mergeCell ref="F6:J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
  <sheetViews>
    <sheetView zoomScale="80" zoomScaleNormal="80" workbookViewId="0">
      <pane ySplit="6" topLeftCell="A10" activePane="bottomLeft" state="frozen"/>
      <selection/>
      <selection pane="bottomLeft" activeCell="O25" sqref="N25:O25"/>
    </sheetView>
  </sheetViews>
  <sheetFormatPr defaultColWidth="9" defaultRowHeight="14.4"/>
  <cols>
    <col min="1" max="1" width="5.87962962962963" style="53" customWidth="1"/>
    <col min="2" max="2" width="4.87962962962963" style="53" customWidth="1"/>
    <col min="3" max="3" width="7.5" style="53" customWidth="1"/>
    <col min="4" max="4" width="4.87962962962963" style="53" customWidth="1"/>
    <col min="5" max="6" width="8.37962962962963" style="53" customWidth="1"/>
    <col min="7" max="7" width="5.75" style="53" customWidth="1"/>
    <col min="8" max="8" width="12.25" style="53" customWidth="1"/>
    <col min="9" max="9" width="9.87962962962963" style="53" customWidth="1"/>
    <col min="10" max="18" width="9" style="53" customWidth="1"/>
    <col min="19" max="19" width="7.5" style="53" customWidth="1"/>
    <col min="20" max="20" width="34" style="53" customWidth="1"/>
    <col min="21" max="21" width="10" style="53" customWidth="1"/>
    <col min="22" max="22" width="37.6296296296296" style="53" customWidth="1"/>
    <col min="23" max="16384" width="9" style="53"/>
  </cols>
  <sheetData>
    <row r="1" s="53" customFormat="1" ht="15.6" spans="1:2">
      <c r="A1" s="56"/>
      <c r="B1" s="56"/>
    </row>
    <row r="2" s="53" customFormat="1" ht="24" spans="1:22">
      <c r="A2" s="57" t="s">
        <v>316</v>
      </c>
      <c r="B2" s="57"/>
      <c r="C2" s="57"/>
      <c r="D2" s="57"/>
      <c r="E2" s="57"/>
      <c r="F2" s="57"/>
      <c r="G2" s="57"/>
      <c r="H2" s="57"/>
      <c r="I2" s="57"/>
      <c r="J2" s="57"/>
      <c r="K2" s="57"/>
      <c r="L2" s="57"/>
      <c r="M2" s="57"/>
      <c r="N2" s="57"/>
      <c r="O2" s="57"/>
      <c r="P2" s="57"/>
      <c r="Q2" s="57"/>
      <c r="R2" s="57"/>
      <c r="S2" s="57"/>
      <c r="T2" s="57"/>
      <c r="U2" s="57"/>
      <c r="V2" s="57"/>
    </row>
    <row r="3" s="53" customFormat="1" spans="1:22">
      <c r="A3" s="58" t="s">
        <v>317</v>
      </c>
      <c r="B3" s="58"/>
      <c r="C3" s="58"/>
      <c r="D3" s="58"/>
      <c r="E3" s="58"/>
      <c r="F3" s="58"/>
      <c r="G3" s="58"/>
      <c r="H3" s="58"/>
      <c r="I3" s="58"/>
      <c r="J3" s="58"/>
      <c r="K3" s="58"/>
      <c r="L3" s="58"/>
      <c r="M3" s="58"/>
      <c r="N3" s="58"/>
      <c r="O3" s="58"/>
      <c r="P3" s="58"/>
      <c r="Q3" s="58"/>
      <c r="R3" s="58"/>
      <c r="S3" s="58"/>
      <c r="T3" s="58"/>
      <c r="U3" s="58"/>
      <c r="V3" s="58"/>
    </row>
    <row r="4" s="54" customFormat="1" ht="18" customHeight="1" spans="1:22">
      <c r="A4" s="59" t="s">
        <v>318</v>
      </c>
      <c r="B4" s="60" t="s">
        <v>319</v>
      </c>
      <c r="C4" s="59" t="s">
        <v>320</v>
      </c>
      <c r="D4" s="59" t="s">
        <v>321</v>
      </c>
      <c r="E4" s="61" t="s">
        <v>322</v>
      </c>
      <c r="F4" s="61"/>
      <c r="G4" s="61"/>
      <c r="H4" s="60" t="s">
        <v>323</v>
      </c>
      <c r="I4" s="60" t="s">
        <v>324</v>
      </c>
      <c r="J4" s="60" t="s">
        <v>325</v>
      </c>
      <c r="K4" s="60"/>
      <c r="L4" s="60"/>
      <c r="M4" s="60"/>
      <c r="N4" s="60"/>
      <c r="O4" s="60"/>
      <c r="P4" s="60"/>
      <c r="Q4" s="60"/>
      <c r="R4" s="60"/>
      <c r="S4" s="71" t="s">
        <v>326</v>
      </c>
      <c r="T4" s="71"/>
      <c r="U4" s="71"/>
      <c r="V4" s="71"/>
    </row>
    <row r="5" s="54" customFormat="1" ht="18" customHeight="1" spans="1:22">
      <c r="A5" s="59"/>
      <c r="B5" s="60"/>
      <c r="C5" s="59"/>
      <c r="D5" s="59"/>
      <c r="E5" s="62" t="s">
        <v>238</v>
      </c>
      <c r="F5" s="62" t="s">
        <v>327</v>
      </c>
      <c r="G5" s="62" t="s">
        <v>328</v>
      </c>
      <c r="H5" s="60"/>
      <c r="I5" s="60"/>
      <c r="J5" s="60" t="s">
        <v>329</v>
      </c>
      <c r="K5" s="60"/>
      <c r="L5" s="60"/>
      <c r="M5" s="60"/>
      <c r="N5" s="60" t="s">
        <v>330</v>
      </c>
      <c r="O5" s="60"/>
      <c r="P5" s="60"/>
      <c r="Q5" s="60"/>
      <c r="R5" s="60"/>
      <c r="S5" s="71" t="s">
        <v>331</v>
      </c>
      <c r="T5" s="72" t="s">
        <v>332</v>
      </c>
      <c r="U5" s="72" t="s">
        <v>333</v>
      </c>
      <c r="V5" s="72" t="s">
        <v>334</v>
      </c>
    </row>
    <row r="6" s="54" customFormat="1" ht="69" customHeight="1" spans="1:22">
      <c r="A6" s="63"/>
      <c r="B6" s="60"/>
      <c r="C6" s="63"/>
      <c r="D6" s="63"/>
      <c r="E6" s="62"/>
      <c r="F6" s="62"/>
      <c r="G6" s="62"/>
      <c r="H6" s="60"/>
      <c r="I6" s="60"/>
      <c r="J6" s="60" t="s">
        <v>335</v>
      </c>
      <c r="K6" s="60" t="s">
        <v>336</v>
      </c>
      <c r="L6" s="60" t="s">
        <v>337</v>
      </c>
      <c r="M6" s="60" t="s">
        <v>338</v>
      </c>
      <c r="N6" s="60" t="s">
        <v>339</v>
      </c>
      <c r="O6" s="60" t="s">
        <v>340</v>
      </c>
      <c r="P6" s="60" t="s">
        <v>341</v>
      </c>
      <c r="Q6" s="60" t="s">
        <v>342</v>
      </c>
      <c r="R6" s="60" t="s">
        <v>343</v>
      </c>
      <c r="S6" s="71"/>
      <c r="T6" s="72"/>
      <c r="U6" s="72"/>
      <c r="V6" s="72"/>
    </row>
    <row r="7" s="55" customFormat="1" ht="110" customHeight="1" spans="1:22">
      <c r="A7" s="64" t="s">
        <v>344</v>
      </c>
      <c r="B7" s="64" t="s">
        <v>345</v>
      </c>
      <c r="C7" s="64" t="s">
        <v>346</v>
      </c>
      <c r="D7" s="65" t="s">
        <v>347</v>
      </c>
      <c r="E7" s="66">
        <v>933.3</v>
      </c>
      <c r="F7" s="66">
        <v>933.3</v>
      </c>
      <c r="G7" s="67"/>
      <c r="H7" s="67" t="s">
        <v>348</v>
      </c>
      <c r="I7" s="64" t="s">
        <v>348</v>
      </c>
      <c r="J7" s="67" t="s">
        <v>349</v>
      </c>
      <c r="K7" s="67" t="s">
        <v>350</v>
      </c>
      <c r="L7" s="67" t="s">
        <v>351</v>
      </c>
      <c r="M7" s="67" t="s">
        <v>352</v>
      </c>
      <c r="N7" s="67" t="s">
        <v>353</v>
      </c>
      <c r="O7" s="67" t="s">
        <v>354</v>
      </c>
      <c r="P7" s="67" t="s">
        <v>353</v>
      </c>
      <c r="Q7" s="67" t="s">
        <v>355</v>
      </c>
      <c r="R7" s="67" t="s">
        <v>356</v>
      </c>
      <c r="S7" s="73" t="s">
        <v>357</v>
      </c>
      <c r="T7" s="68" t="s">
        <v>358</v>
      </c>
      <c r="U7" s="68">
        <v>933.3</v>
      </c>
      <c r="V7" s="68" t="s">
        <v>359</v>
      </c>
    </row>
    <row r="8" s="55" customFormat="1" ht="85" customHeight="1" spans="1:22">
      <c r="A8" s="64" t="s">
        <v>344</v>
      </c>
      <c r="B8" s="64" t="s">
        <v>345</v>
      </c>
      <c r="C8" s="64" t="s">
        <v>360</v>
      </c>
      <c r="D8" s="65" t="s">
        <v>347</v>
      </c>
      <c r="E8" s="66">
        <v>92.28</v>
      </c>
      <c r="F8" s="66">
        <v>92.28</v>
      </c>
      <c r="G8" s="67"/>
      <c r="H8" s="67" t="s">
        <v>361</v>
      </c>
      <c r="I8" s="64" t="s">
        <v>361</v>
      </c>
      <c r="J8" s="67" t="s">
        <v>362</v>
      </c>
      <c r="K8" s="67" t="s">
        <v>363</v>
      </c>
      <c r="L8" s="67" t="s">
        <v>364</v>
      </c>
      <c r="M8" s="67" t="s">
        <v>365</v>
      </c>
      <c r="N8" s="64" t="s">
        <v>353</v>
      </c>
      <c r="O8" s="64" t="s">
        <v>354</v>
      </c>
      <c r="P8" s="64" t="s">
        <v>353</v>
      </c>
      <c r="Q8" s="64" t="s">
        <v>355</v>
      </c>
      <c r="R8" s="74" t="s">
        <v>356</v>
      </c>
      <c r="S8" s="73" t="s">
        <v>366</v>
      </c>
      <c r="T8" s="68" t="s">
        <v>367</v>
      </c>
      <c r="U8" s="66">
        <f>240*0.3845</f>
        <v>92.28</v>
      </c>
      <c r="V8" s="68" t="s">
        <v>368</v>
      </c>
    </row>
    <row r="9" s="55" customFormat="1" ht="322" customHeight="1" spans="1:22">
      <c r="A9" s="64" t="s">
        <v>344</v>
      </c>
      <c r="B9" s="64" t="s">
        <v>345</v>
      </c>
      <c r="C9" s="64" t="s">
        <v>369</v>
      </c>
      <c r="D9" s="65" t="s">
        <v>347</v>
      </c>
      <c r="E9" s="64">
        <v>388.74</v>
      </c>
      <c r="F9" s="64">
        <v>388.74</v>
      </c>
      <c r="G9" s="68"/>
      <c r="H9" s="68" t="s">
        <v>370</v>
      </c>
      <c r="I9" s="68" t="s">
        <v>370</v>
      </c>
      <c r="J9" s="68" t="s">
        <v>371</v>
      </c>
      <c r="K9" s="64" t="s">
        <v>372</v>
      </c>
      <c r="L9" s="64" t="s">
        <v>373</v>
      </c>
      <c r="M9" s="68" t="s">
        <v>374</v>
      </c>
      <c r="N9" s="64" t="s">
        <v>353</v>
      </c>
      <c r="O9" s="64" t="s">
        <v>354</v>
      </c>
      <c r="P9" s="64" t="s">
        <v>353</v>
      </c>
      <c r="Q9" s="64" t="s">
        <v>355</v>
      </c>
      <c r="R9" s="74" t="s">
        <v>375</v>
      </c>
      <c r="S9" s="64" t="s">
        <v>376</v>
      </c>
      <c r="T9" s="68" t="s">
        <v>377</v>
      </c>
      <c r="U9" s="64">
        <f>51+61.24+35+94+30+5+5+5+20+2+22+58.5</f>
        <v>388.74</v>
      </c>
      <c r="V9" s="68" t="s">
        <v>378</v>
      </c>
    </row>
    <row r="10" s="53" customFormat="1" ht="30" customHeight="1" spans="1:22">
      <c r="A10" s="69" t="s">
        <v>379</v>
      </c>
      <c r="B10" s="69"/>
      <c r="C10" s="69"/>
      <c r="D10" s="69"/>
      <c r="E10" s="70">
        <f>SUM(E7:E9)</f>
        <v>1414.32</v>
      </c>
      <c r="F10" s="70">
        <f>SUM(F7:F9)</f>
        <v>1414.32</v>
      </c>
      <c r="G10" s="70"/>
      <c r="H10" s="70"/>
      <c r="I10" s="70"/>
      <c r="J10" s="70"/>
      <c r="K10" s="70"/>
      <c r="L10" s="70"/>
      <c r="M10" s="70"/>
      <c r="N10" s="70"/>
      <c r="O10" s="70"/>
      <c r="P10" s="70"/>
      <c r="Q10" s="70"/>
      <c r="R10" s="70"/>
      <c r="S10" s="70"/>
      <c r="T10" s="70"/>
      <c r="U10" s="70">
        <f>U9+U8+U7</f>
        <v>1414.32</v>
      </c>
      <c r="V10" s="70"/>
    </row>
  </sheetData>
  <mergeCells count="22">
    <mergeCell ref="A1:B1"/>
    <mergeCell ref="A2:V2"/>
    <mergeCell ref="A3:V3"/>
    <mergeCell ref="E4:G4"/>
    <mergeCell ref="J4:R4"/>
    <mergeCell ref="S4:V4"/>
    <mergeCell ref="J5:M5"/>
    <mergeCell ref="N5:R5"/>
    <mergeCell ref="A10:D10"/>
    <mergeCell ref="A4:A6"/>
    <mergeCell ref="B4:B6"/>
    <mergeCell ref="C4:C6"/>
    <mergeCell ref="D4:D6"/>
    <mergeCell ref="E5:E6"/>
    <mergeCell ref="F5:F6"/>
    <mergeCell ref="G5:G6"/>
    <mergeCell ref="H4:H6"/>
    <mergeCell ref="I4:I6"/>
    <mergeCell ref="S5:S6"/>
    <mergeCell ref="T5:T6"/>
    <mergeCell ref="U5:U6"/>
    <mergeCell ref="V5:V6"/>
  </mergeCells>
  <printOptions horizontalCentered="1"/>
  <pageMargins left="0.393055555555556" right="0.393055555555556" top="0.472222222222222" bottom="0.393055555555556" header="0.298611111111111" footer="0.298611111111111"/>
  <pageSetup paperSize="9" scale="59" orientation="landscape" horizontalDpi="600" verticalDpi="3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workbookViewId="0">
      <selection activeCell="A1" sqref="A1"/>
    </sheetView>
  </sheetViews>
  <sheetFormatPr defaultColWidth="6.87962962962963" defaultRowHeight="12.75" customHeight="1" outlineLevelCol="6"/>
  <cols>
    <col min="1" max="1" width="12.6296296296296" style="1" customWidth="1"/>
    <col min="2" max="2" width="18.3796296296296" style="1" customWidth="1"/>
    <col min="3" max="3" width="12.6296296296296" style="2" customWidth="1"/>
    <col min="4" max="4" width="14.5" style="1" customWidth="1"/>
    <col min="5" max="5" width="15.5" style="1" customWidth="1"/>
    <col min="6" max="6" width="14.5" style="1" customWidth="1"/>
    <col min="7" max="224" width="6.87962962962963" style="1" customWidth="1"/>
    <col min="225" max="16384" width="6.87962962962963" style="1"/>
  </cols>
  <sheetData>
    <row r="1" s="1" customFormat="1" ht="20.1" customHeight="1" spans="1:4">
      <c r="A1" s="3"/>
      <c r="B1" s="4"/>
      <c r="C1" s="5"/>
      <c r="D1" s="6"/>
    </row>
    <row r="2" s="1" customFormat="1" ht="30.75" customHeight="1" spans="1:6">
      <c r="A2" s="7" t="s">
        <v>380</v>
      </c>
      <c r="B2" s="7"/>
      <c r="C2" s="7"/>
      <c r="D2" s="7"/>
      <c r="E2" s="7"/>
      <c r="F2" s="7"/>
    </row>
    <row r="3" s="1" customFormat="1" ht="21.75" customHeight="1" spans="1:6">
      <c r="A3" s="8"/>
      <c r="B3" s="8"/>
      <c r="C3" s="8"/>
      <c r="D3" s="9"/>
      <c r="E3" s="10" t="s">
        <v>317</v>
      </c>
      <c r="F3" s="10"/>
    </row>
    <row r="4" s="1" customFormat="1" ht="25.5" customHeight="1" spans="1:6">
      <c r="A4" s="11" t="s">
        <v>381</v>
      </c>
      <c r="B4" s="12" t="s">
        <v>4</v>
      </c>
      <c r="C4" s="12"/>
      <c r="D4" s="12"/>
      <c r="E4" s="12"/>
      <c r="F4" s="12"/>
    </row>
    <row r="5" s="1" customFormat="1" ht="23" customHeight="1" spans="1:6">
      <c r="A5" s="13" t="s">
        <v>382</v>
      </c>
      <c r="B5" s="14" t="s">
        <v>383</v>
      </c>
      <c r="C5" s="15"/>
      <c r="D5" s="16"/>
      <c r="E5" s="16"/>
      <c r="F5" s="17"/>
    </row>
    <row r="6" s="1" customFormat="1" ht="23" customHeight="1" spans="1:6">
      <c r="A6" s="18"/>
      <c r="B6" s="14" t="s">
        <v>384</v>
      </c>
      <c r="C6" s="15"/>
      <c r="D6" s="17"/>
      <c r="E6" s="19" t="s">
        <v>385</v>
      </c>
      <c r="F6" s="20"/>
    </row>
    <row r="7" s="1" customFormat="1" ht="23" customHeight="1" spans="1:6">
      <c r="A7" s="21"/>
      <c r="B7" s="22" t="s">
        <v>386</v>
      </c>
      <c r="C7" s="23"/>
      <c r="D7" s="24">
        <v>2774.34</v>
      </c>
      <c r="E7" s="25" t="s">
        <v>387</v>
      </c>
      <c r="F7" s="25">
        <v>1360.02</v>
      </c>
    </row>
    <row r="8" s="1" customFormat="1" ht="23" customHeight="1" spans="1:6">
      <c r="A8" s="21"/>
      <c r="B8" s="22" t="s">
        <v>388</v>
      </c>
      <c r="C8" s="23"/>
      <c r="D8" s="24"/>
      <c r="E8" s="25" t="s">
        <v>389</v>
      </c>
      <c r="F8" s="25">
        <v>1414.32</v>
      </c>
    </row>
    <row r="9" s="1" customFormat="1" ht="23" customHeight="1" spans="1:6">
      <c r="A9" s="26"/>
      <c r="B9" s="27" t="s">
        <v>390</v>
      </c>
      <c r="C9" s="28"/>
      <c r="D9" s="29"/>
      <c r="E9" s="25"/>
      <c r="F9" s="25"/>
    </row>
    <row r="10" s="1" customFormat="1" ht="23" customHeight="1" spans="1:6">
      <c r="A10" s="26"/>
      <c r="B10" s="22" t="s">
        <v>391</v>
      </c>
      <c r="C10" s="23"/>
      <c r="D10" s="30"/>
      <c r="E10" s="25"/>
      <c r="F10" s="25"/>
    </row>
    <row r="11" s="1" customFormat="1" ht="110" customHeight="1" spans="1:7">
      <c r="A11" s="11" t="s">
        <v>392</v>
      </c>
      <c r="B11" s="31" t="s">
        <v>393</v>
      </c>
      <c r="C11" s="31"/>
      <c r="D11" s="31"/>
      <c r="E11" s="31"/>
      <c r="F11" s="31"/>
      <c r="G11" s="1" t="s">
        <v>394</v>
      </c>
    </row>
    <row r="12" s="1" customFormat="1" ht="23" customHeight="1" spans="1:6">
      <c r="A12" s="11" t="s">
        <v>395</v>
      </c>
      <c r="B12" s="32" t="s">
        <v>396</v>
      </c>
      <c r="C12" s="32" t="s">
        <v>397</v>
      </c>
      <c r="D12" s="33" t="s">
        <v>398</v>
      </c>
      <c r="E12" s="34"/>
      <c r="F12" s="35"/>
    </row>
    <row r="13" s="1" customFormat="1" ht="37" customHeight="1" spans="1:6">
      <c r="A13" s="11"/>
      <c r="B13" s="36" t="s">
        <v>399</v>
      </c>
      <c r="C13" s="37" t="s">
        <v>400</v>
      </c>
      <c r="D13" s="38" t="s">
        <v>401</v>
      </c>
      <c r="E13" s="39"/>
      <c r="F13" s="40"/>
    </row>
    <row r="14" s="1" customFormat="1" ht="39" customHeight="1" spans="1:6">
      <c r="A14" s="11"/>
      <c r="B14" s="36" t="s">
        <v>402</v>
      </c>
      <c r="C14" s="37" t="s">
        <v>403</v>
      </c>
      <c r="D14" s="38" t="s">
        <v>404</v>
      </c>
      <c r="E14" s="39"/>
      <c r="F14" s="40"/>
    </row>
    <row r="15" s="1" customFormat="1" ht="23" customHeight="1" spans="1:6">
      <c r="A15" s="41" t="s">
        <v>405</v>
      </c>
      <c r="B15" s="42" t="s">
        <v>406</v>
      </c>
      <c r="C15" s="42" t="s">
        <v>407</v>
      </c>
      <c r="D15" s="42" t="s">
        <v>408</v>
      </c>
      <c r="E15" s="42" t="s">
        <v>409</v>
      </c>
      <c r="F15" s="42" t="s">
        <v>410</v>
      </c>
    </row>
    <row r="16" s="1" customFormat="1" ht="134" customHeight="1" spans="1:6">
      <c r="A16" s="41"/>
      <c r="B16" s="43" t="s">
        <v>329</v>
      </c>
      <c r="C16" s="43" t="s">
        <v>411</v>
      </c>
      <c r="D16" s="44" t="s">
        <v>412</v>
      </c>
      <c r="E16" s="45" t="s">
        <v>413</v>
      </c>
      <c r="F16" s="46"/>
    </row>
    <row r="17" s="1" customFormat="1" ht="157" customHeight="1" spans="1:6">
      <c r="A17" s="41"/>
      <c r="B17" s="43"/>
      <c r="C17" s="43" t="s">
        <v>414</v>
      </c>
      <c r="D17" s="44" t="s">
        <v>415</v>
      </c>
      <c r="E17" s="44" t="s">
        <v>416</v>
      </c>
      <c r="F17" s="46"/>
    </row>
    <row r="18" s="1" customFormat="1" ht="38" customHeight="1" spans="1:6">
      <c r="A18" s="41"/>
      <c r="B18" s="43"/>
      <c r="C18" s="43" t="s">
        <v>417</v>
      </c>
      <c r="D18" s="44" t="s">
        <v>418</v>
      </c>
      <c r="E18" s="44" t="s">
        <v>419</v>
      </c>
      <c r="F18" s="46"/>
    </row>
    <row r="19" s="1" customFormat="1" ht="157" customHeight="1" spans="1:6">
      <c r="A19" s="41"/>
      <c r="B19" s="43"/>
      <c r="C19" s="43" t="s">
        <v>420</v>
      </c>
      <c r="D19" s="44" t="s">
        <v>421</v>
      </c>
      <c r="E19" s="44" t="s">
        <v>422</v>
      </c>
      <c r="F19" s="46"/>
    </row>
    <row r="20" s="1" customFormat="1" ht="38" customHeight="1" spans="1:6">
      <c r="A20" s="41"/>
      <c r="B20" s="47" t="s">
        <v>330</v>
      </c>
      <c r="C20" s="43" t="s">
        <v>423</v>
      </c>
      <c r="D20" s="44" t="s">
        <v>424</v>
      </c>
      <c r="E20" s="44" t="s">
        <v>425</v>
      </c>
      <c r="F20" s="46"/>
    </row>
    <row r="21" s="1" customFormat="1" ht="114" customHeight="1" spans="1:7">
      <c r="A21" s="41"/>
      <c r="B21" s="48"/>
      <c r="C21" s="43" t="s">
        <v>426</v>
      </c>
      <c r="D21" s="44" t="s">
        <v>427</v>
      </c>
      <c r="E21" s="44" t="s">
        <v>428</v>
      </c>
      <c r="F21" s="46"/>
      <c r="G21" s="49"/>
    </row>
    <row r="22" s="1" customFormat="1" ht="43" customHeight="1" spans="1:6">
      <c r="A22" s="41"/>
      <c r="B22" s="48"/>
      <c r="C22" s="43" t="s">
        <v>429</v>
      </c>
      <c r="D22" s="44" t="s">
        <v>430</v>
      </c>
      <c r="E22" s="44" t="s">
        <v>431</v>
      </c>
      <c r="F22" s="46"/>
    </row>
    <row r="23" s="1" customFormat="1" ht="129" customHeight="1" spans="1:6">
      <c r="A23" s="41"/>
      <c r="B23" s="48"/>
      <c r="C23" s="43" t="s">
        <v>432</v>
      </c>
      <c r="D23" s="44" t="s">
        <v>433</v>
      </c>
      <c r="E23" s="44" t="s">
        <v>434</v>
      </c>
      <c r="F23" s="46"/>
    </row>
    <row r="24" s="1" customFormat="1" ht="38" customHeight="1" spans="1:6">
      <c r="A24" s="41"/>
      <c r="B24" s="50"/>
      <c r="C24" s="43" t="s">
        <v>435</v>
      </c>
      <c r="D24" s="44" t="s">
        <v>436</v>
      </c>
      <c r="E24" s="44" t="s">
        <v>437</v>
      </c>
      <c r="F24" s="46"/>
    </row>
    <row r="25" s="1" customFormat="1" ht="25.15" customHeight="1" spans="1:5">
      <c r="A25" s="51"/>
      <c r="C25" s="2"/>
      <c r="E25" s="52"/>
    </row>
  </sheetData>
  <mergeCells count="20">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A5:A9"/>
    <mergeCell ref="A12:A14"/>
    <mergeCell ref="A15:A24"/>
    <mergeCell ref="B16:B19"/>
    <mergeCell ref="B20:B24"/>
  </mergeCells>
  <pageMargins left="0.75" right="0.75" top="0.550694444444444" bottom="0.511805555555556" header="0.5" footer="0.5"/>
  <pageSetup paperSize="9" scale="9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workbookViewId="0">
      <selection activeCell="N18" sqref="N18"/>
    </sheetView>
  </sheetViews>
  <sheetFormatPr defaultColWidth="10" defaultRowHeight="14.4" outlineLevelCol="7"/>
  <cols>
    <col min="1" max="1" width="33.75" customWidth="1"/>
    <col min="2" max="2" width="8.25" customWidth="1"/>
    <col min="3" max="3" width="24.3796296296296" customWidth="1"/>
    <col min="4" max="4" width="9.5" customWidth="1"/>
    <col min="5" max="5" width="30.5" customWidth="1"/>
    <col min="6" max="6" width="10.75" customWidth="1"/>
    <col min="7" max="7" width="25.3796296296296" customWidth="1"/>
    <col min="8" max="8" width="9.87962962962963" customWidth="1"/>
    <col min="9" max="9" width="9.76851851851852" customWidth="1"/>
  </cols>
  <sheetData>
    <row r="1" ht="14.3" customHeight="1" spans="1:8">
      <c r="A1" s="75"/>
      <c r="H1" s="103"/>
    </row>
    <row r="2" ht="31.65" customHeight="1" spans="1:8">
      <c r="A2" s="104" t="s">
        <v>7</v>
      </c>
      <c r="B2" s="104"/>
      <c r="C2" s="104"/>
      <c r="D2" s="104"/>
      <c r="E2" s="104"/>
      <c r="F2" s="104"/>
      <c r="G2" s="104"/>
      <c r="H2" s="76"/>
    </row>
    <row r="3" ht="23.35" customHeight="1" spans="1:8">
      <c r="A3" s="105" t="s">
        <v>29</v>
      </c>
      <c r="B3" s="105"/>
      <c r="C3" s="105"/>
      <c r="D3" s="105"/>
      <c r="E3" s="105"/>
      <c r="F3" s="105"/>
      <c r="G3" s="105"/>
      <c r="H3" s="77"/>
    </row>
    <row r="4" ht="23.35" customHeight="1" spans="1:8">
      <c r="A4" s="77"/>
      <c r="B4" s="77"/>
      <c r="C4" s="77"/>
      <c r="G4" s="102" t="s">
        <v>30</v>
      </c>
      <c r="H4" s="102"/>
    </row>
    <row r="5" ht="36.9" customHeight="1" spans="1:8">
      <c r="A5" s="106" t="s">
        <v>31</v>
      </c>
      <c r="B5" s="106"/>
      <c r="C5" s="106" t="s">
        <v>32</v>
      </c>
      <c r="D5" s="106"/>
      <c r="E5" s="106" t="s">
        <v>32</v>
      </c>
      <c r="F5" s="106"/>
      <c r="G5" s="106"/>
      <c r="H5" s="106" t="s">
        <v>32</v>
      </c>
    </row>
    <row r="6" ht="33.9" customHeight="1" spans="1:8">
      <c r="A6" s="106" t="s">
        <v>33</v>
      </c>
      <c r="B6" s="106" t="s">
        <v>34</v>
      </c>
      <c r="C6" s="106" t="s">
        <v>35</v>
      </c>
      <c r="D6" s="106" t="s">
        <v>34</v>
      </c>
      <c r="E6" s="106" t="s">
        <v>36</v>
      </c>
      <c r="F6" s="106" t="s">
        <v>34</v>
      </c>
      <c r="G6" s="106" t="s">
        <v>37</v>
      </c>
      <c r="H6" s="106" t="s">
        <v>34</v>
      </c>
    </row>
    <row r="7" ht="25.6" customHeight="1" spans="1:8">
      <c r="A7" s="79" t="s">
        <v>38</v>
      </c>
      <c r="B7" s="84">
        <v>2774.335956</v>
      </c>
      <c r="C7" s="86" t="s">
        <v>39</v>
      </c>
      <c r="D7" s="88"/>
      <c r="E7" s="79" t="s">
        <v>40</v>
      </c>
      <c r="F7" s="81">
        <v>1360.015956</v>
      </c>
      <c r="G7" s="86" t="s">
        <v>41</v>
      </c>
      <c r="H7" s="84">
        <v>1169.823199</v>
      </c>
    </row>
    <row r="8" ht="25.6" customHeight="1" spans="1:8">
      <c r="A8" s="86" t="s">
        <v>42</v>
      </c>
      <c r="B8" s="84">
        <v>2532.835956</v>
      </c>
      <c r="C8" s="86" t="s">
        <v>43</v>
      </c>
      <c r="D8" s="88"/>
      <c r="E8" s="86" t="s">
        <v>44</v>
      </c>
      <c r="F8" s="84">
        <v>1169.823199</v>
      </c>
      <c r="G8" s="86" t="s">
        <v>45</v>
      </c>
      <c r="H8" s="84">
        <v>1208.764</v>
      </c>
    </row>
    <row r="9" ht="25.6" customHeight="1" spans="1:8">
      <c r="A9" s="79" t="s">
        <v>46</v>
      </c>
      <c r="B9" s="84">
        <v>241.5</v>
      </c>
      <c r="C9" s="86" t="s">
        <v>47</v>
      </c>
      <c r="D9" s="88"/>
      <c r="E9" s="86" t="s">
        <v>48</v>
      </c>
      <c r="F9" s="84">
        <v>181.484</v>
      </c>
      <c r="G9" s="86" t="s">
        <v>49</v>
      </c>
      <c r="H9" s="84"/>
    </row>
    <row r="10" ht="25.6" customHeight="1" spans="1:8">
      <c r="A10" s="86" t="s">
        <v>50</v>
      </c>
      <c r="B10" s="84"/>
      <c r="C10" s="86" t="s">
        <v>51</v>
      </c>
      <c r="D10" s="88"/>
      <c r="E10" s="86" t="s">
        <v>52</v>
      </c>
      <c r="F10" s="84">
        <v>8.708757</v>
      </c>
      <c r="G10" s="86" t="s">
        <v>53</v>
      </c>
      <c r="H10" s="84">
        <v>22</v>
      </c>
    </row>
    <row r="11" ht="25.6" customHeight="1" spans="1:8">
      <c r="A11" s="86" t="s">
        <v>54</v>
      </c>
      <c r="B11" s="84"/>
      <c r="C11" s="86" t="s">
        <v>55</v>
      </c>
      <c r="D11" s="88"/>
      <c r="E11" s="79" t="s">
        <v>56</v>
      </c>
      <c r="F11" s="81">
        <v>1414.32</v>
      </c>
      <c r="G11" s="86" t="s">
        <v>57</v>
      </c>
      <c r="H11" s="84">
        <v>350.04</v>
      </c>
    </row>
    <row r="12" ht="25.6" customHeight="1" spans="1:8">
      <c r="A12" s="86" t="s">
        <v>58</v>
      </c>
      <c r="B12" s="84"/>
      <c r="C12" s="86" t="s">
        <v>59</v>
      </c>
      <c r="D12" s="88"/>
      <c r="E12" s="86" t="s">
        <v>60</v>
      </c>
      <c r="F12" s="84">
        <v>94</v>
      </c>
      <c r="G12" s="86" t="s">
        <v>61</v>
      </c>
      <c r="H12" s="84"/>
    </row>
    <row r="13" ht="25.6" customHeight="1" spans="1:8">
      <c r="A13" s="86" t="s">
        <v>62</v>
      </c>
      <c r="B13" s="84"/>
      <c r="C13" s="86" t="s">
        <v>63</v>
      </c>
      <c r="D13" s="88"/>
      <c r="E13" s="86" t="s">
        <v>64</v>
      </c>
      <c r="F13" s="84">
        <v>1283.32</v>
      </c>
      <c r="G13" s="86" t="s">
        <v>65</v>
      </c>
      <c r="H13" s="84"/>
    </row>
    <row r="14" ht="25.6" customHeight="1" spans="1:8">
      <c r="A14" s="86" t="s">
        <v>66</v>
      </c>
      <c r="B14" s="84"/>
      <c r="C14" s="86" t="s">
        <v>67</v>
      </c>
      <c r="D14" s="88"/>
      <c r="E14" s="86" t="s">
        <v>68</v>
      </c>
      <c r="F14" s="84"/>
      <c r="G14" s="86" t="s">
        <v>69</v>
      </c>
      <c r="H14" s="84"/>
    </row>
    <row r="15" ht="25.6" customHeight="1" spans="1:8">
      <c r="A15" s="86" t="s">
        <v>70</v>
      </c>
      <c r="B15" s="84"/>
      <c r="C15" s="86" t="s">
        <v>71</v>
      </c>
      <c r="D15" s="88"/>
      <c r="E15" s="86" t="s">
        <v>72</v>
      </c>
      <c r="F15" s="84"/>
      <c r="G15" s="86" t="s">
        <v>73</v>
      </c>
      <c r="H15" s="84">
        <v>8.708757</v>
      </c>
    </row>
    <row r="16" ht="25.6" customHeight="1" spans="1:8">
      <c r="A16" s="86" t="s">
        <v>74</v>
      </c>
      <c r="B16" s="84"/>
      <c r="C16" s="86" t="s">
        <v>75</v>
      </c>
      <c r="D16" s="88"/>
      <c r="E16" s="86" t="s">
        <v>76</v>
      </c>
      <c r="F16" s="84">
        <v>22</v>
      </c>
      <c r="G16" s="86" t="s">
        <v>77</v>
      </c>
      <c r="H16" s="84"/>
    </row>
    <row r="17" ht="25.6" customHeight="1" spans="1:8">
      <c r="A17" s="86" t="s">
        <v>78</v>
      </c>
      <c r="B17" s="84">
        <v>241.5</v>
      </c>
      <c r="C17" s="86" t="s">
        <v>79</v>
      </c>
      <c r="D17" s="88"/>
      <c r="E17" s="86" t="s">
        <v>80</v>
      </c>
      <c r="F17" s="84"/>
      <c r="G17" s="86" t="s">
        <v>81</v>
      </c>
      <c r="H17" s="84"/>
    </row>
    <row r="18" ht="25.6" customHeight="1" spans="1:8">
      <c r="A18" s="86" t="s">
        <v>82</v>
      </c>
      <c r="B18" s="84"/>
      <c r="C18" s="86" t="s">
        <v>83</v>
      </c>
      <c r="D18" s="88">
        <v>2774.335956</v>
      </c>
      <c r="E18" s="86" t="s">
        <v>84</v>
      </c>
      <c r="F18" s="84"/>
      <c r="G18" s="86" t="s">
        <v>85</v>
      </c>
      <c r="H18" s="84"/>
    </row>
    <row r="19" ht="25.6" customHeight="1" spans="1:8">
      <c r="A19" s="86" t="s">
        <v>86</v>
      </c>
      <c r="B19" s="84"/>
      <c r="C19" s="86" t="s">
        <v>87</v>
      </c>
      <c r="D19" s="88"/>
      <c r="E19" s="86" t="s">
        <v>88</v>
      </c>
      <c r="F19" s="84"/>
      <c r="G19" s="86" t="s">
        <v>89</v>
      </c>
      <c r="H19" s="84"/>
    </row>
    <row r="20" ht="25.6" customHeight="1" spans="1:8">
      <c r="A20" s="86" t="s">
        <v>90</v>
      </c>
      <c r="B20" s="84"/>
      <c r="C20" s="86" t="s">
        <v>91</v>
      </c>
      <c r="D20" s="88"/>
      <c r="E20" s="86" t="s">
        <v>92</v>
      </c>
      <c r="F20" s="84"/>
      <c r="G20" s="86" t="s">
        <v>93</v>
      </c>
      <c r="H20" s="84">
        <v>15</v>
      </c>
    </row>
    <row r="21" ht="25.6" customHeight="1" spans="1:8">
      <c r="A21" s="79" t="s">
        <v>94</v>
      </c>
      <c r="B21" s="81"/>
      <c r="C21" s="86" t="s">
        <v>95</v>
      </c>
      <c r="D21" s="88"/>
      <c r="E21" s="86" t="s">
        <v>96</v>
      </c>
      <c r="F21" s="84">
        <v>15</v>
      </c>
      <c r="G21" s="86"/>
      <c r="H21" s="84"/>
    </row>
    <row r="22" ht="25.6" customHeight="1" spans="1:8">
      <c r="A22" s="79" t="s">
        <v>97</v>
      </c>
      <c r="B22" s="81"/>
      <c r="C22" s="86" t="s">
        <v>98</v>
      </c>
      <c r="D22" s="88"/>
      <c r="E22" s="79" t="s">
        <v>99</v>
      </c>
      <c r="F22" s="81"/>
      <c r="G22" s="86"/>
      <c r="H22" s="84"/>
    </row>
    <row r="23" ht="25.6" customHeight="1" spans="1:8">
      <c r="A23" s="79" t="s">
        <v>100</v>
      </c>
      <c r="B23" s="81"/>
      <c r="C23" s="86" t="s">
        <v>101</v>
      </c>
      <c r="D23" s="88"/>
      <c r="E23" s="86"/>
      <c r="F23" s="86"/>
      <c r="G23" s="86"/>
      <c r="H23" s="84"/>
    </row>
    <row r="24" ht="25.6" customHeight="1" spans="1:8">
      <c r="A24" s="79" t="s">
        <v>102</v>
      </c>
      <c r="B24" s="81"/>
      <c r="C24" s="86" t="s">
        <v>103</v>
      </c>
      <c r="D24" s="88"/>
      <c r="E24" s="86"/>
      <c r="F24" s="86"/>
      <c r="G24" s="86"/>
      <c r="H24" s="84"/>
    </row>
    <row r="25" ht="25.6" customHeight="1" spans="1:8">
      <c r="A25" s="79" t="s">
        <v>104</v>
      </c>
      <c r="B25" s="81"/>
      <c r="C25" s="86" t="s">
        <v>105</v>
      </c>
      <c r="D25" s="88"/>
      <c r="E25" s="86"/>
      <c r="F25" s="86"/>
      <c r="G25" s="86"/>
      <c r="H25" s="84"/>
    </row>
    <row r="26" ht="25.6" customHeight="1" spans="1:8">
      <c r="A26" s="86" t="s">
        <v>106</v>
      </c>
      <c r="B26" s="84"/>
      <c r="C26" s="86" t="s">
        <v>107</v>
      </c>
      <c r="D26" s="88"/>
      <c r="E26" s="86"/>
      <c r="F26" s="86"/>
      <c r="G26" s="86"/>
      <c r="H26" s="84"/>
    </row>
    <row r="27" ht="25.6" customHeight="1" spans="1:8">
      <c r="A27" s="86" t="s">
        <v>108</v>
      </c>
      <c r="B27" s="84"/>
      <c r="C27" s="86" t="s">
        <v>109</v>
      </c>
      <c r="D27" s="88"/>
      <c r="E27" s="86"/>
      <c r="F27" s="86"/>
      <c r="G27" s="86"/>
      <c r="H27" s="84"/>
    </row>
    <row r="28" ht="25.6" customHeight="1" spans="1:8">
      <c r="A28" s="86" t="s">
        <v>110</v>
      </c>
      <c r="B28" s="84"/>
      <c r="C28" s="86" t="s">
        <v>111</v>
      </c>
      <c r="D28" s="88"/>
      <c r="E28" s="86"/>
      <c r="F28" s="86"/>
      <c r="G28" s="86"/>
      <c r="H28" s="84"/>
    </row>
    <row r="29" ht="25.6" customHeight="1" spans="1:8">
      <c r="A29" s="79" t="s">
        <v>112</v>
      </c>
      <c r="B29" s="81"/>
      <c r="C29" s="86" t="s">
        <v>113</v>
      </c>
      <c r="D29" s="88"/>
      <c r="E29" s="86"/>
      <c r="F29" s="86"/>
      <c r="G29" s="86"/>
      <c r="H29" s="84"/>
    </row>
    <row r="30" ht="25.6" customHeight="1" spans="1:8">
      <c r="A30" s="79" t="s">
        <v>114</v>
      </c>
      <c r="B30" s="81"/>
      <c r="C30" s="86" t="s">
        <v>115</v>
      </c>
      <c r="D30" s="88"/>
      <c r="E30" s="86"/>
      <c r="F30" s="86"/>
      <c r="G30" s="86"/>
      <c r="H30" s="84"/>
    </row>
    <row r="31" ht="25.6" customHeight="1" spans="1:8">
      <c r="A31" s="79" t="s">
        <v>116</v>
      </c>
      <c r="B31" s="81"/>
      <c r="C31" s="86" t="s">
        <v>117</v>
      </c>
      <c r="D31" s="88"/>
      <c r="E31" s="86"/>
      <c r="F31" s="86"/>
      <c r="G31" s="86"/>
      <c r="H31" s="84"/>
    </row>
    <row r="32" ht="25.6" customHeight="1" spans="1:8">
      <c r="A32" s="79" t="s">
        <v>118</v>
      </c>
      <c r="B32" s="81"/>
      <c r="C32" s="86" t="s">
        <v>119</v>
      </c>
      <c r="D32" s="88"/>
      <c r="E32" s="86"/>
      <c r="F32" s="86"/>
      <c r="G32" s="86"/>
      <c r="H32" s="84"/>
    </row>
    <row r="33" ht="25.6" customHeight="1" spans="1:8">
      <c r="A33" s="79" t="s">
        <v>120</v>
      </c>
      <c r="B33" s="81"/>
      <c r="C33" s="86" t="s">
        <v>121</v>
      </c>
      <c r="D33" s="88"/>
      <c r="E33" s="86"/>
      <c r="F33" s="86"/>
      <c r="G33" s="86"/>
      <c r="H33" s="84"/>
    </row>
    <row r="34" ht="25.6" customHeight="1" spans="1:8">
      <c r="A34" s="86"/>
      <c r="B34" s="86"/>
      <c r="C34" s="86" t="s">
        <v>122</v>
      </c>
      <c r="D34" s="88"/>
      <c r="E34" s="86"/>
      <c r="F34" s="86"/>
      <c r="G34" s="86"/>
      <c r="H34" s="86"/>
    </row>
    <row r="35" ht="25.6" customHeight="1" spans="1:8">
      <c r="A35" s="86"/>
      <c r="B35" s="86"/>
      <c r="C35" s="86" t="s">
        <v>123</v>
      </c>
      <c r="D35" s="88"/>
      <c r="E35" s="86"/>
      <c r="F35" s="86"/>
      <c r="G35" s="86"/>
      <c r="H35" s="86"/>
    </row>
    <row r="36" ht="25.6" customHeight="1" spans="1:8">
      <c r="A36" s="86"/>
      <c r="B36" s="86"/>
      <c r="C36" s="86" t="s">
        <v>124</v>
      </c>
      <c r="D36" s="88"/>
      <c r="E36" s="86"/>
      <c r="F36" s="86"/>
      <c r="G36" s="86"/>
      <c r="H36" s="86"/>
    </row>
    <row r="37" ht="25.6" customHeight="1" spans="1:8">
      <c r="A37" s="86"/>
      <c r="B37" s="86"/>
      <c r="C37" s="86"/>
      <c r="D37" s="86"/>
      <c r="E37" s="86"/>
      <c r="F37" s="86"/>
      <c r="G37" s="86"/>
      <c r="H37" s="86"/>
    </row>
    <row r="38" ht="25.6" customHeight="1" spans="1:8">
      <c r="A38" s="86"/>
      <c r="B38" s="86"/>
      <c r="C38" s="86"/>
      <c r="D38" s="86"/>
      <c r="E38" s="86"/>
      <c r="F38" s="86"/>
      <c r="G38" s="86"/>
      <c r="H38" s="86"/>
    </row>
    <row r="39" ht="25.6" customHeight="1" spans="1:8">
      <c r="A39" s="86"/>
      <c r="B39" s="86"/>
      <c r="C39" s="86"/>
      <c r="D39" s="86"/>
      <c r="E39" s="86"/>
      <c r="F39" s="86"/>
      <c r="G39" s="86"/>
      <c r="H39" s="86"/>
    </row>
    <row r="40" ht="25.6" customHeight="1" spans="1:8">
      <c r="A40" s="79" t="s">
        <v>125</v>
      </c>
      <c r="B40" s="81">
        <v>2774.335956</v>
      </c>
      <c r="C40" s="79" t="s">
        <v>126</v>
      </c>
      <c r="D40" s="81">
        <v>2774.335956</v>
      </c>
      <c r="E40" s="79" t="s">
        <v>126</v>
      </c>
      <c r="F40" s="81">
        <v>2774.335956</v>
      </c>
      <c r="G40" s="79" t="s">
        <v>126</v>
      </c>
      <c r="H40" s="81">
        <v>2774.335956</v>
      </c>
    </row>
    <row r="41" ht="25.6" customHeight="1" spans="1:8">
      <c r="A41" s="79" t="s">
        <v>127</v>
      </c>
      <c r="B41" s="81"/>
      <c r="C41" s="79" t="s">
        <v>128</v>
      </c>
      <c r="D41" s="81"/>
      <c r="E41" s="79" t="s">
        <v>128</v>
      </c>
      <c r="F41" s="81"/>
      <c r="G41" s="79" t="s">
        <v>128</v>
      </c>
      <c r="H41" s="81"/>
    </row>
    <row r="42" ht="25.6" customHeight="1" spans="1:8">
      <c r="A42" s="86"/>
      <c r="B42" s="84"/>
      <c r="C42" s="86"/>
      <c r="D42" s="84"/>
      <c r="E42" s="79"/>
      <c r="F42" s="81"/>
      <c r="G42" s="79"/>
      <c r="H42" s="81"/>
    </row>
    <row r="43" ht="25.6" customHeight="1" spans="1:8">
      <c r="A43" s="79" t="s">
        <v>129</v>
      </c>
      <c r="B43" s="81">
        <v>2774.335956</v>
      </c>
      <c r="C43" s="79" t="s">
        <v>130</v>
      </c>
      <c r="D43" s="81">
        <v>2774.335956</v>
      </c>
      <c r="E43" s="79" t="s">
        <v>130</v>
      </c>
      <c r="F43" s="81">
        <v>2774.335956</v>
      </c>
      <c r="G43" s="79" t="s">
        <v>130</v>
      </c>
      <c r="H43" s="81">
        <v>2774.335956</v>
      </c>
    </row>
  </sheetData>
  <mergeCells count="6">
    <mergeCell ref="A2:G2"/>
    <mergeCell ref="A3:G3"/>
    <mergeCell ref="A4:B4"/>
    <mergeCell ref="A5:B5"/>
    <mergeCell ref="C5:D5"/>
    <mergeCell ref="E5:G5"/>
  </mergeCells>
  <pageMargins left="0.75" right="0.75" top="0.270000010728836" bottom="0.270000010728836" header="0" footer="0"/>
  <pageSetup paperSize="9" scale="5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J19" sqref="J19"/>
    </sheetView>
  </sheetViews>
  <sheetFormatPr defaultColWidth="10" defaultRowHeight="14.4"/>
  <cols>
    <col min="1" max="1" width="12.2037037037037" customWidth="1"/>
    <col min="2" max="2" width="34.8796296296296" customWidth="1"/>
    <col min="3" max="3" width="18.0462962962963" customWidth="1"/>
    <col min="4" max="4" width="14.9259259259259" customWidth="1"/>
    <col min="5" max="5" width="12.3518518518519" customWidth="1"/>
    <col min="6" max="6" width="15.2037037037037" customWidth="1"/>
    <col min="7" max="7" width="15.0648148148148" customWidth="1"/>
    <col min="8" max="8" width="18.0462962962963" customWidth="1"/>
    <col min="9" max="13" width="15.462962962963" customWidth="1"/>
    <col min="14" max="20" width="12.3518518518519" customWidth="1"/>
    <col min="21" max="25" width="15.7407407407407" customWidth="1"/>
    <col min="26" max="26" width="9.76851851851852" customWidth="1"/>
  </cols>
  <sheetData>
    <row r="1" ht="14.3" customHeight="1" spans="1:1">
      <c r="A1" s="75"/>
    </row>
    <row r="2" ht="31.65" customHeight="1" spans="1:25">
      <c r="A2" s="76" t="s">
        <v>8</v>
      </c>
      <c r="B2" s="76"/>
      <c r="C2" s="76"/>
      <c r="D2" s="76"/>
      <c r="E2" s="76" t="s">
        <v>8</v>
      </c>
      <c r="F2" s="76"/>
      <c r="G2" s="76"/>
      <c r="H2" s="76"/>
      <c r="I2" s="76"/>
      <c r="J2" s="76" t="s">
        <v>8</v>
      </c>
      <c r="K2" s="76"/>
      <c r="L2" s="76"/>
      <c r="M2" s="76"/>
      <c r="N2" s="76"/>
      <c r="O2" s="76"/>
      <c r="P2" s="76" t="s">
        <v>8</v>
      </c>
      <c r="Q2" s="76"/>
      <c r="R2" s="76"/>
      <c r="S2" s="76"/>
      <c r="T2" s="76"/>
      <c r="U2" s="76"/>
      <c r="V2" s="76" t="s">
        <v>8</v>
      </c>
      <c r="W2" s="76"/>
      <c r="X2" s="76"/>
      <c r="Y2" s="76"/>
    </row>
    <row r="3" ht="23.35" customHeight="1" spans="1:25">
      <c r="A3" s="77" t="s">
        <v>29</v>
      </c>
      <c r="B3" s="77"/>
      <c r="C3" s="77"/>
      <c r="D3" s="77"/>
      <c r="E3" s="77" t="s">
        <v>29</v>
      </c>
      <c r="F3" s="77"/>
      <c r="G3" s="77"/>
      <c r="H3" s="77"/>
      <c r="I3" s="77"/>
      <c r="J3" s="77" t="s">
        <v>29</v>
      </c>
      <c r="K3" s="77"/>
      <c r="L3" s="77"/>
      <c r="M3" s="77"/>
      <c r="N3" s="77"/>
      <c r="O3" s="77"/>
      <c r="P3" s="77" t="s">
        <v>29</v>
      </c>
      <c r="Q3" s="77"/>
      <c r="R3" s="77"/>
      <c r="S3" s="77"/>
      <c r="T3" s="77"/>
      <c r="U3" s="77"/>
      <c r="V3" s="77" t="s">
        <v>29</v>
      </c>
      <c r="W3" s="77"/>
      <c r="X3" s="77"/>
      <c r="Y3" s="77"/>
    </row>
    <row r="4" ht="20.35" customHeight="1" spans="6:25">
      <c r="F4" s="75"/>
      <c r="X4" s="102" t="s">
        <v>30</v>
      </c>
      <c r="Y4" s="102"/>
    </row>
    <row r="5" ht="27.1" customHeight="1" spans="1:25">
      <c r="A5" s="78" t="s">
        <v>131</v>
      </c>
      <c r="B5" s="78" t="s">
        <v>132</v>
      </c>
      <c r="C5" s="78" t="s">
        <v>133</v>
      </c>
      <c r="D5" s="78" t="s">
        <v>134</v>
      </c>
      <c r="E5" s="78" t="s">
        <v>134</v>
      </c>
      <c r="F5" s="78"/>
      <c r="G5" s="78"/>
      <c r="H5" s="78"/>
      <c r="I5" s="78"/>
      <c r="J5" s="78" t="s">
        <v>134</v>
      </c>
      <c r="K5" s="78"/>
      <c r="L5" s="78"/>
      <c r="M5" s="78"/>
      <c r="N5" s="78"/>
      <c r="O5" s="78"/>
      <c r="P5" s="78" t="s">
        <v>134</v>
      </c>
      <c r="Q5" s="78"/>
      <c r="R5" s="78"/>
      <c r="S5" s="78" t="s">
        <v>127</v>
      </c>
      <c r="T5" s="78"/>
      <c r="U5" s="78"/>
      <c r="V5" s="78" t="s">
        <v>127</v>
      </c>
      <c r="W5" s="78"/>
      <c r="X5" s="78"/>
      <c r="Y5" s="78"/>
    </row>
    <row r="6" ht="27.1" customHeight="1" spans="1:25">
      <c r="A6" s="78"/>
      <c r="B6" s="78"/>
      <c r="C6" s="78"/>
      <c r="D6" s="78" t="s">
        <v>135</v>
      </c>
      <c r="E6" s="78" t="s">
        <v>136</v>
      </c>
      <c r="F6" s="78" t="s">
        <v>137</v>
      </c>
      <c r="G6" s="78" t="s">
        <v>138</v>
      </c>
      <c r="H6" s="78" t="s">
        <v>139</v>
      </c>
      <c r="I6" s="78" t="s">
        <v>140</v>
      </c>
      <c r="J6" s="78" t="s">
        <v>141</v>
      </c>
      <c r="K6" s="78"/>
      <c r="L6" s="78"/>
      <c r="M6" s="78"/>
      <c r="N6" s="78" t="s">
        <v>142</v>
      </c>
      <c r="O6" s="78" t="s">
        <v>143</v>
      </c>
      <c r="P6" s="78" t="s">
        <v>144</v>
      </c>
      <c r="Q6" s="78" t="s">
        <v>145</v>
      </c>
      <c r="R6" s="78" t="s">
        <v>146</v>
      </c>
      <c r="S6" s="78" t="s">
        <v>135</v>
      </c>
      <c r="T6" s="78" t="s">
        <v>136</v>
      </c>
      <c r="U6" s="78" t="s">
        <v>137</v>
      </c>
      <c r="V6" s="78" t="s">
        <v>138</v>
      </c>
      <c r="W6" s="78" t="s">
        <v>139</v>
      </c>
      <c r="X6" s="78" t="s">
        <v>140</v>
      </c>
      <c r="Y6" s="78" t="s">
        <v>147</v>
      </c>
    </row>
    <row r="7" ht="24.1" customHeight="1" spans="1:25">
      <c r="A7" s="78"/>
      <c r="B7" s="78"/>
      <c r="C7" s="78"/>
      <c r="D7" s="78"/>
      <c r="E7" s="78"/>
      <c r="F7" s="78"/>
      <c r="G7" s="78"/>
      <c r="H7" s="78"/>
      <c r="I7" s="78"/>
      <c r="J7" s="78" t="s">
        <v>148</v>
      </c>
      <c r="K7" s="78" t="s">
        <v>149</v>
      </c>
      <c r="L7" s="78" t="s">
        <v>150</v>
      </c>
      <c r="M7" s="78" t="s">
        <v>139</v>
      </c>
      <c r="N7" s="78"/>
      <c r="O7" s="78"/>
      <c r="P7" s="78"/>
      <c r="Q7" s="78"/>
      <c r="R7" s="78"/>
      <c r="S7" s="78"/>
      <c r="T7" s="78"/>
      <c r="U7" s="78"/>
      <c r="V7" s="78"/>
      <c r="W7" s="78"/>
      <c r="X7" s="78"/>
      <c r="Y7" s="78"/>
    </row>
    <row r="8" ht="24.1" customHeight="1" spans="1:25">
      <c r="A8" s="79"/>
      <c r="B8" s="79" t="s">
        <v>133</v>
      </c>
      <c r="C8" s="94">
        <v>2774.335956</v>
      </c>
      <c r="D8" s="94">
        <v>2774.335956</v>
      </c>
      <c r="E8" s="94">
        <v>2774.335956</v>
      </c>
      <c r="F8" s="94"/>
      <c r="G8" s="94"/>
      <c r="H8" s="94"/>
      <c r="I8" s="94"/>
      <c r="J8" s="94"/>
      <c r="K8" s="94"/>
      <c r="L8" s="94"/>
      <c r="M8" s="94"/>
      <c r="N8" s="94"/>
      <c r="O8" s="94"/>
      <c r="P8" s="94"/>
      <c r="Q8" s="94"/>
      <c r="R8" s="94"/>
      <c r="S8" s="94"/>
      <c r="T8" s="94"/>
      <c r="U8" s="94"/>
      <c r="V8" s="94"/>
      <c r="W8" s="94"/>
      <c r="X8" s="94"/>
      <c r="Y8" s="94"/>
    </row>
    <row r="9" ht="22.75" customHeight="1" spans="1:25">
      <c r="A9" s="82" t="s">
        <v>151</v>
      </c>
      <c r="B9" s="82" t="s">
        <v>152</v>
      </c>
      <c r="C9" s="94">
        <v>2774.335956</v>
      </c>
      <c r="D9" s="94">
        <v>2774.335956</v>
      </c>
      <c r="E9" s="81">
        <v>2774.335956</v>
      </c>
      <c r="F9" s="81"/>
      <c r="G9" s="81"/>
      <c r="H9" s="81"/>
      <c r="I9" s="81"/>
      <c r="J9" s="81"/>
      <c r="K9" s="81"/>
      <c r="L9" s="81"/>
      <c r="M9" s="81"/>
      <c r="N9" s="81"/>
      <c r="O9" s="81"/>
      <c r="P9" s="81"/>
      <c r="Q9" s="81"/>
      <c r="R9" s="81"/>
      <c r="S9" s="81"/>
      <c r="T9" s="81"/>
      <c r="U9" s="81"/>
      <c r="V9" s="81"/>
      <c r="W9" s="81"/>
      <c r="X9" s="81"/>
      <c r="Y9" s="81"/>
    </row>
    <row r="10" ht="22.75" customHeight="1" spans="1:25">
      <c r="A10" s="101" t="s">
        <v>153</v>
      </c>
      <c r="B10" s="101" t="s">
        <v>154</v>
      </c>
      <c r="C10" s="88">
        <v>2774.335956</v>
      </c>
      <c r="D10" s="88">
        <v>2774.335956</v>
      </c>
      <c r="E10" s="84">
        <v>2774.335956</v>
      </c>
      <c r="F10" s="84"/>
      <c r="G10" s="84"/>
      <c r="H10" s="84"/>
      <c r="I10" s="84"/>
      <c r="J10" s="84"/>
      <c r="K10" s="84"/>
      <c r="L10" s="84"/>
      <c r="M10" s="84"/>
      <c r="N10" s="84"/>
      <c r="O10" s="84"/>
      <c r="P10" s="84"/>
      <c r="Q10" s="84"/>
      <c r="R10" s="84"/>
      <c r="S10" s="84"/>
      <c r="T10" s="84"/>
      <c r="U10" s="84"/>
      <c r="V10" s="84"/>
      <c r="W10" s="84"/>
      <c r="X10" s="84"/>
      <c r="Y10" s="84"/>
    </row>
  </sheetData>
  <mergeCells count="38">
    <mergeCell ref="A2:D2"/>
    <mergeCell ref="E2:I2"/>
    <mergeCell ref="J2:O2"/>
    <mergeCell ref="P2:U2"/>
    <mergeCell ref="V2:Y2"/>
    <mergeCell ref="A3:D3"/>
    <mergeCell ref="E3:I3"/>
    <mergeCell ref="J3:O3"/>
    <mergeCell ref="P3:U3"/>
    <mergeCell ref="V3:Y3"/>
    <mergeCell ref="X4:Y4"/>
    <mergeCell ref="E5:I5"/>
    <mergeCell ref="J5:O5"/>
    <mergeCell ref="P5:R5"/>
    <mergeCell ref="S5:U5"/>
    <mergeCell ref="V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H22" sqref="H22"/>
    </sheetView>
  </sheetViews>
  <sheetFormatPr defaultColWidth="10" defaultRowHeight="14.4"/>
  <cols>
    <col min="1" max="1" width="7.87962962962963" customWidth="1"/>
    <col min="2" max="2" width="8.41666666666667" customWidth="1"/>
    <col min="3" max="3" width="10.4537037037037" customWidth="1"/>
    <col min="4" max="4" width="17.5" customWidth="1"/>
    <col min="5" max="5" width="25.787037037037" customWidth="1"/>
    <col min="6" max="6" width="17.5" customWidth="1"/>
    <col min="7" max="7" width="12.3518518518519" customWidth="1"/>
    <col min="8" max="8" width="15.462962962963" customWidth="1"/>
    <col min="9" max="9" width="17.5" customWidth="1"/>
    <col min="10" max="10" width="12.3518518518519" customWidth="1"/>
    <col min="11" max="11" width="15.462962962963" customWidth="1"/>
    <col min="12" max="12" width="9.76851851851852" customWidth="1"/>
  </cols>
  <sheetData>
    <row r="1" ht="14.3" customHeight="1" spans="1:4">
      <c r="A1" s="75"/>
      <c r="D1" s="99"/>
    </row>
    <row r="2" ht="36.9" customHeight="1" spans="4:11">
      <c r="D2" s="76" t="s">
        <v>9</v>
      </c>
      <c r="E2" s="76"/>
      <c r="F2" s="76"/>
      <c r="G2" s="76" t="s">
        <v>9</v>
      </c>
      <c r="H2" s="76"/>
      <c r="I2" s="76"/>
      <c r="J2" s="76"/>
      <c r="K2" s="76"/>
    </row>
    <row r="3" ht="29.35" customHeight="1" spans="1:11">
      <c r="A3" s="100" t="s">
        <v>29</v>
      </c>
      <c r="B3" s="100"/>
      <c r="C3" s="100"/>
      <c r="D3" s="100"/>
      <c r="E3" s="100"/>
      <c r="F3" s="100"/>
      <c r="G3" s="100" t="s">
        <v>29</v>
      </c>
      <c r="H3" s="100"/>
      <c r="I3" s="100"/>
      <c r="J3" s="100"/>
      <c r="K3" s="100"/>
    </row>
    <row r="4" ht="21.85" customHeight="1" spans="1:11">
      <c r="A4" s="97"/>
      <c r="B4" s="75"/>
      <c r="C4" s="75"/>
      <c r="I4" s="85" t="s">
        <v>30</v>
      </c>
      <c r="J4" s="85"/>
      <c r="K4" s="85"/>
    </row>
    <row r="5" ht="44.45" customHeight="1" spans="1:11">
      <c r="A5" s="78" t="s">
        <v>155</v>
      </c>
      <c r="B5" s="78"/>
      <c r="C5" s="78"/>
      <c r="D5" s="78" t="s">
        <v>156</v>
      </c>
      <c r="E5" s="78" t="s">
        <v>157</v>
      </c>
      <c r="F5" s="78" t="s">
        <v>133</v>
      </c>
      <c r="G5" s="78" t="s">
        <v>158</v>
      </c>
      <c r="H5" s="78" t="s">
        <v>159</v>
      </c>
      <c r="I5" s="78" t="s">
        <v>160</v>
      </c>
      <c r="J5" s="78" t="s">
        <v>161</v>
      </c>
      <c r="K5" s="78" t="s">
        <v>162</v>
      </c>
    </row>
    <row r="6" ht="34.65" customHeight="1" spans="1:11">
      <c r="A6" s="78" t="s">
        <v>163</v>
      </c>
      <c r="B6" s="78" t="s">
        <v>164</v>
      </c>
      <c r="C6" s="78" t="s">
        <v>165</v>
      </c>
      <c r="D6" s="78"/>
      <c r="E6" s="79" t="s">
        <v>133</v>
      </c>
      <c r="F6" s="81">
        <v>2774.335956</v>
      </c>
      <c r="G6" s="81">
        <v>1360.015956</v>
      </c>
      <c r="H6" s="81">
        <v>1414.32</v>
      </c>
      <c r="I6" s="81"/>
      <c r="J6" s="79"/>
      <c r="K6" s="79"/>
    </row>
    <row r="7" ht="29.35" customHeight="1" spans="1:11">
      <c r="A7" s="86"/>
      <c r="B7" s="86"/>
      <c r="C7" s="86"/>
      <c r="D7" s="87" t="s">
        <v>151</v>
      </c>
      <c r="E7" s="87" t="s">
        <v>152</v>
      </c>
      <c r="F7" s="98">
        <v>2774.335956</v>
      </c>
      <c r="G7" s="98">
        <v>1360.015956</v>
      </c>
      <c r="H7" s="98">
        <v>1414.32</v>
      </c>
      <c r="I7" s="98"/>
      <c r="J7" s="90"/>
      <c r="K7" s="90"/>
    </row>
    <row r="8" ht="22.75" customHeight="1" spans="1:11">
      <c r="A8" s="86"/>
      <c r="B8" s="86"/>
      <c r="C8" s="86"/>
      <c r="D8" s="87" t="s">
        <v>153</v>
      </c>
      <c r="E8" s="87" t="s">
        <v>154</v>
      </c>
      <c r="F8" s="98">
        <v>2774.335956</v>
      </c>
      <c r="G8" s="98">
        <v>1360.015956</v>
      </c>
      <c r="H8" s="98">
        <v>1414.32</v>
      </c>
      <c r="I8" s="98"/>
      <c r="J8" s="90"/>
      <c r="K8" s="90"/>
    </row>
    <row r="9" ht="26.35" customHeight="1" spans="1:11">
      <c r="A9" s="91" t="s">
        <v>166</v>
      </c>
      <c r="B9" s="91" t="s">
        <v>167</v>
      </c>
      <c r="C9" s="91" t="s">
        <v>167</v>
      </c>
      <c r="D9" s="83" t="s">
        <v>168</v>
      </c>
      <c r="E9" s="92" t="s">
        <v>169</v>
      </c>
      <c r="F9" s="93">
        <v>1360.015956</v>
      </c>
      <c r="G9" s="93">
        <v>1360.015956</v>
      </c>
      <c r="H9" s="93"/>
      <c r="I9" s="93"/>
      <c r="J9" s="92"/>
      <c r="K9" s="92"/>
    </row>
    <row r="10" ht="26.35" customHeight="1" spans="1:11">
      <c r="A10" s="91" t="s">
        <v>166</v>
      </c>
      <c r="B10" s="91" t="s">
        <v>167</v>
      </c>
      <c r="C10" s="91" t="s">
        <v>170</v>
      </c>
      <c r="D10" s="83" t="s">
        <v>171</v>
      </c>
      <c r="E10" s="92" t="s">
        <v>172</v>
      </c>
      <c r="F10" s="93">
        <v>1414.32</v>
      </c>
      <c r="G10" s="93"/>
      <c r="H10" s="93">
        <v>1414.32</v>
      </c>
      <c r="I10" s="93"/>
      <c r="J10" s="92"/>
      <c r="K10" s="92"/>
    </row>
    <row r="11" ht="14.3" customHeight="1"/>
  </sheetData>
  <mergeCells count="6">
    <mergeCell ref="D2:F2"/>
    <mergeCell ref="G2:K2"/>
    <mergeCell ref="A3:F3"/>
    <mergeCell ref="G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3.2962962962963" customWidth="1"/>
    <col min="5" max="5" width="33.9259259259259" customWidth="1"/>
    <col min="6" max="6" width="15.462962962963" customWidth="1"/>
    <col min="7" max="14" width="14.6574074074074" customWidth="1"/>
    <col min="15" max="16" width="16.4166666666667" customWidth="1"/>
    <col min="17" max="17" width="12.3518518518519" customWidth="1"/>
    <col min="18" max="18" width="15.462962962963" customWidth="1"/>
    <col min="19" max="20" width="14.6574074074074" customWidth="1"/>
    <col min="21" max="22" width="9.76851851851852" customWidth="1"/>
  </cols>
  <sheetData>
    <row r="1" ht="14.3" customHeight="1" spans="1:1">
      <c r="A1" s="75"/>
    </row>
    <row r="2" ht="36.9" customHeight="1" spans="1:20">
      <c r="A2" s="76" t="s">
        <v>10</v>
      </c>
      <c r="B2" s="76"/>
      <c r="C2" s="76"/>
      <c r="D2" s="76"/>
      <c r="E2" s="76"/>
      <c r="F2" s="76"/>
      <c r="G2" s="76" t="s">
        <v>10</v>
      </c>
      <c r="H2" s="76"/>
      <c r="I2" s="76"/>
      <c r="J2" s="76"/>
      <c r="K2" s="76"/>
      <c r="L2" s="76"/>
      <c r="M2" s="76" t="s">
        <v>10</v>
      </c>
      <c r="N2" s="76"/>
      <c r="O2" s="76"/>
      <c r="P2" s="76"/>
      <c r="Q2" s="76"/>
      <c r="R2" s="76" t="s">
        <v>10</v>
      </c>
      <c r="S2" s="76"/>
      <c r="T2" s="76"/>
    </row>
    <row r="3" ht="29.35" customHeight="1" spans="1:20">
      <c r="A3" s="77" t="s">
        <v>29</v>
      </c>
      <c r="B3" s="77"/>
      <c r="C3" s="77"/>
      <c r="D3" s="77"/>
      <c r="E3" s="77"/>
      <c r="F3" s="77"/>
      <c r="G3" s="77" t="s">
        <v>29</v>
      </c>
      <c r="H3" s="77"/>
      <c r="I3" s="77"/>
      <c r="J3" s="77"/>
      <c r="K3" s="77"/>
      <c r="L3" s="77"/>
      <c r="M3" s="77" t="s">
        <v>29</v>
      </c>
      <c r="N3" s="77"/>
      <c r="O3" s="77"/>
      <c r="P3" s="77"/>
      <c r="Q3" s="77"/>
      <c r="R3" s="77" t="s">
        <v>29</v>
      </c>
      <c r="S3" s="77"/>
      <c r="T3" s="77"/>
    </row>
    <row r="4" ht="22.6" customHeight="1" spans="16:20">
      <c r="P4" s="85" t="s">
        <v>30</v>
      </c>
      <c r="Q4" s="85"/>
      <c r="R4" s="85" t="s">
        <v>30</v>
      </c>
      <c r="S4" s="85"/>
      <c r="T4" s="85"/>
    </row>
    <row r="5" ht="24.1" customHeight="1" spans="1:20">
      <c r="A5" s="78" t="s">
        <v>155</v>
      </c>
      <c r="B5" s="78"/>
      <c r="C5" s="78"/>
      <c r="D5" s="78" t="s">
        <v>173</v>
      </c>
      <c r="E5" s="78" t="s">
        <v>174</v>
      </c>
      <c r="F5" s="78" t="s">
        <v>175</v>
      </c>
      <c r="G5" s="78" t="s">
        <v>176</v>
      </c>
      <c r="H5" s="78" t="s">
        <v>177</v>
      </c>
      <c r="I5" s="78" t="s">
        <v>178</v>
      </c>
      <c r="J5" s="78" t="s">
        <v>179</v>
      </c>
      <c r="K5" s="78" t="s">
        <v>180</v>
      </c>
      <c r="L5" s="78" t="s">
        <v>181</v>
      </c>
      <c r="M5" s="78" t="s">
        <v>182</v>
      </c>
      <c r="N5" s="78" t="s">
        <v>183</v>
      </c>
      <c r="O5" s="78" t="s">
        <v>184</v>
      </c>
      <c r="P5" s="78" t="s">
        <v>185</v>
      </c>
      <c r="Q5" s="78" t="s">
        <v>186</v>
      </c>
      <c r="R5" s="78" t="s">
        <v>187</v>
      </c>
      <c r="S5" s="78" t="s">
        <v>188</v>
      </c>
      <c r="T5" s="78" t="s">
        <v>189</v>
      </c>
    </row>
    <row r="6" ht="26.35" customHeight="1" spans="1:20">
      <c r="A6" s="78" t="s">
        <v>163</v>
      </c>
      <c r="B6" s="78" t="s">
        <v>164</v>
      </c>
      <c r="C6" s="78" t="s">
        <v>165</v>
      </c>
      <c r="D6" s="78"/>
      <c r="E6" s="78"/>
      <c r="F6" s="78"/>
      <c r="G6" s="78"/>
      <c r="H6" s="78"/>
      <c r="I6" s="78"/>
      <c r="J6" s="78"/>
      <c r="K6" s="78"/>
      <c r="L6" s="78"/>
      <c r="M6" s="78"/>
      <c r="N6" s="78"/>
      <c r="O6" s="78"/>
      <c r="P6" s="78"/>
      <c r="Q6" s="78"/>
      <c r="R6" s="78"/>
      <c r="S6" s="78"/>
      <c r="T6" s="78"/>
    </row>
    <row r="7" ht="24.1" customHeight="1" spans="1:20">
      <c r="A7" s="79"/>
      <c r="B7" s="79"/>
      <c r="C7" s="79"/>
      <c r="D7" s="79"/>
      <c r="E7" s="79" t="s">
        <v>133</v>
      </c>
      <c r="F7" s="81">
        <v>2774.335956</v>
      </c>
      <c r="G7" s="81">
        <v>1169.823199</v>
      </c>
      <c r="H7" s="81">
        <v>1208.764</v>
      </c>
      <c r="I7" s="81"/>
      <c r="J7" s="81">
        <v>22</v>
      </c>
      <c r="K7" s="81">
        <v>350.04</v>
      </c>
      <c r="L7" s="81"/>
      <c r="M7" s="81"/>
      <c r="N7" s="81"/>
      <c r="O7" s="81">
        <v>8.708757</v>
      </c>
      <c r="P7" s="81"/>
      <c r="Q7" s="81"/>
      <c r="R7" s="81"/>
      <c r="S7" s="81"/>
      <c r="T7" s="81">
        <v>15</v>
      </c>
    </row>
    <row r="8" ht="22.75" customHeight="1" spans="1:20">
      <c r="A8" s="79"/>
      <c r="B8" s="79"/>
      <c r="C8" s="79"/>
      <c r="D8" s="82" t="s">
        <v>151</v>
      </c>
      <c r="E8" s="82" t="s">
        <v>152</v>
      </c>
      <c r="F8" s="81">
        <v>2774.335956</v>
      </c>
      <c r="G8" s="81">
        <v>1169.823199</v>
      </c>
      <c r="H8" s="81">
        <v>1208.764</v>
      </c>
      <c r="I8" s="81"/>
      <c r="J8" s="81">
        <v>22</v>
      </c>
      <c r="K8" s="81">
        <v>350.04</v>
      </c>
      <c r="L8" s="81"/>
      <c r="M8" s="81"/>
      <c r="N8" s="81"/>
      <c r="O8" s="81">
        <v>8.708757</v>
      </c>
      <c r="P8" s="81"/>
      <c r="Q8" s="81"/>
      <c r="R8" s="81"/>
      <c r="S8" s="81"/>
      <c r="T8" s="81">
        <v>15</v>
      </c>
    </row>
    <row r="9" ht="22.75" customHeight="1" spans="1:20">
      <c r="A9" s="90"/>
      <c r="B9" s="90"/>
      <c r="C9" s="90"/>
      <c r="D9" s="87" t="s">
        <v>153</v>
      </c>
      <c r="E9" s="87" t="s">
        <v>154</v>
      </c>
      <c r="F9" s="98">
        <v>2774.335956</v>
      </c>
      <c r="G9" s="98">
        <v>1169.823199</v>
      </c>
      <c r="H9" s="98">
        <v>1208.764</v>
      </c>
      <c r="I9" s="98"/>
      <c r="J9" s="98">
        <v>22</v>
      </c>
      <c r="K9" s="98">
        <v>350.04</v>
      </c>
      <c r="L9" s="98"/>
      <c r="M9" s="98"/>
      <c r="N9" s="98"/>
      <c r="O9" s="98">
        <v>8.708757</v>
      </c>
      <c r="P9" s="98"/>
      <c r="Q9" s="98"/>
      <c r="R9" s="98"/>
      <c r="S9" s="98"/>
      <c r="T9" s="98">
        <v>15</v>
      </c>
    </row>
    <row r="10" ht="22.75" customHeight="1" spans="1:20">
      <c r="A10" s="91" t="s">
        <v>166</v>
      </c>
      <c r="B10" s="91" t="s">
        <v>167</v>
      </c>
      <c r="C10" s="91" t="s">
        <v>167</v>
      </c>
      <c r="D10" s="83" t="s">
        <v>190</v>
      </c>
      <c r="E10" s="92" t="s">
        <v>169</v>
      </c>
      <c r="F10" s="93">
        <v>1360.015956</v>
      </c>
      <c r="G10" s="93">
        <v>1169.823199</v>
      </c>
      <c r="H10" s="93">
        <v>74.684</v>
      </c>
      <c r="I10" s="93"/>
      <c r="J10" s="93"/>
      <c r="K10" s="93">
        <v>106.8</v>
      </c>
      <c r="L10" s="93"/>
      <c r="M10" s="93"/>
      <c r="N10" s="93"/>
      <c r="O10" s="93">
        <v>8.708757</v>
      </c>
      <c r="P10" s="93"/>
      <c r="Q10" s="93"/>
      <c r="R10" s="93"/>
      <c r="S10" s="93"/>
      <c r="T10" s="93"/>
    </row>
    <row r="11" ht="22.75" customHeight="1" spans="1:20">
      <c r="A11" s="91" t="s">
        <v>166</v>
      </c>
      <c r="B11" s="91" t="s">
        <v>167</v>
      </c>
      <c r="C11" s="91" t="s">
        <v>170</v>
      </c>
      <c r="D11" s="83" t="s">
        <v>190</v>
      </c>
      <c r="E11" s="92" t="s">
        <v>172</v>
      </c>
      <c r="F11" s="93">
        <v>1414.32</v>
      </c>
      <c r="G11" s="93"/>
      <c r="H11" s="93">
        <v>1134.08</v>
      </c>
      <c r="I11" s="93"/>
      <c r="J11" s="93">
        <v>22</v>
      </c>
      <c r="K11" s="93">
        <v>243.24</v>
      </c>
      <c r="L11" s="93"/>
      <c r="M11" s="93"/>
      <c r="N11" s="93"/>
      <c r="O11" s="93"/>
      <c r="P11" s="93"/>
      <c r="Q11" s="93"/>
      <c r="R11" s="93"/>
      <c r="S11" s="93"/>
      <c r="T11" s="93">
        <v>15</v>
      </c>
    </row>
  </sheetData>
  <mergeCells count="28">
    <mergeCell ref="A2:F2"/>
    <mergeCell ref="G2:L2"/>
    <mergeCell ref="M2:Q2"/>
    <mergeCell ref="R2:T2"/>
    <mergeCell ref="A3:F3"/>
    <mergeCell ref="G3:L3"/>
    <mergeCell ref="M3:Q3"/>
    <mergeCell ref="R3:T3"/>
    <mergeCell ref="P4:Q4"/>
    <mergeCell ref="R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0.9907407407407" customWidth="1"/>
    <col min="5" max="5" width="33.9259259259259" customWidth="1"/>
    <col min="6" max="6" width="18.7222222222222" customWidth="1"/>
    <col min="7" max="10" width="17.5" customWidth="1"/>
    <col min="11" max="11" width="17.7777777777778" customWidth="1"/>
    <col min="12" max="16" width="17.5" customWidth="1"/>
    <col min="17" max="17" width="16.4166666666667" customWidth="1"/>
    <col min="18" max="18" width="12.3518518518519" customWidth="1"/>
    <col min="19" max="19" width="15.462962962963" customWidth="1"/>
    <col min="20" max="20" width="16.6944444444444" customWidth="1"/>
    <col min="21" max="21" width="14.6574074074074" customWidth="1"/>
    <col min="22" max="23" width="9.76851851851852" customWidth="1"/>
  </cols>
  <sheetData>
    <row r="1" ht="14.3" customHeight="1" spans="1:1">
      <c r="A1" s="75"/>
    </row>
    <row r="2" ht="42.95" customHeight="1" spans="1:21">
      <c r="A2" s="76" t="s">
        <v>11</v>
      </c>
      <c r="B2" s="76"/>
      <c r="C2" s="76"/>
      <c r="D2" s="76"/>
      <c r="E2" s="76"/>
      <c r="F2" s="76"/>
      <c r="G2" s="76" t="s">
        <v>11</v>
      </c>
      <c r="H2" s="76"/>
      <c r="I2" s="76"/>
      <c r="J2" s="76"/>
      <c r="K2" s="76"/>
      <c r="L2" s="76" t="s">
        <v>11</v>
      </c>
      <c r="M2" s="76"/>
      <c r="N2" s="76"/>
      <c r="O2" s="76"/>
      <c r="P2" s="76"/>
      <c r="Q2" s="76" t="s">
        <v>11</v>
      </c>
      <c r="R2" s="76"/>
      <c r="S2" s="76"/>
      <c r="T2" s="76"/>
      <c r="U2" s="76"/>
    </row>
    <row r="3" ht="29.35" customHeight="1" spans="1:21">
      <c r="A3" s="77" t="s">
        <v>29</v>
      </c>
      <c r="B3" s="77"/>
      <c r="C3" s="77"/>
      <c r="D3" s="77"/>
      <c r="E3" s="77"/>
      <c r="F3" s="77"/>
      <c r="G3" s="77" t="s">
        <v>29</v>
      </c>
      <c r="H3" s="77"/>
      <c r="I3" s="77"/>
      <c r="J3" s="77"/>
      <c r="K3" s="77"/>
      <c r="L3" s="77" t="s">
        <v>29</v>
      </c>
      <c r="M3" s="77"/>
      <c r="N3" s="77"/>
      <c r="O3" s="77"/>
      <c r="P3" s="77"/>
      <c r="Q3" s="77" t="s">
        <v>29</v>
      </c>
      <c r="R3" s="77"/>
      <c r="S3" s="77"/>
      <c r="T3" s="77"/>
      <c r="U3" s="77"/>
    </row>
    <row r="4" ht="23.35" customHeight="1" spans="17:21">
      <c r="Q4" s="85" t="s">
        <v>30</v>
      </c>
      <c r="R4" s="85"/>
      <c r="S4" s="85"/>
      <c r="T4" s="85"/>
      <c r="U4" s="85"/>
    </row>
    <row r="5" ht="25.6" customHeight="1" spans="1:21">
      <c r="A5" s="78" t="s">
        <v>155</v>
      </c>
      <c r="B5" s="78"/>
      <c r="C5" s="78"/>
      <c r="D5" s="78" t="s">
        <v>173</v>
      </c>
      <c r="E5" s="78" t="s">
        <v>174</v>
      </c>
      <c r="F5" s="78" t="s">
        <v>191</v>
      </c>
      <c r="G5" s="78" t="s">
        <v>158</v>
      </c>
      <c r="H5" s="78"/>
      <c r="I5" s="78"/>
      <c r="J5" s="78"/>
      <c r="K5" s="78" t="s">
        <v>159</v>
      </c>
      <c r="L5" s="78" t="s">
        <v>159</v>
      </c>
      <c r="M5" s="78"/>
      <c r="N5" s="78"/>
      <c r="O5" s="78"/>
      <c r="P5" s="78"/>
      <c r="Q5" s="78" t="s">
        <v>159</v>
      </c>
      <c r="R5" s="78"/>
      <c r="S5" s="78"/>
      <c r="T5" s="78"/>
      <c r="U5" s="78"/>
    </row>
    <row r="6" ht="38.4" customHeight="1" spans="1:21">
      <c r="A6" s="78" t="s">
        <v>163</v>
      </c>
      <c r="B6" s="78" t="s">
        <v>164</v>
      </c>
      <c r="C6" s="78" t="s">
        <v>165</v>
      </c>
      <c r="D6" s="78"/>
      <c r="E6" s="78"/>
      <c r="F6" s="78"/>
      <c r="G6" s="78" t="s">
        <v>133</v>
      </c>
      <c r="H6" s="78" t="s">
        <v>192</v>
      </c>
      <c r="I6" s="78" t="s">
        <v>193</v>
      </c>
      <c r="J6" s="78" t="s">
        <v>184</v>
      </c>
      <c r="K6" s="78" t="s">
        <v>133</v>
      </c>
      <c r="L6" s="78" t="s">
        <v>194</v>
      </c>
      <c r="M6" s="78" t="s">
        <v>195</v>
      </c>
      <c r="N6" s="78" t="s">
        <v>196</v>
      </c>
      <c r="O6" s="78" t="s">
        <v>186</v>
      </c>
      <c r="P6" s="78" t="s">
        <v>197</v>
      </c>
      <c r="Q6" s="78" t="s">
        <v>198</v>
      </c>
      <c r="R6" s="78" t="s">
        <v>199</v>
      </c>
      <c r="S6" s="78" t="s">
        <v>182</v>
      </c>
      <c r="T6" s="78" t="s">
        <v>185</v>
      </c>
      <c r="U6" s="78" t="s">
        <v>189</v>
      </c>
    </row>
    <row r="7" ht="24.85" customHeight="1" spans="1:21">
      <c r="A7" s="79"/>
      <c r="B7" s="79"/>
      <c r="C7" s="79"/>
      <c r="D7" s="79"/>
      <c r="E7" s="79" t="s">
        <v>133</v>
      </c>
      <c r="F7" s="81">
        <v>2774.335956</v>
      </c>
      <c r="G7" s="81">
        <v>1360.015956</v>
      </c>
      <c r="H7" s="81">
        <v>1169.823199</v>
      </c>
      <c r="I7" s="81">
        <v>181.484</v>
      </c>
      <c r="J7" s="81">
        <v>8.708757</v>
      </c>
      <c r="K7" s="81">
        <v>1414.32</v>
      </c>
      <c r="L7" s="81">
        <v>94</v>
      </c>
      <c r="M7" s="81">
        <v>1283.32</v>
      </c>
      <c r="N7" s="81"/>
      <c r="O7" s="81"/>
      <c r="P7" s="81">
        <v>22</v>
      </c>
      <c r="Q7" s="81"/>
      <c r="R7" s="81"/>
      <c r="S7" s="81"/>
      <c r="T7" s="81"/>
      <c r="U7" s="81">
        <v>15</v>
      </c>
    </row>
    <row r="8" ht="22.75" customHeight="1" spans="1:21">
      <c r="A8" s="79"/>
      <c r="B8" s="79"/>
      <c r="C8" s="79"/>
      <c r="D8" s="82" t="s">
        <v>151</v>
      </c>
      <c r="E8" s="82" t="s">
        <v>152</v>
      </c>
      <c r="F8" s="94">
        <v>2774.335956</v>
      </c>
      <c r="G8" s="81">
        <v>1360.015956</v>
      </c>
      <c r="H8" s="81">
        <v>1169.823199</v>
      </c>
      <c r="I8" s="81">
        <v>181.484</v>
      </c>
      <c r="J8" s="81">
        <v>8.708757</v>
      </c>
      <c r="K8" s="81">
        <v>1414.32</v>
      </c>
      <c r="L8" s="81">
        <v>94</v>
      </c>
      <c r="M8" s="81">
        <v>1283.32</v>
      </c>
      <c r="N8" s="81"/>
      <c r="O8" s="81"/>
      <c r="P8" s="81">
        <v>22</v>
      </c>
      <c r="Q8" s="81"/>
      <c r="R8" s="81"/>
      <c r="S8" s="81"/>
      <c r="T8" s="81"/>
      <c r="U8" s="81">
        <v>15</v>
      </c>
    </row>
    <row r="9" ht="22.75" customHeight="1" spans="1:21">
      <c r="A9" s="90"/>
      <c r="B9" s="90"/>
      <c r="C9" s="90"/>
      <c r="D9" s="87" t="s">
        <v>153</v>
      </c>
      <c r="E9" s="87" t="s">
        <v>154</v>
      </c>
      <c r="F9" s="94">
        <v>2774.335956</v>
      </c>
      <c r="G9" s="81">
        <v>1360.015956</v>
      </c>
      <c r="H9" s="81">
        <v>1169.823199</v>
      </c>
      <c r="I9" s="81">
        <v>181.484</v>
      </c>
      <c r="J9" s="81">
        <v>8.708757</v>
      </c>
      <c r="K9" s="81">
        <v>1414.32</v>
      </c>
      <c r="L9" s="81">
        <v>94</v>
      </c>
      <c r="M9" s="81">
        <v>1283.32</v>
      </c>
      <c r="N9" s="81"/>
      <c r="O9" s="81"/>
      <c r="P9" s="81">
        <v>22</v>
      </c>
      <c r="Q9" s="81"/>
      <c r="R9" s="81"/>
      <c r="S9" s="81"/>
      <c r="T9" s="81"/>
      <c r="U9" s="81">
        <v>15</v>
      </c>
    </row>
    <row r="10" ht="22.75" customHeight="1" spans="1:21">
      <c r="A10" s="91" t="s">
        <v>166</v>
      </c>
      <c r="B10" s="91" t="s">
        <v>167</v>
      </c>
      <c r="C10" s="91" t="s">
        <v>167</v>
      </c>
      <c r="D10" s="83" t="s">
        <v>190</v>
      </c>
      <c r="E10" s="92" t="s">
        <v>169</v>
      </c>
      <c r="F10" s="88">
        <v>1360.015956</v>
      </c>
      <c r="G10" s="84">
        <v>1360.015956</v>
      </c>
      <c r="H10" s="84">
        <v>1169.823199</v>
      </c>
      <c r="I10" s="84">
        <v>181.484</v>
      </c>
      <c r="J10" s="84">
        <v>8.708757</v>
      </c>
      <c r="K10" s="84"/>
      <c r="L10" s="84"/>
      <c r="M10" s="84"/>
      <c r="N10" s="84"/>
      <c r="O10" s="84"/>
      <c r="P10" s="84"/>
      <c r="Q10" s="84"/>
      <c r="R10" s="84"/>
      <c r="S10" s="84"/>
      <c r="T10" s="84"/>
      <c r="U10" s="84"/>
    </row>
    <row r="11" ht="22.75" customHeight="1" spans="1:21">
      <c r="A11" s="91" t="s">
        <v>166</v>
      </c>
      <c r="B11" s="91" t="s">
        <v>167</v>
      </c>
      <c r="C11" s="91" t="s">
        <v>170</v>
      </c>
      <c r="D11" s="83" t="s">
        <v>190</v>
      </c>
      <c r="E11" s="92" t="s">
        <v>172</v>
      </c>
      <c r="F11" s="88">
        <v>1414.32</v>
      </c>
      <c r="G11" s="84"/>
      <c r="H11" s="84"/>
      <c r="I11" s="84"/>
      <c r="J11" s="84"/>
      <c r="K11" s="84">
        <v>1414.32</v>
      </c>
      <c r="L11" s="84">
        <v>94</v>
      </c>
      <c r="M11" s="84">
        <v>1283.32</v>
      </c>
      <c r="N11" s="84"/>
      <c r="O11" s="84"/>
      <c r="P11" s="84">
        <v>22</v>
      </c>
      <c r="Q11" s="84"/>
      <c r="R11" s="84"/>
      <c r="S11" s="84"/>
      <c r="T11" s="84"/>
      <c r="U11" s="84">
        <v>15</v>
      </c>
    </row>
  </sheetData>
  <mergeCells count="16">
    <mergeCell ref="A2:F2"/>
    <mergeCell ref="G2:K2"/>
    <mergeCell ref="L2:P2"/>
    <mergeCell ref="Q2:U2"/>
    <mergeCell ref="A3:F3"/>
    <mergeCell ref="G3:K3"/>
    <mergeCell ref="L3:P3"/>
    <mergeCell ref="Q3:U3"/>
    <mergeCell ref="Q4:U4"/>
    <mergeCell ref="A5:C5"/>
    <mergeCell ref="G5:J5"/>
    <mergeCell ref="L5:P5"/>
    <mergeCell ref="Q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4.4" outlineLevelCol="3"/>
  <cols>
    <col min="1" max="1" width="24.5648148148148" customWidth="1"/>
    <col min="2" max="2" width="30.537037037037" customWidth="1"/>
    <col min="3" max="3" width="28.6296296296296" customWidth="1"/>
    <col min="4" max="4" width="30.1296296296296" customWidth="1"/>
    <col min="5" max="6" width="9.76851851851852" customWidth="1"/>
  </cols>
  <sheetData>
    <row r="1" ht="14.3" customHeight="1" spans="1:1">
      <c r="A1" s="75"/>
    </row>
    <row r="2" ht="32.4" customHeight="1" spans="1:4">
      <c r="A2" s="76" t="s">
        <v>12</v>
      </c>
      <c r="B2" s="76"/>
      <c r="C2" s="76"/>
      <c r="D2" s="76" t="s">
        <v>12</v>
      </c>
    </row>
    <row r="3" ht="29.35" customHeight="1" spans="1:4">
      <c r="A3" s="77" t="s">
        <v>29</v>
      </c>
      <c r="B3" s="77"/>
      <c r="C3" s="77"/>
      <c r="D3" s="77" t="s">
        <v>29</v>
      </c>
    </row>
    <row r="4" ht="21.85" customHeight="1" spans="3:4">
      <c r="C4" s="85" t="s">
        <v>30</v>
      </c>
      <c r="D4" s="85" t="s">
        <v>30</v>
      </c>
    </row>
    <row r="5" ht="19.9" customHeight="1" spans="1:4">
      <c r="A5" s="78" t="s">
        <v>31</v>
      </c>
      <c r="B5" s="78"/>
      <c r="C5" s="78" t="s">
        <v>32</v>
      </c>
      <c r="D5" s="78" t="s">
        <v>32</v>
      </c>
    </row>
    <row r="6" ht="19.9" customHeight="1" spans="1:4">
      <c r="A6" s="78" t="s">
        <v>33</v>
      </c>
      <c r="B6" s="78" t="s">
        <v>34</v>
      </c>
      <c r="C6" s="78" t="s">
        <v>33</v>
      </c>
      <c r="D6" s="78" t="s">
        <v>34</v>
      </c>
    </row>
    <row r="7" ht="22.75" customHeight="1" spans="1:4">
      <c r="A7" s="79" t="s">
        <v>200</v>
      </c>
      <c r="B7" s="81">
        <v>2774.335956</v>
      </c>
      <c r="C7" s="79" t="s">
        <v>201</v>
      </c>
      <c r="D7" s="94">
        <v>2774.335956</v>
      </c>
    </row>
    <row r="8" ht="22.75" customHeight="1" spans="1:4">
      <c r="A8" s="86" t="s">
        <v>202</v>
      </c>
      <c r="B8" s="84">
        <v>2774.335956</v>
      </c>
      <c r="C8" s="86" t="s">
        <v>39</v>
      </c>
      <c r="D8" s="88"/>
    </row>
    <row r="9" ht="22.75" customHeight="1" spans="1:4">
      <c r="A9" s="86" t="s">
        <v>203</v>
      </c>
      <c r="B9" s="84">
        <v>2532.835956</v>
      </c>
      <c r="C9" s="86" t="s">
        <v>43</v>
      </c>
      <c r="D9" s="88"/>
    </row>
    <row r="10" ht="22.75" customHeight="1" spans="1:4">
      <c r="A10" s="86" t="s">
        <v>46</v>
      </c>
      <c r="B10" s="84">
        <v>241.5</v>
      </c>
      <c r="C10" s="86" t="s">
        <v>47</v>
      </c>
      <c r="D10" s="88"/>
    </row>
    <row r="11" ht="22.75" customHeight="1" spans="1:4">
      <c r="A11" s="86" t="s">
        <v>204</v>
      </c>
      <c r="B11" s="84"/>
      <c r="C11" s="86" t="s">
        <v>51</v>
      </c>
      <c r="D11" s="88"/>
    </row>
    <row r="12" ht="22.75" customHeight="1" spans="1:4">
      <c r="A12" s="86" t="s">
        <v>205</v>
      </c>
      <c r="B12" s="84"/>
      <c r="C12" s="86" t="s">
        <v>55</v>
      </c>
      <c r="D12" s="88"/>
    </row>
    <row r="13" ht="22.75" customHeight="1" spans="1:4">
      <c r="A13" s="86" t="s">
        <v>206</v>
      </c>
      <c r="B13" s="84"/>
      <c r="C13" s="86" t="s">
        <v>59</v>
      </c>
      <c r="D13" s="88"/>
    </row>
    <row r="14" ht="22.75" customHeight="1" spans="1:4">
      <c r="A14" s="79" t="s">
        <v>207</v>
      </c>
      <c r="B14" s="81"/>
      <c r="C14" s="86" t="s">
        <v>63</v>
      </c>
      <c r="D14" s="88"/>
    </row>
    <row r="15" ht="22.75" customHeight="1" spans="1:4">
      <c r="A15" s="86" t="s">
        <v>202</v>
      </c>
      <c r="B15" s="84"/>
      <c r="C15" s="86" t="s">
        <v>67</v>
      </c>
      <c r="D15" s="88"/>
    </row>
    <row r="16" ht="22.75" customHeight="1" spans="1:4">
      <c r="A16" s="86" t="s">
        <v>204</v>
      </c>
      <c r="B16" s="84"/>
      <c r="C16" s="86" t="s">
        <v>71</v>
      </c>
      <c r="D16" s="88"/>
    </row>
    <row r="17" ht="22.75" customHeight="1" spans="1:4">
      <c r="A17" s="86" t="s">
        <v>205</v>
      </c>
      <c r="B17" s="84"/>
      <c r="C17" s="86" t="s">
        <v>75</v>
      </c>
      <c r="D17" s="88"/>
    </row>
    <row r="18" ht="22.75" customHeight="1" spans="1:4">
      <c r="A18" s="86" t="s">
        <v>206</v>
      </c>
      <c r="B18" s="84"/>
      <c r="C18" s="86" t="s">
        <v>79</v>
      </c>
      <c r="D18" s="88"/>
    </row>
    <row r="19" ht="22.75" customHeight="1" spans="1:4">
      <c r="A19" s="86"/>
      <c r="B19" s="84"/>
      <c r="C19" s="86" t="s">
        <v>83</v>
      </c>
      <c r="D19" s="88">
        <v>2774.335956</v>
      </c>
    </row>
    <row r="20" ht="22.75" customHeight="1" spans="1:4">
      <c r="A20" s="86"/>
      <c r="B20" s="86"/>
      <c r="C20" s="86" t="s">
        <v>87</v>
      </c>
      <c r="D20" s="88"/>
    </row>
    <row r="21" ht="22.75" customHeight="1" spans="1:4">
      <c r="A21" s="86"/>
      <c r="B21" s="86"/>
      <c r="C21" s="86" t="s">
        <v>91</v>
      </c>
      <c r="D21" s="88"/>
    </row>
    <row r="22" ht="22.75" customHeight="1" spans="1:4">
      <c r="A22" s="86"/>
      <c r="B22" s="86"/>
      <c r="C22" s="86" t="s">
        <v>95</v>
      </c>
      <c r="D22" s="88"/>
    </row>
    <row r="23" ht="22.75" customHeight="1" spans="1:4">
      <c r="A23" s="86"/>
      <c r="B23" s="86"/>
      <c r="C23" s="86" t="s">
        <v>98</v>
      </c>
      <c r="D23" s="88"/>
    </row>
    <row r="24" ht="22.75" customHeight="1" spans="1:4">
      <c r="A24" s="86"/>
      <c r="B24" s="86"/>
      <c r="C24" s="86" t="s">
        <v>101</v>
      </c>
      <c r="D24" s="88"/>
    </row>
    <row r="25" ht="22.75" customHeight="1" spans="1:4">
      <c r="A25" s="86"/>
      <c r="B25" s="86"/>
      <c r="C25" s="86" t="s">
        <v>103</v>
      </c>
      <c r="D25" s="88"/>
    </row>
    <row r="26" ht="22.75" customHeight="1" spans="1:4">
      <c r="A26" s="86"/>
      <c r="B26" s="86"/>
      <c r="C26" s="86" t="s">
        <v>105</v>
      </c>
      <c r="D26" s="88"/>
    </row>
    <row r="27" ht="22.75" customHeight="1" spans="1:4">
      <c r="A27" s="86"/>
      <c r="B27" s="86"/>
      <c r="C27" s="86" t="s">
        <v>107</v>
      </c>
      <c r="D27" s="88"/>
    </row>
    <row r="28" ht="22.75" customHeight="1" spans="1:4">
      <c r="A28" s="86"/>
      <c r="B28" s="86"/>
      <c r="C28" s="86" t="s">
        <v>109</v>
      </c>
      <c r="D28" s="88"/>
    </row>
    <row r="29" ht="22.75" customHeight="1" spans="1:4">
      <c r="A29" s="86"/>
      <c r="B29" s="86"/>
      <c r="C29" s="86" t="s">
        <v>111</v>
      </c>
      <c r="D29" s="88"/>
    </row>
    <row r="30" ht="22.75" customHeight="1" spans="1:4">
      <c r="A30" s="86"/>
      <c r="B30" s="86"/>
      <c r="C30" s="86" t="s">
        <v>113</v>
      </c>
      <c r="D30" s="88"/>
    </row>
    <row r="31" ht="22.75" customHeight="1" spans="1:4">
      <c r="A31" s="86"/>
      <c r="B31" s="86"/>
      <c r="C31" s="86" t="s">
        <v>115</v>
      </c>
      <c r="D31" s="88"/>
    </row>
    <row r="32" ht="22.75" customHeight="1" spans="1:4">
      <c r="A32" s="86"/>
      <c r="B32" s="86"/>
      <c r="C32" s="86" t="s">
        <v>117</v>
      </c>
      <c r="D32" s="88"/>
    </row>
    <row r="33" ht="22.75" customHeight="1" spans="1:4">
      <c r="A33" s="86"/>
      <c r="B33" s="86"/>
      <c r="C33" s="86" t="s">
        <v>119</v>
      </c>
      <c r="D33" s="88"/>
    </row>
    <row r="34" ht="22.75" customHeight="1" spans="1:4">
      <c r="A34" s="86"/>
      <c r="B34" s="86"/>
      <c r="C34" s="86" t="s">
        <v>121</v>
      </c>
      <c r="D34" s="88"/>
    </row>
    <row r="35" ht="22.75" customHeight="1" spans="1:4">
      <c r="A35" s="86"/>
      <c r="B35" s="86"/>
      <c r="C35" s="86" t="s">
        <v>122</v>
      </c>
      <c r="D35" s="88"/>
    </row>
    <row r="36" ht="22.75" customHeight="1" spans="1:4">
      <c r="A36" s="86"/>
      <c r="B36" s="86"/>
      <c r="C36" s="86" t="s">
        <v>123</v>
      </c>
      <c r="D36" s="88"/>
    </row>
    <row r="37" ht="22.75" customHeight="1" spans="1:4">
      <c r="A37" s="86"/>
      <c r="B37" s="86"/>
      <c r="C37" s="86" t="s">
        <v>124</v>
      </c>
      <c r="D37" s="88"/>
    </row>
    <row r="38" ht="22.75" customHeight="1" spans="1:4">
      <c r="A38" s="86"/>
      <c r="B38" s="86"/>
      <c r="C38" s="86"/>
      <c r="D38" s="86"/>
    </row>
    <row r="39" ht="22.75" customHeight="1" spans="1:4">
      <c r="A39" s="79"/>
      <c r="B39" s="79"/>
      <c r="C39" s="79" t="s">
        <v>208</v>
      </c>
      <c r="D39" s="81"/>
    </row>
    <row r="40" ht="22.75" customHeight="1" spans="1:4">
      <c r="A40" s="79"/>
      <c r="B40" s="79"/>
      <c r="C40" s="79"/>
      <c r="D40" s="79"/>
    </row>
    <row r="41" ht="22.75" customHeight="1" spans="1:4">
      <c r="A41" s="78" t="s">
        <v>209</v>
      </c>
      <c r="B41" s="81">
        <v>2774.335956</v>
      </c>
      <c r="C41" s="78" t="s">
        <v>210</v>
      </c>
      <c r="D41" s="94">
        <v>2774.335956</v>
      </c>
    </row>
  </sheetData>
  <mergeCells count="3">
    <mergeCell ref="A2:C2"/>
    <mergeCell ref="A3:C3"/>
    <mergeCell ref="A5:B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M10" sqref="M10"/>
    </sheetView>
  </sheetViews>
  <sheetFormatPr defaultColWidth="10" defaultRowHeight="14.4"/>
  <cols>
    <col min="1" max="1" width="6.50925925925926" customWidth="1"/>
    <col min="2" max="2" width="5.83333333333333" customWidth="1"/>
    <col min="3" max="3" width="7.87962962962963" customWidth="1"/>
    <col min="4" max="4" width="12.8888888888889" customWidth="1"/>
    <col min="5" max="6" width="16.4166666666667" customWidth="1"/>
    <col min="7" max="7" width="11.537037037037" customWidth="1"/>
    <col min="8" max="8" width="16.1481481481481" customWidth="1"/>
    <col min="9" max="10" width="16.4166666666667" customWidth="1"/>
    <col min="11" max="11" width="15.2037037037037" customWidth="1"/>
    <col min="12" max="12" width="21.8518518518519" customWidth="1"/>
    <col min="13" max="13" width="9.76851851851852" customWidth="1"/>
  </cols>
  <sheetData>
    <row r="1" ht="14.3" customHeight="1" spans="1:4">
      <c r="A1" s="75"/>
      <c r="D1" s="75"/>
    </row>
    <row r="2" ht="37.65" customHeight="1" spans="4:12">
      <c r="D2" s="76" t="s">
        <v>13</v>
      </c>
      <c r="E2" s="76"/>
      <c r="F2" s="76"/>
      <c r="G2" s="76"/>
      <c r="H2" s="76" t="s">
        <v>13</v>
      </c>
      <c r="I2" s="76"/>
      <c r="J2" s="76"/>
      <c r="K2" s="76"/>
      <c r="L2" s="76"/>
    </row>
    <row r="3" ht="21.1" customHeight="1" spans="1:8">
      <c r="A3" s="77" t="s">
        <v>29</v>
      </c>
      <c r="B3" s="77"/>
      <c r="C3" s="77"/>
      <c r="D3" s="77"/>
      <c r="E3" s="77"/>
      <c r="F3" s="77"/>
      <c r="G3" s="77"/>
      <c r="H3" s="77" t="s">
        <v>29</v>
      </c>
    </row>
    <row r="4" ht="15.8" customHeight="1" spans="11:12">
      <c r="K4" s="85" t="s">
        <v>30</v>
      </c>
      <c r="L4" s="85"/>
    </row>
    <row r="5" ht="21.85" customHeight="1" spans="1:12">
      <c r="A5" s="78" t="s">
        <v>155</v>
      </c>
      <c r="B5" s="78"/>
      <c r="C5" s="78"/>
      <c r="D5" s="78" t="s">
        <v>156</v>
      </c>
      <c r="E5" s="78" t="s">
        <v>157</v>
      </c>
      <c r="F5" s="78" t="s">
        <v>133</v>
      </c>
      <c r="G5" s="78" t="s">
        <v>158</v>
      </c>
      <c r="H5" s="78" t="s">
        <v>158</v>
      </c>
      <c r="I5" s="78"/>
      <c r="J5" s="78"/>
      <c r="K5" s="78" t="s">
        <v>159</v>
      </c>
      <c r="L5" s="78"/>
    </row>
    <row r="6" ht="22.6" customHeight="1" spans="1:12">
      <c r="A6" s="78"/>
      <c r="B6" s="78"/>
      <c r="C6" s="78"/>
      <c r="D6" s="78"/>
      <c r="E6" s="78"/>
      <c r="F6" s="78"/>
      <c r="G6" s="78" t="s">
        <v>135</v>
      </c>
      <c r="H6" s="78" t="s">
        <v>211</v>
      </c>
      <c r="I6" s="78"/>
      <c r="J6" s="78" t="s">
        <v>212</v>
      </c>
      <c r="K6" s="78" t="s">
        <v>213</v>
      </c>
      <c r="L6" s="97" t="s">
        <v>214</v>
      </c>
    </row>
    <row r="7" ht="34.65" customHeight="1" spans="1:12">
      <c r="A7" s="78" t="s">
        <v>163</v>
      </c>
      <c r="B7" s="78" t="s">
        <v>164</v>
      </c>
      <c r="C7" s="78" t="s">
        <v>165</v>
      </c>
      <c r="D7" s="78"/>
      <c r="E7" s="78"/>
      <c r="F7" s="78"/>
      <c r="G7" s="78"/>
      <c r="H7" s="78" t="s">
        <v>192</v>
      </c>
      <c r="I7" s="78" t="s">
        <v>184</v>
      </c>
      <c r="J7" s="78"/>
      <c r="K7" s="78"/>
      <c r="L7" s="97"/>
    </row>
    <row r="8" ht="20.35" customHeight="1" spans="1:12">
      <c r="A8" s="86"/>
      <c r="B8" s="86"/>
      <c r="C8" s="86"/>
      <c r="D8" s="79"/>
      <c r="E8" s="79" t="s">
        <v>133</v>
      </c>
      <c r="F8" s="81">
        <v>2774.335956</v>
      </c>
      <c r="G8" s="81">
        <v>1360.015956</v>
      </c>
      <c r="H8" s="81">
        <v>1169.823199</v>
      </c>
      <c r="I8" s="81">
        <v>8.708757</v>
      </c>
      <c r="J8" s="81">
        <v>181.484</v>
      </c>
      <c r="K8" s="81">
        <v>933.3</v>
      </c>
      <c r="L8" s="81">
        <v>481.02</v>
      </c>
    </row>
    <row r="9" ht="22.75" customHeight="1" spans="1:12">
      <c r="A9" s="86"/>
      <c r="B9" s="86"/>
      <c r="C9" s="86"/>
      <c r="D9" s="82" t="s">
        <v>151</v>
      </c>
      <c r="E9" s="82" t="s">
        <v>152</v>
      </c>
      <c r="F9" s="81">
        <v>2774.335956</v>
      </c>
      <c r="G9" s="81">
        <v>1360.015956</v>
      </c>
      <c r="H9" s="81">
        <v>1169.823199</v>
      </c>
      <c r="I9" s="81">
        <v>8.708757</v>
      </c>
      <c r="J9" s="81">
        <v>181.484</v>
      </c>
      <c r="K9" s="81">
        <v>933.3</v>
      </c>
      <c r="L9" s="81">
        <v>481.02</v>
      </c>
    </row>
    <row r="10" ht="33.9" customHeight="1" spans="1:12">
      <c r="A10" s="86"/>
      <c r="B10" s="86"/>
      <c r="C10" s="86"/>
      <c r="D10" s="87" t="s">
        <v>153</v>
      </c>
      <c r="E10" s="87" t="s">
        <v>154</v>
      </c>
      <c r="F10" s="81">
        <v>2774.335956</v>
      </c>
      <c r="G10" s="81">
        <v>1360.015956</v>
      </c>
      <c r="H10" s="81">
        <v>1169.823199</v>
      </c>
      <c r="I10" s="81">
        <v>8.708757</v>
      </c>
      <c r="J10" s="81">
        <v>181.484</v>
      </c>
      <c r="K10" s="81">
        <v>933.3</v>
      </c>
      <c r="L10" s="81">
        <v>481.02</v>
      </c>
    </row>
    <row r="11" customFormat="1" ht="46" customHeight="1" spans="1:12">
      <c r="A11" s="91" t="s">
        <v>166</v>
      </c>
      <c r="B11" s="86"/>
      <c r="C11" s="86"/>
      <c r="D11" s="91" t="s">
        <v>166</v>
      </c>
      <c r="E11" s="91" t="s">
        <v>215</v>
      </c>
      <c r="F11" s="84">
        <v>2774.34</v>
      </c>
      <c r="G11" s="84">
        <v>1360.015956</v>
      </c>
      <c r="H11" s="88">
        <v>1169.823199</v>
      </c>
      <c r="I11" s="88">
        <v>8.708757</v>
      </c>
      <c r="J11" s="88">
        <v>181.484</v>
      </c>
      <c r="K11" s="88">
        <v>933.3</v>
      </c>
      <c r="L11" s="88">
        <v>481.02</v>
      </c>
    </row>
    <row r="12" customFormat="1" ht="46" customHeight="1" spans="1:12">
      <c r="A12" s="91" t="s">
        <v>166</v>
      </c>
      <c r="B12" s="91" t="s">
        <v>167</v>
      </c>
      <c r="C12" s="86"/>
      <c r="D12" s="91">
        <v>21201</v>
      </c>
      <c r="E12" s="91" t="s">
        <v>216</v>
      </c>
      <c r="F12" s="84">
        <v>2774.34</v>
      </c>
      <c r="G12" s="84">
        <v>1360.015956</v>
      </c>
      <c r="H12" s="88">
        <v>1169.823199</v>
      </c>
      <c r="I12" s="88">
        <v>8.708757</v>
      </c>
      <c r="J12" s="88">
        <v>181.484</v>
      </c>
      <c r="K12" s="88">
        <v>933.3</v>
      </c>
      <c r="L12" s="88">
        <v>481.02</v>
      </c>
    </row>
    <row r="13" ht="26.35" customHeight="1" spans="1:12">
      <c r="A13" s="91" t="s">
        <v>166</v>
      </c>
      <c r="B13" s="91" t="s">
        <v>167</v>
      </c>
      <c r="C13" s="91" t="s">
        <v>167</v>
      </c>
      <c r="D13" s="83" t="s">
        <v>217</v>
      </c>
      <c r="E13" s="86" t="s">
        <v>169</v>
      </c>
      <c r="F13" s="84">
        <v>1360.015956</v>
      </c>
      <c r="G13" s="84">
        <v>1360.015956</v>
      </c>
      <c r="H13" s="88">
        <v>1169.823199</v>
      </c>
      <c r="I13" s="88">
        <v>8.708757</v>
      </c>
      <c r="J13" s="88">
        <v>181.484</v>
      </c>
      <c r="K13" s="88"/>
      <c r="L13" s="88"/>
    </row>
    <row r="14" ht="26.35" customHeight="1" spans="1:12">
      <c r="A14" s="91" t="s">
        <v>166</v>
      </c>
      <c r="B14" s="91" t="s">
        <v>167</v>
      </c>
      <c r="C14" s="91" t="s">
        <v>170</v>
      </c>
      <c r="D14" s="83" t="s">
        <v>218</v>
      </c>
      <c r="E14" s="86" t="s">
        <v>172</v>
      </c>
      <c r="F14" s="84">
        <v>1414.32</v>
      </c>
      <c r="G14" s="84"/>
      <c r="H14" s="88"/>
      <c r="I14" s="88"/>
      <c r="J14" s="88"/>
      <c r="K14" s="88">
        <v>933.3</v>
      </c>
      <c r="L14" s="88">
        <v>481.02</v>
      </c>
    </row>
  </sheetData>
  <mergeCells count="15">
    <mergeCell ref="D2:G2"/>
    <mergeCell ref="H2:L2"/>
    <mergeCell ref="A3:G3"/>
    <mergeCell ref="K4:L4"/>
    <mergeCell ref="H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21专项资金支出方向绩效目标表</vt:lpstr>
      <vt:lpstr>22部门整体支出绩效目标表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2022-03-22T07:39:00Z</dcterms:created>
  <dcterms:modified xsi:type="dcterms:W3CDTF">2023-10-12T03:13:07Z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535F7DD2536F4F0CA4635E57CFAD2E7F_13</vt:lpwstr>
  </property>
  <property fmtid="{D5CDD505-2E9C-101B-9397-08002B2CF9AE}" pid="3" name="KSOProductBuildVer">
    <vt:lpwstr>2052-11.1.0.14309</vt:lpwstr>
  </property>
  <property fmtid="{D5CDD505-2E9C-101B-9397-08002B2CF9AE}" pid="4" name="commondata">
    <vt:lpwstr>eyJoZGlkIjoiYzhmOGRlYzFlODI0NTJlODQ5ZTZkNWE1OTdlMmFjYjUifQ==</vt:lpwstr>
  </property>
</Properties>
</file>