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1" sheetId="23" r:id="rId23"/>
    <sheet name="21项目支出绩效目标表2" sheetId="24" r:id="rId24"/>
    <sheet name="22整体支出绩效目标表" sheetId="25" r:id="rId25"/>
  </sheets>
  <calcPr calcId="144525"/>
</workbook>
</file>

<file path=xl/sharedStrings.xml><?xml version="1.0" encoding="utf-8"?>
<sst xmlns="http://schemas.openxmlformats.org/spreadsheetml/2006/main" count="1341" uniqueCount="497">
  <si>
    <t>2022年部门预算公开表</t>
  </si>
  <si>
    <t>单位编码：</t>
  </si>
  <si>
    <t>044001</t>
  </si>
  <si>
    <t>单位名称：</t>
  </si>
  <si>
    <t>炎陵县广播电视台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</si>
  <si>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</si>
  <si>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</si>
  <si>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</si>
  <si>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</si>
  <si>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</si>
  <si>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</si>
  <si>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</si>
  <si>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</si>
  <si>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</si>
  <si>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</si>
  <si>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</si>
  <si>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</si>
  <si>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</si>
  <si>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</si>
  <si>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</si>
  <si>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</si>
  <si>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</si>
  <si>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</si>
  <si>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</si>
  <si>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</si>
  <si>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</si>
  <si>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</si>
  <si>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</si>
  <si>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</si>
  <si>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单位：044001-炎陵县广播电视台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</si>
  <si>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</si>
  <si>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</si>
  <si>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</si>
  <si>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</si>
  <si>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</si>
  <si>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</si>
  <si>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</si>
  <si>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</si>
  <si>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</si>
  <si>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</si>
  <si>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</si>
  <si>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</si>
  <si>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</si>
  <si>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</si>
  <si>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</si>
  <si>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</si>
  <si>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</si>
  <si>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</si>
  <si>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</si>
  <si>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</si>
  <si>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</si>
  <si>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</si>
  <si>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</si>
  <si>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</si>
  <si>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</si>
  <si>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</si>
  <si>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</si>
  <si>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</si>
  <si>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</si>
  <si>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</si>
  <si>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</si>
  <si>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</si>
  <si>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</si>
  <si>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</si>
  <si>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</si>
  <si>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</si>
  <si>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</si>
  <si>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</si>
  <si>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</si>
  <si>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</si>
  <si>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</si>
  <si>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</si>
  <si>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</si>
  <si>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</si>
  <si>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</si>
  <si>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</si>
  <si>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</si>
  <si>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</si>
  <si>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</si>
  <si>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</si>
  <si>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</si>
  <si>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</si>
  <si>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</si>
  <si>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</si>
  <si>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</si>
  <si>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</si>
  <si>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</si>
  <si>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</si>
  <si>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</si>
  <si>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</si>
  <si>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</si>
  <si>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</si>
  <si>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</si>
  <si>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</si>
  <si>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</si>
  <si>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</si>
  <si>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</si>
  <si>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</si>
  <si>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</si>
  <si>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</si>
  <si>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</si>
  <si>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</si>
  <si>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</si>
  <si>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</si>
  <si>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</si>
  <si>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</si>
  <si>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</si>
  <si>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</si>
  <si>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</si>
  <si>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</si>
  <si>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</si>
  <si>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</si>
  <si>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</si>
  <si>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</si>
  <si>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</si>
  <si>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</si>
  <si>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</si>
  <si>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</si>
  <si>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</si>
  <si>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</si>
  <si>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</si>
  <si>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</si>
  <si>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</si>
  <si>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</si>
  <si>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</si>
  <si>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</si>
  <si>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</si>
  <si>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</si>
  <si>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</si>
  <si>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</si>
  <si>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</si>
  <si>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</si>
  <si>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</si>
  <si>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</si>
  <si>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</si>
  <si>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</si>
  <si>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</si>
  <si>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</si>
  <si>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</si>
  <si>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</si>
  <si>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</si>
  <si>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</si>
  <si>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</si>
  <si>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</si>
  <si>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</si>
  <si>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</si>
  <si>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</si>
  <si>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</si>
  <si>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</si>
  <si>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</si>
  <si>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</si>
  <si>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044</t>
  </si>
  <si>
    <t xml:space="preserve">  044001</t>
  </si>
  <si>
    <t xml:space="preserve">  炎陵县广播电视台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</si>
  <si>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</si>
  <si>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</si>
  <si>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</si>
  <si>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</si>
  <si>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</si>
  <si>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</si>
  <si>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</si>
  <si>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</si>
  <si>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</si>
  <si>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</si>
  <si>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</si>
  <si>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</si>
  <si>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</si>
  <si>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08</t>
  </si>
  <si>
    <t>广播电视</t>
  </si>
  <si>
    <t>01</t>
  </si>
  <si>
    <t xml:space="preserve">    2070801</t>
  </si>
  <si>
    <t xml:space="preserve">    行政运行</t>
  </si>
  <si>
    <t>99</t>
  </si>
  <si>
    <t>2070899</t>
  </si>
  <si>
    <t xml:space="preserve">    其他广播电视支出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</si>
  <si>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</si>
  <si>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</si>
  <si>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</si>
  <si>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</si>
  <si>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</si>
  <si>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</si>
  <si>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27</t>
  </si>
  <si>
    <t>财政对其他社会保险基金的补助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</si>
  <si>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</si>
  <si>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</si>
  <si>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</si>
  <si>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</si>
  <si>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</si>
  <si>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</si>
  <si>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</si>
  <si>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</si>
  <si>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</si>
  <si>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</si>
  <si>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</si>
  <si>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</si>
  <si>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</si>
  <si>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</si>
  <si>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</si>
  <si>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</si>
  <si>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</si>
  <si>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</si>
  <si>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</si>
  <si>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</si>
  <si>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</si>
  <si>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</si>
  <si>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</si>
  <si>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</si>
  <si>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</si>
  <si>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</si>
  <si>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</si>
  <si>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</si>
  <si>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</si>
  <si>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</si>
  <si>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</si>
  <si>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</si>
  <si>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</si>
  <si>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</si>
  <si>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</si>
  <si>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</si>
  <si>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</si>
  <si>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</si>
  <si>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044001</t>
  </si>
  <si>
    <t xml:space="preserve">单位：044001-炎陵县广播电视台                                      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</si>
  <si>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</si>
  <si>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</si>
  <si>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</si>
  <si>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</si>
  <si>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</si>
  <si>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</si>
  <si>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</si>
  <si>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</si>
  <si>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</si>
  <si>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</si>
  <si>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</si>
  <si>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</si>
  <si>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</si>
  <si>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</si>
  <si>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</si>
  <si>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2070801</t>
  </si>
  <si>
    <t xml:space="preserve">     2080505</t>
  </si>
  <si>
    <t xml:space="preserve">     2082701</t>
  </si>
  <si>
    <t xml:space="preserve">     2082702</t>
  </si>
  <si>
    <t xml:space="preserve">     2101102</t>
  </si>
  <si>
    <t xml:space="preserve">     2101103</t>
  </si>
  <si>
    <t xml:space="preserve">     2101199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</si>
  <si>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</si>
  <si>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</si>
  <si>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</si>
  <si>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</si>
  <si>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</si>
  <si>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</si>
  <si>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</si>
  <si>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</si>
  <si>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</si>
  <si>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</si>
  <si>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</si>
  <si>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</si>
  <si>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</si>
  <si>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</si>
  <si>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</si>
  <si>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</si>
  <si>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</si>
  <si>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</si>
  <si>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</si>
  <si>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</si>
  <si>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</si>
  <si>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</si>
  <si>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</si>
  <si>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</si>
  <si>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</si>
  <si>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</si>
  <si>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</si>
  <si>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</si>
  <si>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</si>
  <si>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</si>
  <si>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</si>
  <si>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</si>
  <si>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</si>
  <si>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</si>
  <si>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</si>
  <si>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</si>
  <si>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</si>
  <si>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</si>
  <si>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</si>
  <si>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</si>
  <si>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</si>
  <si>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</si>
  <si>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</si>
  <si>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</si>
  <si>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</si>
  <si>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</si>
  <si>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</si>
  <si>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</si>
  <si>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</si>
  <si>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</si>
  <si>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</si>
  <si>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</si>
  <si>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</si>
  <si>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</si>
  <si>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</si>
  <si>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</si>
  <si>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</si>
  <si>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</si>
  <si>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</si>
  <si>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</si>
  <si>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</si>
  <si>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</si>
  <si>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</si>
  <si>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</si>
  <si>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</si>
  <si>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</si>
  <si>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</si>
  <si>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</si>
  <si>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</si>
  <si>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</si>
  <si>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</si>
  <si>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</si>
  <si>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</si>
  <si>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</si>
  <si>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</si>
  <si>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</si>
  <si>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</si>
  <si>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</si>
  <si>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</si>
  <si>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</si>
  <si>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</si>
  <si>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</si>
  <si>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</si>
  <si>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</si>
  <si>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</si>
  <si>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</si>
  <si>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</si>
  <si>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</si>
  <si>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</si>
  <si>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</si>
  <si>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</si>
  <si>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</si>
  <si>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</si>
  <si>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</si>
  <si>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</si>
  <si>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本单位无政府性基金预算资金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</si>
  <si>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</si>
  <si>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</si>
  <si>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</si>
  <si>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</si>
  <si>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</si>
  <si>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</si>
  <si>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</si>
  <si>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本单位无国有资本经营预算资金</t>
  </si>
  <si>
    <t>本年财政专户管理资金预算支出</t>
  </si>
  <si>
    <t>本单位无财政专户管理资金预算资金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</si>
  <si>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</si>
  <si>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</si>
  <si>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</si>
  <si>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</si>
  <si>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</si>
  <si>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</si>
  <si>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</si>
  <si>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</si>
  <si>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</si>
  <si>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</si>
  <si>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</si>
  <si>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</si>
  <si>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</si>
  <si>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044001</t>
  </si>
  <si>
    <t>运转其他类非税收入安排的支出</t>
  </si>
  <si>
    <t xml:space="preserve">   非税收入安排的支出</t>
  </si>
  <si>
    <t xml:space="preserve">   媒体中心运维经费</t>
  </si>
  <si>
    <t>2022年县级专项资金支出方向绩效目标表</t>
  </si>
  <si>
    <t>填报单位：炎陵县广播电视台</t>
  </si>
  <si>
    <t>金额单位：万元</t>
  </si>
  <si>
    <t xml:space="preserve">支出方向         </t>
  </si>
  <si>
    <t>非税返还成本、自收自支和临聘人员工资，办公运转等支出</t>
  </si>
  <si>
    <t>所属专项</t>
  </si>
  <si>
    <t>名称</t>
  </si>
  <si>
    <t xml:space="preserve"> 非税收入安排的支出</t>
  </si>
  <si>
    <t>项目金额</t>
  </si>
  <si>
    <t>94.45</t>
  </si>
  <si>
    <t>金额</t>
  </si>
  <si>
    <t>项目实施期</t>
  </si>
  <si>
    <t>2022年度</t>
  </si>
  <si>
    <t>实施期绩效目标</t>
  </si>
  <si>
    <t>用于支出非税返还成本、自收自支和临聘人员工资，办公运转等，保障单位正常运转。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</si>
  <si>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</si>
  <si>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</si>
  <si>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</si>
  <si>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</si>
  <si>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</si>
  <si>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</si>
  <si>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</si>
  <si>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</si>
  <si>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</si>
  <si>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购买办公用品</t>
  </si>
  <si>
    <t>10套</t>
  </si>
  <si>
    <t>购买办公用品10套</t>
  </si>
  <si>
    <t>发放自收自支、临聘人员工资人数</t>
  </si>
  <si>
    <t>17人</t>
  </si>
  <si>
    <t>发放自收自支、临聘人员工资人数17人</t>
  </si>
  <si>
    <t>质量指标</t>
  </si>
  <si>
    <t>单位办公运转保障程度</t>
  </si>
  <si>
    <t>单位办公运转保障程度100%</t>
  </si>
  <si>
    <t>临时工工资发放标准达标率</t>
  </si>
  <si>
    <t>临时工工资发放标准达标率100%</t>
  </si>
  <si>
    <t>时效指标</t>
  </si>
  <si>
    <t>成本指标</t>
  </si>
  <si>
    <t>非税收入返还（非税成本、临时工工资、办公费等）</t>
  </si>
  <si>
    <t>94.45万元</t>
  </si>
  <si>
    <t>非税收入返还（非税成本、临时工工资、办公费等）94.45万元</t>
  </si>
  <si>
    <t>效益指标</t>
  </si>
  <si>
    <t>经济效益指标</t>
  </si>
  <si>
    <t>任务1年完成及时性</t>
  </si>
  <si>
    <t>1年内完成项目目标100%</t>
  </si>
  <si>
    <t>社会效益指标</t>
  </si>
  <si>
    <t>广播电视台是否正常运转</t>
  </si>
  <si>
    <t>是</t>
  </si>
  <si>
    <t>广播电视台正常运转</t>
  </si>
  <si>
    <t>生态效益指标</t>
  </si>
  <si>
    <t>可持续影响指标</t>
  </si>
  <si>
    <t>社会公众及服务对象满意度指标</t>
  </si>
  <si>
    <t>群众满意率</t>
  </si>
  <si>
    <t>&gt;95%</t>
  </si>
  <si>
    <t>群众满意率&gt;95%</t>
  </si>
  <si>
    <t>支出明细及测算说明</t>
  </si>
  <si>
    <t>支出内容简介</t>
  </si>
  <si>
    <t>支出明细</t>
  </si>
  <si>
    <t>支出测算依据及过程说明</t>
  </si>
  <si>
    <t>1</t>
  </si>
  <si>
    <t>按实际需要测算</t>
  </si>
  <si>
    <t xml:space="preserve">       单位负责人签字：</t>
  </si>
  <si>
    <t>股室审核意见</t>
  </si>
  <si>
    <t xml:space="preserve">填表人：                  联系电话：                    填报日期：          </t>
  </si>
  <si>
    <t>网络费、运行维护费对外宣传工作经费</t>
  </si>
  <si>
    <t>融媒体中心运维经费</t>
  </si>
  <si>
    <t>10</t>
  </si>
  <si>
    <t>积极创新运营方式，增进服务效能，拓展经营渠道，着力打造“新闻+”模式，厚植创收资源，扩大县级主流媒体的本地化触达率和影响力。</t>
  </si>
  <si>
    <t>切实将县融媒体中心打造成主流舆论阵地、综合服务平台和社区信息枢纽，有效促进基层宣传工作，更好服务党委政府工作更好服务群众生产生活，紧密扣紧党委大局，传递党的声音。</t>
  </si>
  <si>
    <t>县融媒体中心运维平台</t>
  </si>
  <si>
    <t>1个</t>
  </si>
  <si>
    <t>县融媒体中心运维平台1个</t>
  </si>
  <si>
    <t>电信增值服务时限（网络费）</t>
  </si>
  <si>
    <t>1年</t>
  </si>
  <si>
    <t>县域重大事件首报率</t>
  </si>
  <si>
    <t>县域重大事件首报率80%</t>
  </si>
  <si>
    <t>运维任务完成及时性</t>
  </si>
  <si>
    <t>运维任务完成及时性100%</t>
  </si>
  <si>
    <t>10万元</t>
  </si>
  <si>
    <t>县融媒体中心运维经费10万元</t>
  </si>
  <si>
    <t>提高新闻质量程度</t>
  </si>
  <si>
    <t>&gt;90%</t>
  </si>
  <si>
    <t>提高新闻质量程度：&gt;90%</t>
  </si>
  <si>
    <t>宣传工作、服务党委政府工作是否显著</t>
  </si>
  <si>
    <t>宣传工作、服务党委政府工作显著</t>
  </si>
  <si>
    <t>是否线上政务服务满足辖区群众基本需求</t>
  </si>
  <si>
    <t>线上政务服务满足辖区群众基本需求</t>
  </si>
  <si>
    <t>2022年网络费</t>
  </si>
  <si>
    <t>2</t>
  </si>
  <si>
    <t>对外宣传工作经费</t>
  </si>
  <si>
    <t>2022年部门整体支出绩效目标表</t>
  </si>
  <si>
    <t>单位：万元</t>
  </si>
  <si>
    <t>部门名称</t>
  </si>
  <si>
    <t>年度预算申请（万元）</t>
  </si>
  <si>
    <t>资金总额：407.87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</si>
  <si>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</si>
  <si>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</si>
  <si>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</si>
  <si>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</si>
  <si>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</si>
  <si>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</si>
  <si>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</si>
  <si>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</si>
  <si>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1、贯彻执行党和国家以及省、市、县有关广播电视工作的法律、法规和方针、政策，把握正确舆论导向，当好党、政府和人民的喉舌；负责编制全台广播电视发展规划并组织实施。2、负责全台广播电视媒体节目的采编、制作、审查、播控和传输工作；负责全台媒体节目的监听、监看、监评工作；负责全台媒体广告的经营、管理和审查工作。3、负责全台媒体对外合作与交流；负责全台引进播出广播电影电视节目的审查。4、负责全台广播电视节目的安全播出；负责中央电视台一套、七套、中央人民广播电视台和湖南卫视节目的转播；承担卫视节目和其他节目在炎陵地区的传输覆盖工作。5、负责广播电视节目播出平台的建设、使用和维护。6、承办县委、县人民政府交办的其他事项。</t>
  </si>
  <si>
    <t>年度重点工作计划</t>
  </si>
  <si>
    <t>事项</t>
  </si>
  <si>
    <t>工作目标</t>
  </si>
  <si>
    <t>事项1</t>
  </si>
  <si>
    <t>坚守正确舆论导向。坚持正确的政治方向、舆论导向、价格取向。落实习总书记提出的15字职责使命，扎实推进媒体深度融合发展，更好的“引导群众、服务群众”，落实新闻宣传工作安排部署，落实意识形态责任制，确保安全播出，万无一失。</t>
  </si>
  <si>
    <t>事项2</t>
  </si>
  <si>
    <t>提升新闻宣传质量。坚持以内容为王，加强宣传流程管理，加大干部培训力度，加强宣传研究策划，更大力度突出绩效管理，全面展示炎陵形象，努力将宣传质量提升到更高水平。</t>
  </si>
  <si>
    <t>事项3</t>
  </si>
  <si>
    <t>加快推进媒体深度融合。坚持以人民为中心，按照“正能量是总要求，管得住是硬道理，用得好是真本事”标准，推进深度融合。完善流程机制。优化工作机制、流程，实现人与系统、机制流程与平台功能协调统一；夯实宣传阵地，强化媒体矩阵各平台管理，确保建好管好用好。提升服务能力。对标“新闻+政务+服务+商务”职能职责，整合县内政务服务事项，切实将县融媒体中心打造成主流舆论阵地、综合服务平台和社区信息枢纽。</t>
  </si>
  <si>
    <t>中央省市上稿数量</t>
  </si>
  <si>
    <t>排名全市前三</t>
  </si>
  <si>
    <t>“新炎陵”APP平台PV质量</t>
  </si>
  <si>
    <t>保持全省前列</t>
  </si>
  <si>
    <t>广播电视播出</t>
  </si>
  <si>
    <t>广播电视安全播出无事故</t>
  </si>
  <si>
    <t>任务完成及时性</t>
  </si>
  <si>
    <t>支出成本</t>
  </si>
  <si>
    <t>支出在预算指标内</t>
  </si>
  <si>
    <t>广告、宣传制作收入</t>
  </si>
  <si>
    <t>94.45万</t>
  </si>
  <si>
    <t>人民群众收听收看广播电视</t>
  </si>
  <si>
    <t>保障广大人民群众收听收看广播电视，传递党和政府的声音。</t>
  </si>
  <si>
    <t>服务对象满意度</t>
  </si>
  <si>
    <t>≥90%</t>
  </si>
  <si>
    <t xml:space="preserve">      单位负责人签字：</t>
  </si>
  <si>
    <t xml:space="preserve">填表人：                     联系电话：                      填报日期：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</si>
</sst>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仿宋_GB2312"/>
      <charset val="134"/>
    </font>
    <font>
      <sz val="18"/>
      <color indexed="8"/>
      <name val="方正小标宋简体"/>
      <charset val="134"/>
    </font>
    <font>
      <sz val="18"/>
      <color indexed="8"/>
      <name val="Times New Roman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27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/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9" fontId="10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4" fontId="17" fillId="0" borderId="11" xfId="0" applyNumberFormat="1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4" fontId="18" fillId="0" borderId="11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right" vertical="center" wrapText="1"/>
    </xf>
    <xf numFmtId="0" fontId="18" fillId="0" borderId="11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7" fillId="2" borderId="11" xfId="0" applyFont="1" applyFill="1" applyBorder="1" applyAlignment="1">
      <alignment horizontal="left" vertical="center" wrapText="1"/>
    </xf>
    <xf numFmtId="4" fontId="18" fillId="0" borderId="11" xfId="0" applyNumberFormat="1" applyFont="1" applyFill="1" applyBorder="1" applyAlignment="1">
      <alignment horizontal="right" vertical="center" wrapText="1"/>
    </xf>
    <xf numFmtId="0" fontId="20" fillId="0" borderId="0" xfId="0" applyFont="1" applyFill="1">
      <alignment vertical="center"/>
    </xf>
    <xf numFmtId="0" fontId="17" fillId="2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vertical="center" wrapText="1"/>
    </xf>
    <xf numFmtId="4" fontId="18" fillId="2" borderId="11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4" fontId="17" fillId="0" borderId="12" xfId="0" applyNumberFormat="1" applyFont="1" applyFill="1" applyBorder="1" applyAlignment="1">
      <alignment horizontal="right" vertical="center" wrapText="1"/>
    </xf>
    <xf numFmtId="4" fontId="17" fillId="0" borderId="11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vertical="center" wrapText="1"/>
    </xf>
    <xf numFmtId="4" fontId="18" fillId="0" borderId="12" xfId="0" applyNumberFormat="1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4" fontId="15" fillId="0" borderId="11" xfId="0" applyNumberFormat="1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49" fontId="16" fillId="2" borderId="11" xfId="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I22" sqref="I22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ht="20.45" customHeight="1" spans="1:9">
      <c r="A2" s="73"/>
      <c r="B2" s="73"/>
      <c r="C2" s="73"/>
      <c r="D2" s="73"/>
      <c r="E2" s="73"/>
      <c r="F2" s="73"/>
      <c r="G2" s="73"/>
      <c r="H2" s="73"/>
      <c r="I2" s="73"/>
    </row>
    <row r="3" ht="18.75" customHeight="1" spans="1:9">
      <c r="A3" s="73"/>
      <c r="B3" s="73"/>
      <c r="C3" s="73"/>
      <c r="D3" s="73"/>
      <c r="E3" s="73"/>
      <c r="F3" s="73"/>
      <c r="G3" s="73"/>
      <c r="H3" s="73"/>
      <c r="I3" s="73"/>
    </row>
    <row r="4" ht="34.7" customHeight="1" spans="1:9">
      <c r="A4" s="125"/>
      <c r="B4" s="126"/>
      <c r="C4" s="59"/>
      <c r="D4" s="125" t="s">
        <v>1</v>
      </c>
      <c r="E4" s="126" t="s">
        <v>2</v>
      </c>
      <c r="F4" s="126"/>
      <c r="G4" s="126"/>
      <c r="H4" s="126"/>
      <c r="I4" s="59"/>
    </row>
    <row r="5" ht="47.45" customHeight="1" spans="1:9">
      <c r="A5" s="125"/>
      <c r="B5" s="126"/>
      <c r="C5" s="59"/>
      <c r="D5" s="125" t="s">
        <v>3</v>
      </c>
      <c r="E5" s="126" t="s">
        <v>4</v>
      </c>
      <c r="F5" s="126"/>
      <c r="G5" s="126"/>
      <c r="H5" s="126"/>
      <c r="I5" s="59"/>
    </row>
  </sheetData>
  <mergeCells count="3">
    <mergeCell ref="A1:I1"/>
    <mergeCell ref="E4:H4"/>
    <mergeCell ref="E5:H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30" zoomScaleNormal="130" topLeftCell="A7" workbookViewId="0">
      <selection activeCell="J17" sqref="J1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59"/>
    </row>
    <row r="2" ht="39.2" customHeight="1" spans="1:14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9.5" customHeight="1" spans="1:14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 t="s">
        <v>30</v>
      </c>
      <c r="N3" s="71"/>
    </row>
    <row r="4" ht="36.95" customHeight="1" spans="1:14">
      <c r="A4" s="62" t="s">
        <v>154</v>
      </c>
      <c r="B4" s="62"/>
      <c r="C4" s="62"/>
      <c r="D4" s="62" t="s">
        <v>204</v>
      </c>
      <c r="E4" s="62" t="s">
        <v>205</v>
      </c>
      <c r="F4" s="62" t="s">
        <v>246</v>
      </c>
      <c r="G4" s="62" t="s">
        <v>207</v>
      </c>
      <c r="H4" s="62"/>
      <c r="I4" s="62"/>
      <c r="J4" s="62"/>
      <c r="K4" s="62"/>
      <c r="L4" s="62" t="s">
        <v>211</v>
      </c>
      <c r="M4" s="62"/>
      <c r="N4" s="62"/>
    </row>
    <row r="5" ht="34.7" customHeight="1" spans="1:14">
      <c r="A5" s="62" t="s">
        <v>162</v>
      </c>
      <c r="B5" s="62" t="s">
        <v>163</v>
      </c>
      <c r="C5" s="62" t="s">
        <v>164</v>
      </c>
      <c r="D5" s="62"/>
      <c r="E5" s="62"/>
      <c r="F5" s="62"/>
      <c r="G5" s="62" t="s">
        <v>133</v>
      </c>
      <c r="H5" s="62" t="s">
        <v>247</v>
      </c>
      <c r="I5" s="62" t="s">
        <v>248</v>
      </c>
      <c r="J5" s="62" t="s">
        <v>249</v>
      </c>
      <c r="K5" s="62" t="s">
        <v>250</v>
      </c>
      <c r="L5" s="62" t="s">
        <v>133</v>
      </c>
      <c r="M5" s="62" t="s">
        <v>223</v>
      </c>
      <c r="N5" s="62" t="s">
        <v>251</v>
      </c>
    </row>
    <row r="6" ht="19.9" customHeight="1" spans="1:14">
      <c r="A6" s="64"/>
      <c r="B6" s="64"/>
      <c r="C6" s="64"/>
      <c r="D6" s="64"/>
      <c r="E6" s="64" t="s">
        <v>133</v>
      </c>
      <c r="F6" s="89">
        <v>2795990.51</v>
      </c>
      <c r="G6" s="89"/>
      <c r="H6" s="89"/>
      <c r="I6" s="89"/>
      <c r="J6" s="89"/>
      <c r="K6" s="89"/>
      <c r="L6" s="89">
        <v>2795990.51</v>
      </c>
      <c r="M6" s="89">
        <v>2795990.51</v>
      </c>
      <c r="N6" s="89"/>
    </row>
    <row r="7" ht="19.9" customHeight="1" spans="1:14">
      <c r="A7" s="64"/>
      <c r="B7" s="64"/>
      <c r="C7" s="64"/>
      <c r="D7" s="68" t="s">
        <v>151</v>
      </c>
      <c r="E7" s="68" t="s">
        <v>4</v>
      </c>
      <c r="F7" s="89">
        <v>2795990.51</v>
      </c>
      <c r="G7" s="89"/>
      <c r="H7" s="89"/>
      <c r="I7" s="89"/>
      <c r="J7" s="89"/>
      <c r="K7" s="89"/>
      <c r="L7" s="89">
        <v>2795990.51</v>
      </c>
      <c r="M7" s="89">
        <v>2795990.51</v>
      </c>
      <c r="N7" s="89"/>
    </row>
    <row r="8" ht="19.9" customHeight="1" spans="1:14">
      <c r="A8" s="64"/>
      <c r="B8" s="64"/>
      <c r="C8" s="64"/>
      <c r="D8" s="74" t="s">
        <v>152</v>
      </c>
      <c r="E8" s="74" t="s">
        <v>153</v>
      </c>
      <c r="F8" s="89">
        <v>2795990.51</v>
      </c>
      <c r="G8" s="89"/>
      <c r="H8" s="89"/>
      <c r="I8" s="89"/>
      <c r="J8" s="89"/>
      <c r="K8" s="89"/>
      <c r="L8" s="89">
        <v>2795990.51</v>
      </c>
      <c r="M8" s="89">
        <v>2795990.51</v>
      </c>
      <c r="N8" s="89"/>
    </row>
    <row r="9" ht="19.9" customHeight="1" spans="1:14">
      <c r="A9" s="78" t="s">
        <v>165</v>
      </c>
      <c r="B9" s="78"/>
      <c r="C9" s="78"/>
      <c r="D9" s="69" t="s">
        <v>221</v>
      </c>
      <c r="E9" s="72" t="s">
        <v>166</v>
      </c>
      <c r="F9" s="70">
        <v>2115316</v>
      </c>
      <c r="G9" s="70"/>
      <c r="H9" s="75"/>
      <c r="I9" s="75"/>
      <c r="J9" s="75"/>
      <c r="K9" s="75"/>
      <c r="L9" s="70">
        <v>2115316</v>
      </c>
      <c r="M9" s="75">
        <v>2115316</v>
      </c>
      <c r="N9" s="75"/>
    </row>
    <row r="10" ht="19.9" customHeight="1" spans="1:14">
      <c r="A10" s="78" t="s">
        <v>165</v>
      </c>
      <c r="B10" s="78" t="s">
        <v>167</v>
      </c>
      <c r="C10" s="78"/>
      <c r="D10" s="69" t="s">
        <v>221</v>
      </c>
      <c r="E10" s="72" t="s">
        <v>168</v>
      </c>
      <c r="F10" s="70">
        <v>2115316</v>
      </c>
      <c r="G10" s="70"/>
      <c r="H10" s="75"/>
      <c r="I10" s="75"/>
      <c r="J10" s="75"/>
      <c r="K10" s="75"/>
      <c r="L10" s="70">
        <v>2115316</v>
      </c>
      <c r="M10" s="75">
        <v>2115316</v>
      </c>
      <c r="N10" s="75"/>
    </row>
    <row r="11" ht="19.9" customHeight="1" spans="1:14">
      <c r="A11" s="78" t="s">
        <v>165</v>
      </c>
      <c r="B11" s="78" t="s">
        <v>167</v>
      </c>
      <c r="C11" s="78" t="s">
        <v>169</v>
      </c>
      <c r="D11" s="69" t="s">
        <v>221</v>
      </c>
      <c r="E11" s="72" t="s">
        <v>171</v>
      </c>
      <c r="F11" s="70">
        <v>2115316</v>
      </c>
      <c r="G11" s="70"/>
      <c r="H11" s="75"/>
      <c r="I11" s="75"/>
      <c r="J11" s="75"/>
      <c r="K11" s="75"/>
      <c r="L11" s="70">
        <v>2115316</v>
      </c>
      <c r="M11" s="75">
        <v>2115316</v>
      </c>
      <c r="N11" s="75"/>
    </row>
    <row r="12" ht="19.9" customHeight="1" spans="1:14">
      <c r="A12" s="78" t="s">
        <v>175</v>
      </c>
      <c r="B12" s="78"/>
      <c r="C12" s="78"/>
      <c r="D12" s="69" t="s">
        <v>221</v>
      </c>
      <c r="E12" s="72" t="s">
        <v>176</v>
      </c>
      <c r="F12" s="70">
        <v>258757.46</v>
      </c>
      <c r="G12" s="70"/>
      <c r="H12" s="75"/>
      <c r="I12" s="75"/>
      <c r="J12" s="75"/>
      <c r="K12" s="75"/>
      <c r="L12" s="70">
        <v>258757.46</v>
      </c>
      <c r="M12" s="70">
        <v>258757.46</v>
      </c>
      <c r="N12" s="75"/>
    </row>
    <row r="13" ht="19.9" customHeight="1" spans="1:14">
      <c r="A13" s="78" t="s">
        <v>175</v>
      </c>
      <c r="B13" s="78" t="s">
        <v>177</v>
      </c>
      <c r="C13" s="78"/>
      <c r="D13" s="69" t="s">
        <v>221</v>
      </c>
      <c r="E13" s="72" t="s">
        <v>178</v>
      </c>
      <c r="F13" s="70">
        <v>238610.56</v>
      </c>
      <c r="G13" s="70"/>
      <c r="H13" s="75"/>
      <c r="I13" s="75"/>
      <c r="J13" s="75"/>
      <c r="K13" s="75"/>
      <c r="L13" s="70">
        <v>238610.56</v>
      </c>
      <c r="M13" s="70">
        <v>238610.56</v>
      </c>
      <c r="N13" s="75"/>
    </row>
    <row r="14" ht="19.9" customHeight="1" spans="1:14">
      <c r="A14" s="78" t="s">
        <v>175</v>
      </c>
      <c r="B14" s="78" t="s">
        <v>177</v>
      </c>
      <c r="C14" s="78" t="s">
        <v>177</v>
      </c>
      <c r="D14" s="69" t="s">
        <v>221</v>
      </c>
      <c r="E14" s="72" t="s">
        <v>180</v>
      </c>
      <c r="F14" s="70">
        <v>238610.56</v>
      </c>
      <c r="G14" s="70"/>
      <c r="H14" s="75"/>
      <c r="I14" s="75"/>
      <c r="J14" s="75"/>
      <c r="K14" s="75"/>
      <c r="L14" s="70">
        <v>238610.56</v>
      </c>
      <c r="M14" s="75">
        <v>238610.56</v>
      </c>
      <c r="N14" s="75"/>
    </row>
    <row r="15" ht="19.9" customHeight="1" spans="1:14">
      <c r="A15" s="78" t="s">
        <v>175</v>
      </c>
      <c r="B15" s="78" t="s">
        <v>181</v>
      </c>
      <c r="C15" s="78"/>
      <c r="D15" s="69" t="s">
        <v>221</v>
      </c>
      <c r="E15" s="72" t="s">
        <v>182</v>
      </c>
      <c r="F15" s="70">
        <v>20146.9</v>
      </c>
      <c r="G15" s="70"/>
      <c r="H15" s="75"/>
      <c r="I15" s="75"/>
      <c r="J15" s="75"/>
      <c r="K15" s="75"/>
      <c r="L15" s="70">
        <v>20146.9</v>
      </c>
      <c r="M15" s="70">
        <v>20146.9</v>
      </c>
      <c r="N15" s="75"/>
    </row>
    <row r="16" ht="19.9" customHeight="1" spans="1:14">
      <c r="A16" s="78" t="s">
        <v>175</v>
      </c>
      <c r="B16" s="78" t="s">
        <v>181</v>
      </c>
      <c r="C16" s="78" t="s">
        <v>169</v>
      </c>
      <c r="D16" s="69" t="s">
        <v>221</v>
      </c>
      <c r="E16" s="72" t="s">
        <v>184</v>
      </c>
      <c r="F16" s="70">
        <v>9931.57</v>
      </c>
      <c r="G16" s="70"/>
      <c r="H16" s="75"/>
      <c r="I16" s="75"/>
      <c r="J16" s="75"/>
      <c r="K16" s="75"/>
      <c r="L16" s="70">
        <v>9931.57</v>
      </c>
      <c r="M16" s="75">
        <v>9931.57</v>
      </c>
      <c r="N16" s="75"/>
    </row>
    <row r="17" ht="19.9" customHeight="1" spans="1:14">
      <c r="A17" s="78" t="s">
        <v>175</v>
      </c>
      <c r="B17" s="78" t="s">
        <v>181</v>
      </c>
      <c r="C17" s="78" t="s">
        <v>185</v>
      </c>
      <c r="D17" s="69" t="s">
        <v>221</v>
      </c>
      <c r="E17" s="72" t="s">
        <v>187</v>
      </c>
      <c r="F17" s="70">
        <v>10215.33</v>
      </c>
      <c r="G17" s="70"/>
      <c r="H17" s="75"/>
      <c r="I17" s="75"/>
      <c r="J17" s="75"/>
      <c r="K17" s="75"/>
      <c r="L17" s="70">
        <v>10215.33</v>
      </c>
      <c r="M17" s="75">
        <v>10215.33</v>
      </c>
      <c r="N17" s="75"/>
    </row>
    <row r="18" ht="19.9" customHeight="1" spans="1:14">
      <c r="A18" s="78" t="s">
        <v>188</v>
      </c>
      <c r="B18" s="78"/>
      <c r="C18" s="78"/>
      <c r="D18" s="69" t="s">
        <v>221</v>
      </c>
      <c r="E18" s="72" t="s">
        <v>189</v>
      </c>
      <c r="F18" s="70">
        <v>168079.13</v>
      </c>
      <c r="G18" s="70"/>
      <c r="H18" s="75"/>
      <c r="I18" s="75"/>
      <c r="J18" s="75"/>
      <c r="K18" s="75"/>
      <c r="L18" s="70">
        <v>168079.13</v>
      </c>
      <c r="M18" s="70">
        <v>168079.13</v>
      </c>
      <c r="N18" s="75"/>
    </row>
    <row r="19" ht="19.9" customHeight="1" spans="1:14">
      <c r="A19" s="78" t="s">
        <v>188</v>
      </c>
      <c r="B19" s="78" t="s">
        <v>190</v>
      </c>
      <c r="C19" s="78"/>
      <c r="D19" s="69" t="s">
        <v>221</v>
      </c>
      <c r="E19" s="72" t="s">
        <v>191</v>
      </c>
      <c r="F19" s="70">
        <v>168079.13</v>
      </c>
      <c r="G19" s="70"/>
      <c r="H19" s="75"/>
      <c r="I19" s="75"/>
      <c r="J19" s="75"/>
      <c r="K19" s="75"/>
      <c r="L19" s="70">
        <v>168079.13</v>
      </c>
      <c r="M19" s="70">
        <v>168079.13</v>
      </c>
      <c r="N19" s="75"/>
    </row>
    <row r="20" ht="19.9" customHeight="1" spans="1:14">
      <c r="A20" s="78" t="s">
        <v>188</v>
      </c>
      <c r="B20" s="78" t="s">
        <v>190</v>
      </c>
      <c r="C20" s="78" t="s">
        <v>185</v>
      </c>
      <c r="D20" s="69" t="s">
        <v>221</v>
      </c>
      <c r="E20" s="72" t="s">
        <v>193</v>
      </c>
      <c r="F20" s="70">
        <v>123435.25</v>
      </c>
      <c r="G20" s="70"/>
      <c r="H20" s="75"/>
      <c r="I20" s="75"/>
      <c r="J20" s="75"/>
      <c r="K20" s="75"/>
      <c r="L20" s="70">
        <v>123435.25</v>
      </c>
      <c r="M20" s="75">
        <v>123435.25</v>
      </c>
      <c r="N20" s="75"/>
    </row>
    <row r="21" ht="19.9" customHeight="1" spans="1:14">
      <c r="A21" s="78" t="s">
        <v>188</v>
      </c>
      <c r="B21" s="78" t="s">
        <v>190</v>
      </c>
      <c r="C21" s="78" t="s">
        <v>194</v>
      </c>
      <c r="D21" s="69" t="s">
        <v>221</v>
      </c>
      <c r="E21" s="72" t="s">
        <v>196</v>
      </c>
      <c r="F21" s="70">
        <v>42563.88</v>
      </c>
      <c r="G21" s="70"/>
      <c r="H21" s="75"/>
      <c r="I21" s="75"/>
      <c r="J21" s="75"/>
      <c r="K21" s="75"/>
      <c r="L21" s="70">
        <v>42563.88</v>
      </c>
      <c r="M21" s="75">
        <v>42563.88</v>
      </c>
      <c r="N21" s="75"/>
    </row>
    <row r="22" ht="19.9" customHeight="1" spans="1:14">
      <c r="A22" s="78" t="s">
        <v>188</v>
      </c>
      <c r="B22" s="78" t="s">
        <v>190</v>
      </c>
      <c r="C22" s="78" t="s">
        <v>172</v>
      </c>
      <c r="D22" s="69" t="s">
        <v>221</v>
      </c>
      <c r="E22" s="72" t="s">
        <v>198</v>
      </c>
      <c r="F22" s="70">
        <v>2080</v>
      </c>
      <c r="G22" s="70"/>
      <c r="H22" s="75"/>
      <c r="I22" s="75"/>
      <c r="J22" s="75"/>
      <c r="K22" s="75"/>
      <c r="L22" s="70">
        <v>2080</v>
      </c>
      <c r="M22" s="75">
        <v>2080</v>
      </c>
      <c r="N22" s="75"/>
    </row>
    <row r="23" ht="19.9" customHeight="1" spans="1:14">
      <c r="A23" s="78" t="s">
        <v>199</v>
      </c>
      <c r="B23" s="78"/>
      <c r="C23" s="78"/>
      <c r="D23" s="69" t="s">
        <v>221</v>
      </c>
      <c r="E23" s="72" t="s">
        <v>200</v>
      </c>
      <c r="F23" s="70">
        <v>253837.92</v>
      </c>
      <c r="G23" s="70"/>
      <c r="H23" s="75"/>
      <c r="I23" s="75"/>
      <c r="J23" s="75"/>
      <c r="K23" s="75"/>
      <c r="L23" s="70">
        <v>253837.92</v>
      </c>
      <c r="M23" s="75">
        <v>253837.92</v>
      </c>
      <c r="N23" s="75"/>
    </row>
    <row r="24" ht="19.9" customHeight="1" spans="1:14">
      <c r="A24" s="78" t="s">
        <v>199</v>
      </c>
      <c r="B24" s="78" t="s">
        <v>185</v>
      </c>
      <c r="C24" s="78"/>
      <c r="D24" s="69" t="s">
        <v>221</v>
      </c>
      <c r="E24" s="72" t="s">
        <v>201</v>
      </c>
      <c r="F24" s="70">
        <v>253837.92</v>
      </c>
      <c r="G24" s="70"/>
      <c r="H24" s="75"/>
      <c r="I24" s="75"/>
      <c r="J24" s="75"/>
      <c r="K24" s="75"/>
      <c r="L24" s="70">
        <v>253837.92</v>
      </c>
      <c r="M24" s="75">
        <v>253837.92</v>
      </c>
      <c r="N24" s="75"/>
    </row>
    <row r="25" ht="19.9" customHeight="1" spans="1:14">
      <c r="A25" s="78" t="s">
        <v>199</v>
      </c>
      <c r="B25" s="78" t="s">
        <v>185</v>
      </c>
      <c r="C25" s="78" t="s">
        <v>169</v>
      </c>
      <c r="D25" s="69" t="s">
        <v>221</v>
      </c>
      <c r="E25" s="72" t="s">
        <v>203</v>
      </c>
      <c r="F25" s="70">
        <v>253837.92</v>
      </c>
      <c r="G25" s="70"/>
      <c r="H25" s="75"/>
      <c r="I25" s="75"/>
      <c r="J25" s="75"/>
      <c r="K25" s="75"/>
      <c r="L25" s="70">
        <v>253837.92</v>
      </c>
      <c r="M25" s="75">
        <v>253837.92</v>
      </c>
      <c r="N25" s="7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130" zoomScaleNormal="130" topLeftCell="A13" workbookViewId="0">
      <selection activeCell="H23" sqref="H23"/>
    </sheetView>
  </sheetViews>
  <sheetFormatPr defaultColWidth="10" defaultRowHeight="13.5"/>
  <cols>
    <col min="1" max="3" width="3.125" customWidth="1"/>
    <col min="4" max="4" width="6.5" customWidth="1"/>
    <col min="5" max="5" width="16.125" customWidth="1"/>
    <col min="6" max="6" width="9.75" customWidth="1"/>
    <col min="7" max="7" width="9.875" customWidth="1"/>
    <col min="8" max="10" width="7.75" customWidth="1"/>
    <col min="11" max="11" width="4.51666666666667" customWidth="1"/>
    <col min="12" max="13" width="7.75" customWidth="1"/>
    <col min="14" max="14" width="5.66666666666667" customWidth="1"/>
    <col min="15" max="18" width="7.75" customWidth="1"/>
    <col min="19" max="19" width="6.875" customWidth="1"/>
    <col min="20" max="20" width="5.875" customWidth="1"/>
    <col min="21" max="21" width="6.625" customWidth="1"/>
    <col min="22" max="22" width="5.875" customWidth="1"/>
    <col min="23" max="24" width="9.75" customWidth="1"/>
  </cols>
  <sheetData>
    <row r="1" ht="14.25" customHeight="1" spans="1:1">
      <c r="A1" s="59"/>
    </row>
    <row r="2" ht="43.7" customHeight="1" spans="1:22">
      <c r="A2" s="91" t="s">
        <v>15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ht="21.2" customHeight="1" spans="1:22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71" t="s">
        <v>30</v>
      </c>
      <c r="V3" s="71"/>
    </row>
    <row r="4" ht="23.45" customHeight="1" spans="1:22">
      <c r="A4" s="62" t="s">
        <v>154</v>
      </c>
      <c r="B4" s="62"/>
      <c r="C4" s="62"/>
      <c r="D4" s="62" t="s">
        <v>204</v>
      </c>
      <c r="E4" s="62" t="s">
        <v>205</v>
      </c>
      <c r="F4" s="62" t="s">
        <v>246</v>
      </c>
      <c r="G4" s="62" t="s">
        <v>252</v>
      </c>
      <c r="H4" s="62"/>
      <c r="I4" s="62"/>
      <c r="J4" s="62"/>
      <c r="K4" s="62"/>
      <c r="L4" s="62" t="s">
        <v>253</v>
      </c>
      <c r="M4" s="62"/>
      <c r="N4" s="62"/>
      <c r="O4" s="62"/>
      <c r="P4" s="62"/>
      <c r="Q4" s="62"/>
      <c r="R4" s="62" t="s">
        <v>249</v>
      </c>
      <c r="S4" s="62" t="s">
        <v>254</v>
      </c>
      <c r="T4" s="62"/>
      <c r="U4" s="62"/>
      <c r="V4" s="62"/>
    </row>
    <row r="5" ht="59.1" customHeight="1" spans="1:22">
      <c r="A5" s="62" t="s">
        <v>162</v>
      </c>
      <c r="B5" s="62" t="s">
        <v>163</v>
      </c>
      <c r="C5" s="62" t="s">
        <v>164</v>
      </c>
      <c r="D5" s="62"/>
      <c r="E5" s="62"/>
      <c r="F5" s="62"/>
      <c r="G5" s="62" t="s">
        <v>133</v>
      </c>
      <c r="H5" s="62" t="s">
        <v>255</v>
      </c>
      <c r="I5" s="62" t="s">
        <v>256</v>
      </c>
      <c r="J5" s="62" t="s">
        <v>257</v>
      </c>
      <c r="K5" s="62" t="s">
        <v>258</v>
      </c>
      <c r="L5" s="62" t="s">
        <v>133</v>
      </c>
      <c r="M5" s="62" t="s">
        <v>259</v>
      </c>
      <c r="N5" s="62" t="s">
        <v>260</v>
      </c>
      <c r="O5" s="62" t="s">
        <v>261</v>
      </c>
      <c r="P5" s="62" t="s">
        <v>262</v>
      </c>
      <c r="Q5" s="62" t="s">
        <v>263</v>
      </c>
      <c r="R5" s="62"/>
      <c r="S5" s="62" t="s">
        <v>133</v>
      </c>
      <c r="T5" s="62" t="s">
        <v>264</v>
      </c>
      <c r="U5" s="62" t="s">
        <v>265</v>
      </c>
      <c r="V5" s="62" t="s">
        <v>250</v>
      </c>
    </row>
    <row r="6" ht="35" customHeight="1" spans="1:22">
      <c r="A6" s="62"/>
      <c r="B6" s="62"/>
      <c r="C6" s="62"/>
      <c r="D6" s="62"/>
      <c r="E6" s="66" t="s">
        <v>266</v>
      </c>
      <c r="F6" s="66"/>
      <c r="G6" s="66"/>
      <c r="H6" s="66">
        <v>30101</v>
      </c>
      <c r="I6" s="66">
        <v>30102</v>
      </c>
      <c r="J6" s="66">
        <v>30103</v>
      </c>
      <c r="K6" s="66">
        <v>30107</v>
      </c>
      <c r="L6" s="66"/>
      <c r="M6" s="66">
        <v>30108</v>
      </c>
      <c r="N6" s="66">
        <v>30109</v>
      </c>
      <c r="O6" s="66">
        <v>30110</v>
      </c>
      <c r="P6" s="66">
        <v>30111</v>
      </c>
      <c r="Q6" s="66">
        <v>30112</v>
      </c>
      <c r="R6" s="66">
        <v>30114</v>
      </c>
      <c r="S6" s="66"/>
      <c r="T6" s="66">
        <v>30113</v>
      </c>
      <c r="U6" s="66">
        <v>30106</v>
      </c>
      <c r="V6" s="66">
        <v>30199</v>
      </c>
    </row>
    <row r="7" ht="19.9" customHeight="1" spans="1:22">
      <c r="A7" s="64"/>
      <c r="B7" s="64"/>
      <c r="C7" s="64"/>
      <c r="D7" s="64"/>
      <c r="E7" s="64" t="s">
        <v>133</v>
      </c>
      <c r="F7" s="67">
        <v>2795990.51</v>
      </c>
      <c r="G7" s="67">
        <v>2115316</v>
      </c>
      <c r="H7" s="67">
        <v>870240</v>
      </c>
      <c r="I7" s="67">
        <v>548556</v>
      </c>
      <c r="J7" s="67">
        <v>696520</v>
      </c>
      <c r="K7" s="67"/>
      <c r="L7" s="67">
        <v>424756.59</v>
      </c>
      <c r="M7" s="67">
        <v>238610.56</v>
      </c>
      <c r="N7" s="67"/>
      <c r="O7" s="67">
        <v>123435.25</v>
      </c>
      <c r="P7" s="67">
        <v>42563.88</v>
      </c>
      <c r="Q7" s="67">
        <v>20146.9</v>
      </c>
      <c r="R7" s="67">
        <v>253837.92</v>
      </c>
      <c r="S7" s="67">
        <v>2080</v>
      </c>
      <c r="T7" s="67"/>
      <c r="U7" s="67">
        <v>2080</v>
      </c>
      <c r="V7" s="67"/>
    </row>
    <row r="8" ht="19.9" customHeight="1" spans="1:22">
      <c r="A8" s="64"/>
      <c r="B8" s="64"/>
      <c r="C8" s="64"/>
      <c r="D8" s="68" t="s">
        <v>151</v>
      </c>
      <c r="E8" s="68" t="s">
        <v>4</v>
      </c>
      <c r="F8" s="67">
        <v>2795990.51</v>
      </c>
      <c r="G8" s="67">
        <v>2115316</v>
      </c>
      <c r="H8" s="67">
        <v>870240</v>
      </c>
      <c r="I8" s="67">
        <v>548556</v>
      </c>
      <c r="J8" s="67">
        <v>696520</v>
      </c>
      <c r="K8" s="67"/>
      <c r="L8" s="67">
        <v>424756.59</v>
      </c>
      <c r="M8" s="67">
        <v>238610.56</v>
      </c>
      <c r="N8" s="67"/>
      <c r="O8" s="67">
        <v>123435.25</v>
      </c>
      <c r="P8" s="67">
        <v>42563.88</v>
      </c>
      <c r="Q8" s="67">
        <v>20146.9</v>
      </c>
      <c r="R8" s="67">
        <v>253837.92</v>
      </c>
      <c r="S8" s="67">
        <v>2080</v>
      </c>
      <c r="T8" s="67"/>
      <c r="U8" s="67">
        <v>2080</v>
      </c>
      <c r="V8" s="67"/>
    </row>
    <row r="9" ht="19.9" customHeight="1" spans="1:22">
      <c r="A9" s="64"/>
      <c r="B9" s="64"/>
      <c r="C9" s="64"/>
      <c r="D9" s="74" t="s">
        <v>152</v>
      </c>
      <c r="E9" s="74" t="s">
        <v>153</v>
      </c>
      <c r="F9" s="67">
        <v>2795990.51</v>
      </c>
      <c r="G9" s="67">
        <v>2115316</v>
      </c>
      <c r="H9" s="67">
        <v>870240</v>
      </c>
      <c r="I9" s="67">
        <v>548556</v>
      </c>
      <c r="J9" s="67">
        <v>696520</v>
      </c>
      <c r="K9" s="67"/>
      <c r="L9" s="67">
        <v>424756.59</v>
      </c>
      <c r="M9" s="67">
        <v>238610.56</v>
      </c>
      <c r="N9" s="67"/>
      <c r="O9" s="67">
        <v>123435.25</v>
      </c>
      <c r="P9" s="67">
        <v>42563.88</v>
      </c>
      <c r="Q9" s="67">
        <v>20146.9</v>
      </c>
      <c r="R9" s="67">
        <v>253837.92</v>
      </c>
      <c r="S9" s="67">
        <v>2080</v>
      </c>
      <c r="T9" s="67"/>
      <c r="U9" s="67">
        <v>2080</v>
      </c>
      <c r="V9" s="67"/>
    </row>
    <row r="10" ht="19.9" customHeight="1" spans="1:22">
      <c r="A10" s="78" t="s">
        <v>165</v>
      </c>
      <c r="B10" s="78"/>
      <c r="C10" s="78"/>
      <c r="D10" s="69" t="s">
        <v>221</v>
      </c>
      <c r="E10" s="72" t="s">
        <v>166</v>
      </c>
      <c r="F10" s="70">
        <v>2115316</v>
      </c>
      <c r="G10" s="75">
        <v>2115316</v>
      </c>
      <c r="H10" s="75">
        <v>870240</v>
      </c>
      <c r="I10" s="75">
        <v>548556</v>
      </c>
      <c r="J10" s="75">
        <v>696520</v>
      </c>
      <c r="K10" s="75"/>
      <c r="L10" s="70"/>
      <c r="M10" s="75"/>
      <c r="N10" s="75"/>
      <c r="O10" s="75"/>
      <c r="P10" s="75"/>
      <c r="Q10" s="75"/>
      <c r="R10" s="75"/>
      <c r="S10" s="70"/>
      <c r="T10" s="75"/>
      <c r="U10" s="75"/>
      <c r="V10" s="75"/>
    </row>
    <row r="11" ht="19.9" customHeight="1" spans="1:22">
      <c r="A11" s="78" t="s">
        <v>165</v>
      </c>
      <c r="B11" s="78" t="s">
        <v>167</v>
      </c>
      <c r="C11" s="78"/>
      <c r="D11" s="69" t="s">
        <v>221</v>
      </c>
      <c r="E11" s="72" t="s">
        <v>168</v>
      </c>
      <c r="F11" s="70">
        <v>2115316</v>
      </c>
      <c r="G11" s="75">
        <v>2115316</v>
      </c>
      <c r="H11" s="75">
        <v>870240</v>
      </c>
      <c r="I11" s="75">
        <v>548556</v>
      </c>
      <c r="J11" s="75">
        <v>696520</v>
      </c>
      <c r="K11" s="75"/>
      <c r="L11" s="70"/>
      <c r="M11" s="75"/>
      <c r="N11" s="75"/>
      <c r="O11" s="75"/>
      <c r="P11" s="75"/>
      <c r="Q11" s="75"/>
      <c r="R11" s="75"/>
      <c r="S11" s="70"/>
      <c r="T11" s="75"/>
      <c r="U11" s="75"/>
      <c r="V11" s="75"/>
    </row>
    <row r="12" ht="19.9" customHeight="1" spans="1:22">
      <c r="A12" s="78" t="s">
        <v>165</v>
      </c>
      <c r="B12" s="78" t="s">
        <v>167</v>
      </c>
      <c r="C12" s="78" t="s">
        <v>169</v>
      </c>
      <c r="D12" s="69" t="s">
        <v>221</v>
      </c>
      <c r="E12" s="72" t="s">
        <v>171</v>
      </c>
      <c r="F12" s="70">
        <v>2115316</v>
      </c>
      <c r="G12" s="75">
        <v>2115316</v>
      </c>
      <c r="H12" s="75">
        <v>870240</v>
      </c>
      <c r="I12" s="75">
        <v>548556</v>
      </c>
      <c r="J12" s="75">
        <v>696520</v>
      </c>
      <c r="K12" s="75"/>
      <c r="L12" s="70"/>
      <c r="M12" s="75"/>
      <c r="N12" s="75"/>
      <c r="O12" s="75"/>
      <c r="P12" s="75"/>
      <c r="Q12" s="75"/>
      <c r="R12" s="75"/>
      <c r="S12" s="70"/>
      <c r="T12" s="75"/>
      <c r="U12" s="75"/>
      <c r="V12" s="75"/>
    </row>
    <row r="13" ht="19.9" customHeight="1" spans="1:22">
      <c r="A13" s="78" t="s">
        <v>175</v>
      </c>
      <c r="B13" s="78"/>
      <c r="C13" s="78"/>
      <c r="D13" s="69" t="s">
        <v>221</v>
      </c>
      <c r="E13" s="72" t="s">
        <v>176</v>
      </c>
      <c r="F13" s="70">
        <v>258757.46</v>
      </c>
      <c r="G13" s="75"/>
      <c r="H13" s="75"/>
      <c r="I13" s="75"/>
      <c r="J13" s="75"/>
      <c r="K13" s="75"/>
      <c r="L13" s="70">
        <v>258757.46</v>
      </c>
      <c r="M13" s="75">
        <v>238610.56</v>
      </c>
      <c r="N13" s="75"/>
      <c r="O13" s="75"/>
      <c r="P13" s="75"/>
      <c r="Q13" s="75"/>
      <c r="R13" s="75"/>
      <c r="S13" s="70"/>
      <c r="T13" s="75"/>
      <c r="U13" s="75"/>
      <c r="V13" s="75"/>
    </row>
    <row r="14" ht="19.9" customHeight="1" spans="1:22">
      <c r="A14" s="78" t="s">
        <v>175</v>
      </c>
      <c r="B14" s="78" t="s">
        <v>177</v>
      </c>
      <c r="C14" s="78"/>
      <c r="D14" s="69" t="s">
        <v>221</v>
      </c>
      <c r="E14" s="72" t="s">
        <v>178</v>
      </c>
      <c r="F14" s="70">
        <v>238610.56</v>
      </c>
      <c r="G14" s="75"/>
      <c r="H14" s="75"/>
      <c r="I14" s="75"/>
      <c r="J14" s="75"/>
      <c r="K14" s="75"/>
      <c r="L14" s="70">
        <v>238610.56</v>
      </c>
      <c r="M14" s="75">
        <v>238610.56</v>
      </c>
      <c r="N14" s="75"/>
      <c r="O14" s="75"/>
      <c r="P14" s="75"/>
      <c r="Q14" s="75"/>
      <c r="R14" s="75"/>
      <c r="S14" s="70"/>
      <c r="T14" s="75"/>
      <c r="U14" s="75"/>
      <c r="V14" s="75"/>
    </row>
    <row r="15" ht="19.9" customHeight="1" spans="1:22">
      <c r="A15" s="78" t="s">
        <v>175</v>
      </c>
      <c r="B15" s="78" t="s">
        <v>177</v>
      </c>
      <c r="C15" s="78" t="s">
        <v>177</v>
      </c>
      <c r="D15" s="69" t="s">
        <v>221</v>
      </c>
      <c r="E15" s="72" t="s">
        <v>180</v>
      </c>
      <c r="F15" s="70">
        <v>238610.56</v>
      </c>
      <c r="G15" s="75"/>
      <c r="H15" s="75"/>
      <c r="I15" s="75"/>
      <c r="J15" s="75"/>
      <c r="K15" s="75"/>
      <c r="L15" s="70">
        <v>238610.56</v>
      </c>
      <c r="M15" s="75">
        <v>238610.56</v>
      </c>
      <c r="N15" s="75"/>
      <c r="O15" s="75"/>
      <c r="P15" s="75"/>
      <c r="Q15" s="75"/>
      <c r="R15" s="75"/>
      <c r="S15" s="70"/>
      <c r="T15" s="75"/>
      <c r="U15" s="75"/>
      <c r="V15" s="75"/>
    </row>
    <row r="16" ht="19.9" customHeight="1" spans="1:22">
      <c r="A16" s="78" t="s">
        <v>175</v>
      </c>
      <c r="B16" s="78" t="s">
        <v>181</v>
      </c>
      <c r="C16" s="78"/>
      <c r="D16" s="69" t="s">
        <v>221</v>
      </c>
      <c r="E16" s="72" t="s">
        <v>182</v>
      </c>
      <c r="F16" s="70">
        <v>20146.9</v>
      </c>
      <c r="G16" s="75"/>
      <c r="H16" s="75"/>
      <c r="I16" s="75"/>
      <c r="J16" s="75"/>
      <c r="K16" s="75"/>
      <c r="L16" s="70">
        <v>20146.9</v>
      </c>
      <c r="M16" s="75"/>
      <c r="N16" s="75"/>
      <c r="O16" s="75"/>
      <c r="P16" s="75"/>
      <c r="Q16" s="70">
        <v>20146.9</v>
      </c>
      <c r="R16" s="75"/>
      <c r="S16" s="70"/>
      <c r="T16" s="75"/>
      <c r="U16" s="75"/>
      <c r="V16" s="75"/>
    </row>
    <row r="17" ht="19.9" customHeight="1" spans="1:22">
      <c r="A17" s="78" t="s">
        <v>175</v>
      </c>
      <c r="B17" s="78" t="s">
        <v>181</v>
      </c>
      <c r="C17" s="78" t="s">
        <v>169</v>
      </c>
      <c r="D17" s="69" t="s">
        <v>221</v>
      </c>
      <c r="E17" s="72" t="s">
        <v>184</v>
      </c>
      <c r="F17" s="70">
        <v>9931.57</v>
      </c>
      <c r="G17" s="75"/>
      <c r="H17" s="75"/>
      <c r="I17" s="75"/>
      <c r="J17" s="75"/>
      <c r="K17" s="75"/>
      <c r="L17" s="70">
        <v>9931.57</v>
      </c>
      <c r="M17" s="75"/>
      <c r="N17" s="75"/>
      <c r="O17" s="75"/>
      <c r="P17" s="75"/>
      <c r="Q17" s="75">
        <v>9931.57</v>
      </c>
      <c r="R17" s="75"/>
      <c r="S17" s="70"/>
      <c r="T17" s="75"/>
      <c r="U17" s="75"/>
      <c r="V17" s="75"/>
    </row>
    <row r="18" ht="19.9" customHeight="1" spans="1:22">
      <c r="A18" s="78" t="s">
        <v>175</v>
      </c>
      <c r="B18" s="78" t="s">
        <v>181</v>
      </c>
      <c r="C18" s="78" t="s">
        <v>185</v>
      </c>
      <c r="D18" s="69" t="s">
        <v>221</v>
      </c>
      <c r="E18" s="72" t="s">
        <v>187</v>
      </c>
      <c r="F18" s="70">
        <v>10215.33</v>
      </c>
      <c r="G18" s="75"/>
      <c r="H18" s="75"/>
      <c r="I18" s="75"/>
      <c r="J18" s="75"/>
      <c r="K18" s="75"/>
      <c r="L18" s="70">
        <v>10215.33</v>
      </c>
      <c r="M18" s="75"/>
      <c r="N18" s="75"/>
      <c r="O18" s="75"/>
      <c r="P18" s="75"/>
      <c r="Q18" s="75">
        <v>10215.33</v>
      </c>
      <c r="R18" s="75"/>
      <c r="S18" s="70"/>
      <c r="T18" s="75"/>
      <c r="U18" s="75"/>
      <c r="V18" s="75"/>
    </row>
    <row r="19" ht="19.9" customHeight="1" spans="1:22">
      <c r="A19" s="78" t="s">
        <v>188</v>
      </c>
      <c r="B19" s="78"/>
      <c r="C19" s="78"/>
      <c r="D19" s="69" t="s">
        <v>221</v>
      </c>
      <c r="E19" s="72" t="s">
        <v>189</v>
      </c>
      <c r="F19" s="70">
        <v>168079.13</v>
      </c>
      <c r="G19" s="75"/>
      <c r="H19" s="75"/>
      <c r="I19" s="75"/>
      <c r="J19" s="75"/>
      <c r="K19" s="75"/>
      <c r="L19" s="70">
        <v>165999.13</v>
      </c>
      <c r="M19" s="75"/>
      <c r="N19" s="75"/>
      <c r="O19" s="75">
        <v>123435.25</v>
      </c>
      <c r="P19" s="75">
        <v>42563.88</v>
      </c>
      <c r="Q19" s="75"/>
      <c r="R19" s="75"/>
      <c r="S19" s="70">
        <v>2080</v>
      </c>
      <c r="T19" s="75"/>
      <c r="U19" s="75">
        <v>2080</v>
      </c>
      <c r="V19" s="75"/>
    </row>
    <row r="20" ht="19.9" customHeight="1" spans="1:22">
      <c r="A20" s="78" t="s">
        <v>188</v>
      </c>
      <c r="B20" s="78" t="s">
        <v>190</v>
      </c>
      <c r="C20" s="78"/>
      <c r="D20" s="69" t="s">
        <v>221</v>
      </c>
      <c r="E20" s="72" t="s">
        <v>191</v>
      </c>
      <c r="F20" s="70">
        <v>168079.13</v>
      </c>
      <c r="G20" s="75"/>
      <c r="H20" s="75"/>
      <c r="I20" s="75"/>
      <c r="J20" s="75"/>
      <c r="K20" s="75"/>
      <c r="L20" s="70">
        <v>165999.13</v>
      </c>
      <c r="M20" s="75"/>
      <c r="N20" s="75"/>
      <c r="O20" s="75">
        <v>123435.25</v>
      </c>
      <c r="P20" s="75">
        <v>42563.88</v>
      </c>
      <c r="Q20" s="75"/>
      <c r="R20" s="75"/>
      <c r="S20" s="70">
        <v>2080</v>
      </c>
      <c r="T20" s="75"/>
      <c r="U20" s="75">
        <v>2080</v>
      </c>
      <c r="V20" s="75"/>
    </row>
    <row r="21" ht="19.9" customHeight="1" spans="1:22">
      <c r="A21" s="78" t="s">
        <v>188</v>
      </c>
      <c r="B21" s="78" t="s">
        <v>190</v>
      </c>
      <c r="C21" s="78" t="s">
        <v>185</v>
      </c>
      <c r="D21" s="69" t="s">
        <v>221</v>
      </c>
      <c r="E21" s="72" t="s">
        <v>193</v>
      </c>
      <c r="F21" s="70">
        <v>123435.25</v>
      </c>
      <c r="G21" s="75"/>
      <c r="H21" s="75"/>
      <c r="I21" s="75"/>
      <c r="J21" s="75"/>
      <c r="K21" s="75"/>
      <c r="L21" s="70">
        <v>123435.25</v>
      </c>
      <c r="M21" s="75"/>
      <c r="N21" s="75"/>
      <c r="O21" s="75">
        <v>123435.25</v>
      </c>
      <c r="P21" s="75"/>
      <c r="Q21" s="75"/>
      <c r="R21" s="75"/>
      <c r="S21" s="70"/>
      <c r="T21" s="75"/>
      <c r="U21" s="75"/>
      <c r="V21" s="75"/>
    </row>
    <row r="22" ht="19.9" customHeight="1" spans="1:22">
      <c r="A22" s="78" t="s">
        <v>188</v>
      </c>
      <c r="B22" s="78" t="s">
        <v>190</v>
      </c>
      <c r="C22" s="78" t="s">
        <v>194</v>
      </c>
      <c r="D22" s="69" t="s">
        <v>221</v>
      </c>
      <c r="E22" s="72" t="s">
        <v>196</v>
      </c>
      <c r="F22" s="70">
        <v>42563.88</v>
      </c>
      <c r="G22" s="75"/>
      <c r="H22" s="75"/>
      <c r="I22" s="75"/>
      <c r="J22" s="75"/>
      <c r="K22" s="75"/>
      <c r="L22" s="70">
        <v>42563.88</v>
      </c>
      <c r="M22" s="75"/>
      <c r="N22" s="75"/>
      <c r="O22" s="75"/>
      <c r="P22" s="75">
        <v>42563.88</v>
      </c>
      <c r="Q22" s="75"/>
      <c r="R22" s="75"/>
      <c r="S22" s="70"/>
      <c r="T22" s="75"/>
      <c r="U22" s="75"/>
      <c r="V22" s="75"/>
    </row>
    <row r="23" ht="19.9" customHeight="1" spans="1:22">
      <c r="A23" s="78" t="s">
        <v>188</v>
      </c>
      <c r="B23" s="78" t="s">
        <v>190</v>
      </c>
      <c r="C23" s="78" t="s">
        <v>172</v>
      </c>
      <c r="D23" s="69" t="s">
        <v>221</v>
      </c>
      <c r="E23" s="72" t="s">
        <v>198</v>
      </c>
      <c r="F23" s="70">
        <v>2080</v>
      </c>
      <c r="G23" s="75"/>
      <c r="H23" s="75"/>
      <c r="I23" s="75"/>
      <c r="J23" s="75"/>
      <c r="K23" s="75"/>
      <c r="L23" s="70"/>
      <c r="M23" s="75"/>
      <c r="N23" s="75"/>
      <c r="O23" s="75"/>
      <c r="P23" s="75"/>
      <c r="Q23" s="75"/>
      <c r="R23" s="75"/>
      <c r="S23" s="70">
        <v>2080</v>
      </c>
      <c r="T23" s="75"/>
      <c r="U23" s="75">
        <v>2080</v>
      </c>
      <c r="V23" s="75"/>
    </row>
    <row r="24" ht="19.9" customHeight="1" spans="1:22">
      <c r="A24" s="78" t="s">
        <v>199</v>
      </c>
      <c r="B24" s="78"/>
      <c r="C24" s="78"/>
      <c r="D24" s="69" t="s">
        <v>221</v>
      </c>
      <c r="E24" s="72" t="s">
        <v>200</v>
      </c>
      <c r="F24" s="70">
        <v>253837.92</v>
      </c>
      <c r="G24" s="75"/>
      <c r="H24" s="75"/>
      <c r="I24" s="75"/>
      <c r="J24" s="75"/>
      <c r="K24" s="75"/>
      <c r="L24" s="70"/>
      <c r="M24" s="75"/>
      <c r="N24" s="75"/>
      <c r="O24" s="75"/>
      <c r="P24" s="75"/>
      <c r="Q24" s="75"/>
      <c r="R24" s="70">
        <v>253837.92</v>
      </c>
      <c r="S24" s="70"/>
      <c r="T24" s="75"/>
      <c r="U24" s="75"/>
      <c r="V24" s="75"/>
    </row>
    <row r="25" ht="19.9" customHeight="1" spans="1:22">
      <c r="A25" s="78" t="s">
        <v>199</v>
      </c>
      <c r="B25" s="78" t="s">
        <v>185</v>
      </c>
      <c r="C25" s="78"/>
      <c r="D25" s="69" t="s">
        <v>221</v>
      </c>
      <c r="E25" s="72" t="s">
        <v>201</v>
      </c>
      <c r="F25" s="70">
        <v>253837.92</v>
      </c>
      <c r="G25" s="75"/>
      <c r="H25" s="75"/>
      <c r="I25" s="75"/>
      <c r="J25" s="75"/>
      <c r="K25" s="75"/>
      <c r="L25" s="70"/>
      <c r="M25" s="75"/>
      <c r="N25" s="75"/>
      <c r="O25" s="75"/>
      <c r="P25" s="75"/>
      <c r="Q25" s="75"/>
      <c r="R25" s="70">
        <v>253837.92</v>
      </c>
      <c r="S25" s="70"/>
      <c r="T25" s="75"/>
      <c r="U25" s="75"/>
      <c r="V25" s="75"/>
    </row>
    <row r="26" ht="19.9" customHeight="1" spans="1:22">
      <c r="A26" s="78" t="s">
        <v>199</v>
      </c>
      <c r="B26" s="78" t="s">
        <v>185</v>
      </c>
      <c r="C26" s="78" t="s">
        <v>169</v>
      </c>
      <c r="D26" s="69" t="s">
        <v>221</v>
      </c>
      <c r="E26" s="72" t="s">
        <v>203</v>
      </c>
      <c r="F26" s="70">
        <v>253837.92</v>
      </c>
      <c r="G26" s="75"/>
      <c r="H26" s="75"/>
      <c r="I26" s="75"/>
      <c r="J26" s="75"/>
      <c r="K26" s="75"/>
      <c r="L26" s="70"/>
      <c r="M26" s="75"/>
      <c r="N26" s="75"/>
      <c r="O26" s="75"/>
      <c r="P26" s="75"/>
      <c r="Q26" s="75"/>
      <c r="R26" s="75">
        <v>253837.92</v>
      </c>
      <c r="S26" s="70"/>
      <c r="T26" s="75"/>
      <c r="U26" s="75"/>
      <c r="V26" s="7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30" zoomScaleNormal="130" workbookViewId="0">
      <selection activeCell="F18" sqref="F1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59"/>
    </row>
    <row r="2" ht="40.7" customHeight="1" spans="1:1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1.2" customHeight="1" spans="1:11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71" t="s">
        <v>30</v>
      </c>
      <c r="K3" s="71"/>
    </row>
    <row r="4" ht="20.45" customHeight="1" spans="1:11">
      <c r="A4" s="62" t="s">
        <v>154</v>
      </c>
      <c r="B4" s="62"/>
      <c r="C4" s="62"/>
      <c r="D4" s="62" t="s">
        <v>204</v>
      </c>
      <c r="E4" s="62" t="s">
        <v>205</v>
      </c>
      <c r="F4" s="62" t="s">
        <v>267</v>
      </c>
      <c r="G4" s="62" t="s">
        <v>268</v>
      </c>
      <c r="H4" s="62" t="s">
        <v>269</v>
      </c>
      <c r="I4" s="62" t="s">
        <v>270</v>
      </c>
      <c r="J4" s="62" t="s">
        <v>271</v>
      </c>
      <c r="K4" s="62" t="s">
        <v>272</v>
      </c>
    </row>
    <row r="5" ht="20.45" customHeight="1" spans="1:11">
      <c r="A5" s="62" t="s">
        <v>162</v>
      </c>
      <c r="B5" s="62" t="s">
        <v>163</v>
      </c>
      <c r="C5" s="62" t="s">
        <v>164</v>
      </c>
      <c r="D5" s="62"/>
      <c r="E5" s="62"/>
      <c r="F5" s="62"/>
      <c r="G5" s="62"/>
      <c r="H5" s="62"/>
      <c r="I5" s="62"/>
      <c r="J5" s="62"/>
      <c r="K5" s="62"/>
    </row>
    <row r="6" ht="19.9" customHeight="1" spans="1:11">
      <c r="A6" s="64"/>
      <c r="B6" s="64"/>
      <c r="C6" s="64"/>
      <c r="D6" s="64"/>
      <c r="E6" s="64" t="s">
        <v>133</v>
      </c>
      <c r="F6" s="67">
        <v>480</v>
      </c>
      <c r="G6" s="67">
        <v>480</v>
      </c>
      <c r="H6" s="67"/>
      <c r="I6" s="67"/>
      <c r="J6" s="67"/>
      <c r="K6" s="67"/>
    </row>
    <row r="7" ht="19.9" customHeight="1" spans="1:11">
      <c r="A7" s="64"/>
      <c r="B7" s="64"/>
      <c r="C7" s="64"/>
      <c r="D7" s="68" t="s">
        <v>151</v>
      </c>
      <c r="E7" s="68" t="s">
        <v>4</v>
      </c>
      <c r="F7" s="67">
        <v>480</v>
      </c>
      <c r="G7" s="67">
        <v>480</v>
      </c>
      <c r="H7" s="67"/>
      <c r="I7" s="67"/>
      <c r="J7" s="67"/>
      <c r="K7" s="67"/>
    </row>
    <row r="8" ht="19.9" customHeight="1" spans="1:11">
      <c r="A8" s="64"/>
      <c r="B8" s="64"/>
      <c r="C8" s="64"/>
      <c r="D8" s="74" t="s">
        <v>152</v>
      </c>
      <c r="E8" s="74" t="s">
        <v>153</v>
      </c>
      <c r="F8" s="67">
        <v>480</v>
      </c>
      <c r="G8" s="67">
        <v>480</v>
      </c>
      <c r="H8" s="67"/>
      <c r="I8" s="67"/>
      <c r="J8" s="67"/>
      <c r="K8" s="67"/>
    </row>
    <row r="9" customFormat="1" ht="19.9" customHeight="1" spans="1:11">
      <c r="A9" s="78" t="s">
        <v>188</v>
      </c>
      <c r="B9" s="78"/>
      <c r="C9" s="78"/>
      <c r="D9" s="69" t="s">
        <v>221</v>
      </c>
      <c r="E9" s="72" t="s">
        <v>189</v>
      </c>
      <c r="F9" s="70">
        <v>480</v>
      </c>
      <c r="G9" s="75">
        <v>480</v>
      </c>
      <c r="H9" s="75"/>
      <c r="I9" s="75"/>
      <c r="J9" s="75"/>
      <c r="K9" s="75"/>
    </row>
    <row r="10" customFormat="1" ht="19.9" customHeight="1" spans="1:11">
      <c r="A10" s="78" t="s">
        <v>188</v>
      </c>
      <c r="B10" s="78" t="s">
        <v>190</v>
      </c>
      <c r="C10" s="78"/>
      <c r="D10" s="69" t="s">
        <v>221</v>
      </c>
      <c r="E10" s="72" t="s">
        <v>191</v>
      </c>
      <c r="F10" s="70">
        <v>480</v>
      </c>
      <c r="G10" s="75">
        <v>480</v>
      </c>
      <c r="H10" s="75"/>
      <c r="I10" s="75"/>
      <c r="J10" s="75"/>
      <c r="K10" s="75"/>
    </row>
    <row r="11" ht="19.9" customHeight="1" spans="1:11">
      <c r="A11" s="78" t="s">
        <v>188</v>
      </c>
      <c r="B11" s="78" t="s">
        <v>190</v>
      </c>
      <c r="C11" s="78" t="s">
        <v>172</v>
      </c>
      <c r="D11" s="69" t="s">
        <v>221</v>
      </c>
      <c r="E11" s="72" t="s">
        <v>198</v>
      </c>
      <c r="F11" s="70">
        <v>480</v>
      </c>
      <c r="G11" s="75">
        <v>480</v>
      </c>
      <c r="H11" s="75"/>
      <c r="I11" s="75"/>
      <c r="J11" s="75"/>
      <c r="K11" s="7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zoomScale="130" zoomScaleNormal="130" workbookViewId="0">
      <selection activeCell="G18" sqref="G1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">
      <c r="A1" s="59"/>
    </row>
    <row r="2" ht="35.45" customHeight="1" spans="1:18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1.2" customHeight="1" spans="1:18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1" t="s">
        <v>30</v>
      </c>
      <c r="R3" s="71"/>
    </row>
    <row r="4" ht="21.2" customHeight="1" spans="1:18">
      <c r="A4" s="62" t="s">
        <v>154</v>
      </c>
      <c r="B4" s="62"/>
      <c r="C4" s="62"/>
      <c r="D4" s="62" t="s">
        <v>204</v>
      </c>
      <c r="E4" s="62" t="s">
        <v>205</v>
      </c>
      <c r="F4" s="62" t="s">
        <v>267</v>
      </c>
      <c r="G4" s="62" t="s">
        <v>273</v>
      </c>
      <c r="H4" s="62" t="s">
        <v>274</v>
      </c>
      <c r="I4" s="62" t="s">
        <v>275</v>
      </c>
      <c r="J4" s="62" t="s">
        <v>276</v>
      </c>
      <c r="K4" s="62" t="s">
        <v>277</v>
      </c>
      <c r="L4" s="62" t="s">
        <v>278</v>
      </c>
      <c r="M4" s="62" t="s">
        <v>279</v>
      </c>
      <c r="N4" s="62" t="s">
        <v>269</v>
      </c>
      <c r="O4" s="62" t="s">
        <v>280</v>
      </c>
      <c r="P4" s="62" t="s">
        <v>281</v>
      </c>
      <c r="Q4" s="62" t="s">
        <v>270</v>
      </c>
      <c r="R4" s="62" t="s">
        <v>272</v>
      </c>
    </row>
    <row r="5" ht="18.75" customHeight="1" spans="1:18">
      <c r="A5" s="62" t="s">
        <v>162</v>
      </c>
      <c r="B5" s="62" t="s">
        <v>163</v>
      </c>
      <c r="C5" s="62" t="s">
        <v>164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ht="18.75" customHeight="1" spans="1:18">
      <c r="A6" s="62"/>
      <c r="B6" s="62"/>
      <c r="C6" s="62"/>
      <c r="D6" s="62"/>
      <c r="E6" s="66" t="s">
        <v>266</v>
      </c>
      <c r="F6" s="66"/>
      <c r="G6" s="66">
        <v>30301</v>
      </c>
      <c r="H6" s="66">
        <v>30302</v>
      </c>
      <c r="I6" s="66">
        <v>30303</v>
      </c>
      <c r="J6" s="66">
        <v>30304</v>
      </c>
      <c r="K6" s="66">
        <v>30305</v>
      </c>
      <c r="L6" s="66">
        <v>30306</v>
      </c>
      <c r="M6" s="66">
        <v>30307</v>
      </c>
      <c r="N6" s="66">
        <v>30308</v>
      </c>
      <c r="O6" s="66">
        <v>30309</v>
      </c>
      <c r="P6" s="66">
        <v>30311</v>
      </c>
      <c r="Q6" s="66">
        <v>30310</v>
      </c>
      <c r="R6" s="66">
        <v>30399</v>
      </c>
    </row>
    <row r="7" ht="19.9" customHeight="1" spans="1:18">
      <c r="A7" s="64"/>
      <c r="B7" s="64"/>
      <c r="C7" s="64"/>
      <c r="D7" s="64"/>
      <c r="E7" s="64" t="s">
        <v>133</v>
      </c>
      <c r="F7" s="67">
        <v>480</v>
      </c>
      <c r="G7" s="67"/>
      <c r="H7" s="67"/>
      <c r="I7" s="67"/>
      <c r="J7" s="67"/>
      <c r="K7" s="67"/>
      <c r="L7" s="67"/>
      <c r="M7" s="67">
        <v>480</v>
      </c>
      <c r="N7" s="67"/>
      <c r="O7" s="67"/>
      <c r="P7" s="67"/>
      <c r="Q7" s="67"/>
      <c r="R7" s="67"/>
    </row>
    <row r="8" ht="19.9" customHeight="1" spans="1:18">
      <c r="A8" s="64"/>
      <c r="B8" s="64"/>
      <c r="C8" s="64"/>
      <c r="D8" s="68" t="s">
        <v>151</v>
      </c>
      <c r="E8" s="68" t="s">
        <v>4</v>
      </c>
      <c r="F8" s="67">
        <v>480</v>
      </c>
      <c r="G8" s="67"/>
      <c r="H8" s="67"/>
      <c r="I8" s="67"/>
      <c r="J8" s="67"/>
      <c r="K8" s="67"/>
      <c r="L8" s="67"/>
      <c r="M8" s="67">
        <v>480</v>
      </c>
      <c r="N8" s="67"/>
      <c r="O8" s="67"/>
      <c r="P8" s="67"/>
      <c r="Q8" s="67"/>
      <c r="R8" s="67"/>
    </row>
    <row r="9" ht="19.9" customHeight="1" spans="1:18">
      <c r="A9" s="64"/>
      <c r="B9" s="64"/>
      <c r="C9" s="64"/>
      <c r="D9" s="74" t="s">
        <v>152</v>
      </c>
      <c r="E9" s="74" t="s">
        <v>153</v>
      </c>
      <c r="F9" s="67">
        <v>480</v>
      </c>
      <c r="G9" s="67"/>
      <c r="H9" s="67"/>
      <c r="I9" s="67"/>
      <c r="J9" s="67"/>
      <c r="K9" s="67"/>
      <c r="L9" s="67"/>
      <c r="M9" s="67">
        <v>480</v>
      </c>
      <c r="N9" s="67"/>
      <c r="O9" s="67"/>
      <c r="P9" s="67"/>
      <c r="Q9" s="67"/>
      <c r="R9" s="67"/>
    </row>
    <row r="10" ht="19.9" customHeight="1" spans="1:18">
      <c r="A10" s="78" t="s">
        <v>188</v>
      </c>
      <c r="B10" s="78"/>
      <c r="C10" s="78"/>
      <c r="D10" s="69" t="s">
        <v>221</v>
      </c>
      <c r="E10" s="72" t="s">
        <v>189</v>
      </c>
      <c r="F10" s="70">
        <v>480</v>
      </c>
      <c r="G10" s="75"/>
      <c r="H10" s="75"/>
      <c r="I10" s="75"/>
      <c r="J10" s="75"/>
      <c r="K10" s="75"/>
      <c r="L10" s="75"/>
      <c r="M10" s="75">
        <v>480</v>
      </c>
      <c r="N10" s="75"/>
      <c r="O10" s="75"/>
      <c r="P10" s="75"/>
      <c r="Q10" s="75"/>
      <c r="R10" s="75"/>
    </row>
    <row r="11" customFormat="1" ht="19.9" customHeight="1" spans="1:18">
      <c r="A11" s="78" t="s">
        <v>188</v>
      </c>
      <c r="B11" s="78" t="s">
        <v>190</v>
      </c>
      <c r="C11" s="78"/>
      <c r="D11" s="69" t="s">
        <v>221</v>
      </c>
      <c r="E11" s="72" t="s">
        <v>191</v>
      </c>
      <c r="F11" s="70">
        <v>480</v>
      </c>
      <c r="G11" s="75"/>
      <c r="H11" s="75"/>
      <c r="I11" s="75"/>
      <c r="J11" s="75"/>
      <c r="K11" s="75"/>
      <c r="L11" s="75"/>
      <c r="M11" s="70">
        <v>480</v>
      </c>
      <c r="N11" s="75"/>
      <c r="O11" s="75"/>
      <c r="P11" s="75"/>
      <c r="Q11" s="75"/>
      <c r="R11" s="75"/>
    </row>
    <row r="12" customFormat="1" ht="19.9" customHeight="1" spans="1:18">
      <c r="A12" s="78" t="s">
        <v>188</v>
      </c>
      <c r="B12" s="78" t="s">
        <v>190</v>
      </c>
      <c r="C12" s="78" t="s">
        <v>172</v>
      </c>
      <c r="D12" s="69" t="s">
        <v>221</v>
      </c>
      <c r="E12" s="72" t="s">
        <v>198</v>
      </c>
      <c r="F12" s="70">
        <v>480</v>
      </c>
      <c r="G12" s="75"/>
      <c r="H12" s="75"/>
      <c r="I12" s="75"/>
      <c r="J12" s="75"/>
      <c r="K12" s="75"/>
      <c r="L12" s="75"/>
      <c r="M12" s="70">
        <v>480</v>
      </c>
      <c r="N12" s="75"/>
      <c r="O12" s="75"/>
      <c r="P12" s="75"/>
      <c r="Q12" s="75"/>
      <c r="R12" s="7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45" zoomScaleNormal="145" workbookViewId="0">
      <selection activeCell="H17" sqref="H17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10" width="6.5" customWidth="1"/>
    <col min="11" max="17" width="7.125" customWidth="1"/>
    <col min="18" max="19" width="9.375" customWidth="1"/>
    <col min="20" max="20" width="7.125" customWidth="1"/>
    <col min="21" max="22" width="9.75" customWidth="1"/>
  </cols>
  <sheetData>
    <row r="1" ht="14.25" customHeight="1" spans="1:1">
      <c r="A1" s="59"/>
    </row>
    <row r="2" ht="31.7" customHeight="1" spans="1:20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2" customHeight="1" spans="1:20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1" t="s">
        <v>30</v>
      </c>
      <c r="T3" s="71"/>
    </row>
    <row r="4" ht="24.95" customHeight="1" spans="1:20">
      <c r="A4" s="62" t="s">
        <v>154</v>
      </c>
      <c r="B4" s="62"/>
      <c r="C4" s="62"/>
      <c r="D4" s="62" t="s">
        <v>204</v>
      </c>
      <c r="E4" s="62" t="s">
        <v>205</v>
      </c>
      <c r="F4" s="62" t="s">
        <v>267</v>
      </c>
      <c r="G4" s="62" t="s">
        <v>208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211</v>
      </c>
      <c r="S4" s="62"/>
      <c r="T4" s="62"/>
    </row>
    <row r="5" ht="35.1" customHeight="1" spans="1:20">
      <c r="A5" s="62" t="s">
        <v>162</v>
      </c>
      <c r="B5" s="62" t="s">
        <v>163</v>
      </c>
      <c r="C5" s="62" t="s">
        <v>164</v>
      </c>
      <c r="D5" s="62"/>
      <c r="E5" s="62"/>
      <c r="F5" s="62"/>
      <c r="G5" s="62" t="s">
        <v>133</v>
      </c>
      <c r="H5" s="62" t="s">
        <v>282</v>
      </c>
      <c r="I5" s="62" t="s">
        <v>283</v>
      </c>
      <c r="J5" s="62" t="s">
        <v>284</v>
      </c>
      <c r="K5" s="62" t="s">
        <v>285</v>
      </c>
      <c r="L5" s="62" t="s">
        <v>286</v>
      </c>
      <c r="M5" s="62" t="s">
        <v>287</v>
      </c>
      <c r="N5" s="62" t="s">
        <v>288</v>
      </c>
      <c r="O5" s="62" t="s">
        <v>289</v>
      </c>
      <c r="P5" s="62" t="s">
        <v>290</v>
      </c>
      <c r="Q5" s="62" t="s">
        <v>291</v>
      </c>
      <c r="R5" s="62" t="s">
        <v>133</v>
      </c>
      <c r="S5" s="62" t="s">
        <v>292</v>
      </c>
      <c r="T5" s="62" t="s">
        <v>251</v>
      </c>
    </row>
    <row r="6" ht="19.9" customHeight="1" spans="1:20">
      <c r="A6" s="64"/>
      <c r="B6" s="64"/>
      <c r="C6" s="64"/>
      <c r="D6" s="64"/>
      <c r="E6" s="64" t="s">
        <v>133</v>
      </c>
      <c r="F6" s="89">
        <v>237770.19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>
        <v>237770.19</v>
      </c>
      <c r="S6" s="89">
        <v>237770.19</v>
      </c>
      <c r="T6" s="89"/>
    </row>
    <row r="7" ht="19.9" customHeight="1" spans="1:20">
      <c r="A7" s="64"/>
      <c r="B7" s="64"/>
      <c r="C7" s="64"/>
      <c r="D7" s="68" t="s">
        <v>151</v>
      </c>
      <c r="E7" s="68" t="s">
        <v>4</v>
      </c>
      <c r="F7" s="89">
        <v>237770.19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>
        <v>237770.19</v>
      </c>
      <c r="S7" s="89">
        <v>237770.19</v>
      </c>
      <c r="T7" s="89"/>
    </row>
    <row r="8" ht="19.9" customHeight="1" spans="1:20">
      <c r="A8" s="64"/>
      <c r="B8" s="64"/>
      <c r="C8" s="64"/>
      <c r="D8" s="74" t="s">
        <v>152</v>
      </c>
      <c r="E8" s="74" t="s">
        <v>153</v>
      </c>
      <c r="F8" s="89">
        <v>237770.19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>
        <v>237770.19</v>
      </c>
      <c r="S8" s="89">
        <v>237770.19</v>
      </c>
      <c r="T8" s="89"/>
    </row>
    <row r="9" customFormat="1" ht="19.9" customHeight="1" spans="1:20">
      <c r="A9" s="78" t="s">
        <v>165</v>
      </c>
      <c r="B9" s="78"/>
      <c r="C9" s="78"/>
      <c r="D9" s="69" t="s">
        <v>221</v>
      </c>
      <c r="E9" s="72" t="s">
        <v>166</v>
      </c>
      <c r="F9" s="70">
        <v>237770.19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237770.19</v>
      </c>
      <c r="S9" s="75">
        <v>237770.19</v>
      </c>
      <c r="T9" s="75"/>
    </row>
    <row r="10" customFormat="1" ht="19.9" customHeight="1" spans="1:20">
      <c r="A10" s="78" t="s">
        <v>165</v>
      </c>
      <c r="B10" s="78" t="s">
        <v>167</v>
      </c>
      <c r="C10" s="78"/>
      <c r="D10" s="69" t="s">
        <v>221</v>
      </c>
      <c r="E10" s="72" t="s">
        <v>168</v>
      </c>
      <c r="F10" s="70">
        <v>237770.19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237770.19</v>
      </c>
      <c r="S10" s="75">
        <v>237770.19</v>
      </c>
      <c r="T10" s="75"/>
    </row>
    <row r="11" ht="19.9" customHeight="1" spans="1:20">
      <c r="A11" s="78" t="s">
        <v>165</v>
      </c>
      <c r="B11" s="78" t="s">
        <v>167</v>
      </c>
      <c r="C11" s="78" t="s">
        <v>169</v>
      </c>
      <c r="D11" s="69" t="s">
        <v>221</v>
      </c>
      <c r="E11" s="72" t="s">
        <v>171</v>
      </c>
      <c r="F11" s="70">
        <v>237770.19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237770.19</v>
      </c>
      <c r="S11" s="75">
        <v>237770.19</v>
      </c>
      <c r="T11" s="7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30" zoomScaleNormal="130" workbookViewId="0">
      <selection activeCell="N18" sqref="N18"/>
    </sheetView>
  </sheetViews>
  <sheetFormatPr defaultColWidth="10" defaultRowHeight="13.5"/>
  <cols>
    <col min="1" max="1" width="2.125" customWidth="1"/>
    <col min="2" max="3" width="1.875" customWidth="1"/>
    <col min="4" max="4" width="6.125" customWidth="1"/>
    <col min="5" max="5" width="12.25" customWidth="1"/>
    <col min="6" max="6" width="7.875" customWidth="1"/>
    <col min="7" max="8" width="7.125" customWidth="1"/>
    <col min="9" max="10" width="5.675" customWidth="1"/>
    <col min="11" max="11" width="6.5" customWidth="1"/>
    <col min="12" max="12" width="1.625" customWidth="1"/>
    <col min="13" max="13" width="6.5" customWidth="1"/>
    <col min="14" max="14" width="5.675" customWidth="1"/>
    <col min="15" max="15" width="1.625" customWidth="1"/>
    <col min="16" max="16" width="7.125" customWidth="1"/>
    <col min="17" max="17" width="4.5" customWidth="1"/>
    <col min="18" max="18" width="7.125" customWidth="1"/>
    <col min="19" max="21" width="3.75" customWidth="1"/>
    <col min="22" max="22" width="7.125" customWidth="1"/>
    <col min="23" max="25" width="3.75" customWidth="1"/>
    <col min="26" max="28" width="7.125" customWidth="1"/>
    <col min="29" max="29" width="3.55833333333333" customWidth="1"/>
    <col min="30" max="31" width="7.125" customWidth="1"/>
    <col min="32" max="32" width="3.55833333333333" customWidth="1"/>
    <col min="33" max="33" width="7.125" customWidth="1"/>
  </cols>
  <sheetData>
    <row r="1" ht="14.25" customHeight="1" spans="1:1">
      <c r="A1" s="59"/>
    </row>
    <row r="2" ht="38.45" customHeight="1" spans="1:33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1.2" customHeight="1" spans="1:33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90" t="s">
        <v>30</v>
      </c>
      <c r="AF3" s="90"/>
      <c r="AG3" s="90"/>
    </row>
    <row r="4" ht="39.95" customHeight="1" spans="1:33">
      <c r="A4" s="82" t="s">
        <v>154</v>
      </c>
      <c r="B4" s="82"/>
      <c r="C4" s="82"/>
      <c r="D4" s="82" t="s">
        <v>204</v>
      </c>
      <c r="E4" s="82" t="s">
        <v>205</v>
      </c>
      <c r="F4" s="82" t="s">
        <v>293</v>
      </c>
      <c r="G4" s="83" t="s">
        <v>294</v>
      </c>
      <c r="H4" s="83" t="s">
        <v>295</v>
      </c>
      <c r="I4" s="83" t="s">
        <v>296</v>
      </c>
      <c r="J4" s="83" t="s">
        <v>297</v>
      </c>
      <c r="K4" s="83" t="s">
        <v>298</v>
      </c>
      <c r="L4" s="83" t="s">
        <v>299</v>
      </c>
      <c r="M4" s="83" t="s">
        <v>300</v>
      </c>
      <c r="N4" s="83" t="s">
        <v>301</v>
      </c>
      <c r="O4" s="83" t="s">
        <v>302</v>
      </c>
      <c r="P4" s="83" t="s">
        <v>303</v>
      </c>
      <c r="Q4" s="83" t="s">
        <v>288</v>
      </c>
      <c r="R4" s="83" t="s">
        <v>290</v>
      </c>
      <c r="S4" s="83" t="s">
        <v>304</v>
      </c>
      <c r="T4" s="83" t="s">
        <v>283</v>
      </c>
      <c r="U4" s="83" t="s">
        <v>284</v>
      </c>
      <c r="V4" s="83" t="s">
        <v>287</v>
      </c>
      <c r="W4" s="83" t="s">
        <v>305</v>
      </c>
      <c r="X4" s="83" t="s">
        <v>306</v>
      </c>
      <c r="Y4" s="83" t="s">
        <v>307</v>
      </c>
      <c r="Z4" s="83" t="s">
        <v>308</v>
      </c>
      <c r="AA4" s="83" t="s">
        <v>286</v>
      </c>
      <c r="AB4" s="83" t="s">
        <v>309</v>
      </c>
      <c r="AC4" s="83" t="s">
        <v>310</v>
      </c>
      <c r="AD4" s="83" t="s">
        <v>289</v>
      </c>
      <c r="AE4" s="83" t="s">
        <v>311</v>
      </c>
      <c r="AF4" s="83" t="s">
        <v>312</v>
      </c>
      <c r="AG4" s="83" t="s">
        <v>291</v>
      </c>
    </row>
    <row r="5" ht="39.95" customHeight="1" spans="1:33">
      <c r="A5" s="82" t="s">
        <v>162</v>
      </c>
      <c r="B5" s="82" t="s">
        <v>163</v>
      </c>
      <c r="C5" s="82" t="s">
        <v>164</v>
      </c>
      <c r="D5" s="82"/>
      <c r="E5" s="82"/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ht="39.95" customHeight="1" spans="1:33">
      <c r="A6" s="84"/>
      <c r="B6" s="84"/>
      <c r="C6" s="84"/>
      <c r="D6" s="84"/>
      <c r="E6" s="66" t="s">
        <v>266</v>
      </c>
      <c r="F6" s="66"/>
      <c r="G6" s="66">
        <v>30201</v>
      </c>
      <c r="H6" s="66">
        <v>30202</v>
      </c>
      <c r="I6" s="66">
        <v>30203</v>
      </c>
      <c r="J6" s="66">
        <v>30204</v>
      </c>
      <c r="K6" s="66">
        <v>30205</v>
      </c>
      <c r="L6" s="66">
        <v>30206</v>
      </c>
      <c r="M6" s="66">
        <v>30207</v>
      </c>
      <c r="N6" s="66">
        <v>30208</v>
      </c>
      <c r="O6" s="66" t="s">
        <v>313</v>
      </c>
      <c r="P6" s="66" t="s">
        <v>314</v>
      </c>
      <c r="Q6" s="66" t="s">
        <v>315</v>
      </c>
      <c r="R6" s="66" t="s">
        <v>313</v>
      </c>
      <c r="S6" s="66" t="s">
        <v>316</v>
      </c>
      <c r="T6" s="66" t="s">
        <v>317</v>
      </c>
      <c r="U6" s="66" t="s">
        <v>318</v>
      </c>
      <c r="V6" s="66" t="s">
        <v>319</v>
      </c>
      <c r="W6" s="66" t="s">
        <v>320</v>
      </c>
      <c r="X6" s="66" t="s">
        <v>321</v>
      </c>
      <c r="Y6" s="66" t="s">
        <v>322</v>
      </c>
      <c r="Z6" s="66" t="s">
        <v>323</v>
      </c>
      <c r="AA6" s="66" t="s">
        <v>324</v>
      </c>
      <c r="AB6" s="66" t="s">
        <v>325</v>
      </c>
      <c r="AC6" s="66" t="s">
        <v>326</v>
      </c>
      <c r="AD6" s="66" t="s">
        <v>327</v>
      </c>
      <c r="AE6" s="66" t="s">
        <v>328</v>
      </c>
      <c r="AF6" s="66" t="s">
        <v>329</v>
      </c>
      <c r="AG6" s="66" t="s">
        <v>330</v>
      </c>
    </row>
    <row r="7" ht="19.9" customHeight="1" spans="1:33">
      <c r="A7" s="85"/>
      <c r="B7" s="86"/>
      <c r="C7" s="86"/>
      <c r="D7" s="87"/>
      <c r="E7" s="87" t="s">
        <v>133</v>
      </c>
      <c r="F7" s="88">
        <v>237770.19</v>
      </c>
      <c r="G7" s="88">
        <v>20000</v>
      </c>
      <c r="H7" s="88">
        <v>10000</v>
      </c>
      <c r="I7" s="88"/>
      <c r="J7" s="88"/>
      <c r="K7" s="88">
        <v>2000</v>
      </c>
      <c r="L7" s="88"/>
      <c r="M7" s="88">
        <v>5000</v>
      </c>
      <c r="N7" s="88"/>
      <c r="O7" s="88"/>
      <c r="P7" s="88">
        <v>20000</v>
      </c>
      <c r="Q7" s="88"/>
      <c r="R7" s="88">
        <v>10000</v>
      </c>
      <c r="S7" s="88"/>
      <c r="T7" s="88"/>
      <c r="U7" s="88"/>
      <c r="V7" s="88">
        <v>21367</v>
      </c>
      <c r="W7" s="88"/>
      <c r="X7" s="88"/>
      <c r="Y7" s="88"/>
      <c r="Z7" s="88">
        <v>20000</v>
      </c>
      <c r="AA7" s="88">
        <v>10000</v>
      </c>
      <c r="AB7" s="88">
        <v>25290.19</v>
      </c>
      <c r="AC7" s="88"/>
      <c r="AD7" s="88">
        <v>20150</v>
      </c>
      <c r="AE7" s="88">
        <v>30480</v>
      </c>
      <c r="AF7" s="88"/>
      <c r="AG7" s="88">
        <v>43483</v>
      </c>
    </row>
    <row r="8" ht="19.9" customHeight="1" spans="1:33">
      <c r="A8" s="64"/>
      <c r="B8" s="64"/>
      <c r="C8" s="64"/>
      <c r="D8" s="68" t="s">
        <v>151</v>
      </c>
      <c r="E8" s="68" t="s">
        <v>4</v>
      </c>
      <c r="F8" s="89">
        <v>237770.19</v>
      </c>
      <c r="G8" s="89">
        <v>20000</v>
      </c>
      <c r="H8" s="89">
        <v>10000</v>
      </c>
      <c r="I8" s="89"/>
      <c r="J8" s="89"/>
      <c r="K8" s="89">
        <v>2000</v>
      </c>
      <c r="L8" s="89"/>
      <c r="M8" s="89">
        <v>5000</v>
      </c>
      <c r="N8" s="89"/>
      <c r="O8" s="89"/>
      <c r="P8" s="89">
        <v>20000</v>
      </c>
      <c r="Q8" s="89"/>
      <c r="R8" s="89">
        <v>10000</v>
      </c>
      <c r="S8" s="89"/>
      <c r="T8" s="89"/>
      <c r="U8" s="89"/>
      <c r="V8" s="89">
        <v>21367</v>
      </c>
      <c r="W8" s="89"/>
      <c r="X8" s="89"/>
      <c r="Y8" s="89"/>
      <c r="Z8" s="89">
        <v>20000</v>
      </c>
      <c r="AA8" s="89">
        <v>10000</v>
      </c>
      <c r="AB8" s="89">
        <v>25290.19</v>
      </c>
      <c r="AC8" s="89"/>
      <c r="AD8" s="89">
        <v>20150</v>
      </c>
      <c r="AE8" s="89">
        <v>30480</v>
      </c>
      <c r="AF8" s="89"/>
      <c r="AG8" s="89">
        <v>43483</v>
      </c>
    </row>
    <row r="9" ht="19.9" customHeight="1" spans="1:33">
      <c r="A9" s="64"/>
      <c r="B9" s="64"/>
      <c r="C9" s="64"/>
      <c r="D9" s="74" t="s">
        <v>152</v>
      </c>
      <c r="E9" s="74" t="s">
        <v>153</v>
      </c>
      <c r="F9" s="89">
        <v>237770.19</v>
      </c>
      <c r="G9" s="89">
        <v>20000</v>
      </c>
      <c r="H9" s="89">
        <v>10000</v>
      </c>
      <c r="I9" s="89"/>
      <c r="J9" s="89"/>
      <c r="K9" s="89">
        <v>2000</v>
      </c>
      <c r="L9" s="89"/>
      <c r="M9" s="89">
        <v>5000</v>
      </c>
      <c r="N9" s="89"/>
      <c r="O9" s="89"/>
      <c r="P9" s="89">
        <v>20000</v>
      </c>
      <c r="Q9" s="89"/>
      <c r="R9" s="89">
        <v>10000</v>
      </c>
      <c r="S9" s="89"/>
      <c r="T9" s="89"/>
      <c r="U9" s="89"/>
      <c r="V9" s="89">
        <v>21367</v>
      </c>
      <c r="W9" s="89"/>
      <c r="X9" s="89"/>
      <c r="Y9" s="89"/>
      <c r="Z9" s="89">
        <v>20000</v>
      </c>
      <c r="AA9" s="89">
        <v>10000</v>
      </c>
      <c r="AB9" s="89">
        <v>25290.19</v>
      </c>
      <c r="AC9" s="89"/>
      <c r="AD9" s="89">
        <v>20150</v>
      </c>
      <c r="AE9" s="89">
        <v>30480</v>
      </c>
      <c r="AF9" s="89"/>
      <c r="AG9" s="89">
        <v>43483</v>
      </c>
    </row>
    <row r="10" ht="19.9" customHeight="1" spans="1:33">
      <c r="A10" s="78" t="s">
        <v>165</v>
      </c>
      <c r="B10" s="78"/>
      <c r="C10" s="78"/>
      <c r="D10" s="69" t="s">
        <v>221</v>
      </c>
      <c r="E10" s="72" t="s">
        <v>166</v>
      </c>
      <c r="F10" s="75">
        <v>237770.19</v>
      </c>
      <c r="G10" s="75">
        <v>20000</v>
      </c>
      <c r="H10" s="75">
        <v>10000</v>
      </c>
      <c r="I10" s="75"/>
      <c r="J10" s="75"/>
      <c r="K10" s="75">
        <v>2000</v>
      </c>
      <c r="L10" s="75"/>
      <c r="M10" s="75">
        <v>5000</v>
      </c>
      <c r="N10" s="75"/>
      <c r="O10" s="75"/>
      <c r="P10" s="75">
        <v>20000</v>
      </c>
      <c r="Q10" s="75"/>
      <c r="R10" s="75">
        <v>10000</v>
      </c>
      <c r="S10" s="75"/>
      <c r="T10" s="75"/>
      <c r="U10" s="75"/>
      <c r="V10" s="75">
        <v>21367</v>
      </c>
      <c r="W10" s="75"/>
      <c r="X10" s="75"/>
      <c r="Y10" s="75"/>
      <c r="Z10" s="75">
        <v>20000</v>
      </c>
      <c r="AA10" s="75">
        <v>10000</v>
      </c>
      <c r="AB10" s="75">
        <v>25290.19</v>
      </c>
      <c r="AC10" s="75"/>
      <c r="AD10" s="75">
        <v>20150</v>
      </c>
      <c r="AE10" s="75">
        <v>30480</v>
      </c>
      <c r="AF10" s="75"/>
      <c r="AG10" s="75">
        <v>43483</v>
      </c>
    </row>
    <row r="11" ht="19.9" customHeight="1" spans="1:33">
      <c r="A11" s="78" t="s">
        <v>165</v>
      </c>
      <c r="B11" s="78" t="s">
        <v>167</v>
      </c>
      <c r="C11" s="78"/>
      <c r="D11" s="69" t="s">
        <v>221</v>
      </c>
      <c r="E11" s="72" t="s">
        <v>168</v>
      </c>
      <c r="F11" s="75">
        <v>237770.19</v>
      </c>
      <c r="G11" s="75">
        <v>20000</v>
      </c>
      <c r="H11" s="75">
        <v>10000</v>
      </c>
      <c r="I11" s="75"/>
      <c r="J11" s="75"/>
      <c r="K11" s="75">
        <v>2000</v>
      </c>
      <c r="L11" s="75"/>
      <c r="M11" s="75">
        <v>5000</v>
      </c>
      <c r="N11" s="75"/>
      <c r="O11" s="75"/>
      <c r="P11" s="75">
        <v>20000</v>
      </c>
      <c r="Q11" s="75"/>
      <c r="R11" s="75">
        <v>10000</v>
      </c>
      <c r="S11" s="75"/>
      <c r="T11" s="75"/>
      <c r="U11" s="75"/>
      <c r="V11" s="75">
        <v>21367</v>
      </c>
      <c r="W11" s="75"/>
      <c r="X11" s="75"/>
      <c r="Y11" s="75"/>
      <c r="Z11" s="75">
        <v>20000</v>
      </c>
      <c r="AA11" s="75">
        <v>10000</v>
      </c>
      <c r="AB11" s="75">
        <v>25290.19</v>
      </c>
      <c r="AC11" s="75"/>
      <c r="AD11" s="75">
        <v>20150</v>
      </c>
      <c r="AE11" s="75">
        <v>30480</v>
      </c>
      <c r="AF11" s="75"/>
      <c r="AG11" s="75">
        <v>43483</v>
      </c>
    </row>
    <row r="12" ht="19.9" customHeight="1" spans="1:33">
      <c r="A12" s="78" t="s">
        <v>165</v>
      </c>
      <c r="B12" s="78" t="s">
        <v>167</v>
      </c>
      <c r="C12" s="78" t="s">
        <v>169</v>
      </c>
      <c r="D12" s="69" t="s">
        <v>221</v>
      </c>
      <c r="E12" s="72" t="s">
        <v>171</v>
      </c>
      <c r="F12" s="75">
        <v>237770.19</v>
      </c>
      <c r="G12" s="75">
        <v>20000</v>
      </c>
      <c r="H12" s="75">
        <v>10000</v>
      </c>
      <c r="I12" s="75"/>
      <c r="J12" s="75"/>
      <c r="K12" s="75">
        <v>2000</v>
      </c>
      <c r="L12" s="75"/>
      <c r="M12" s="75">
        <v>5000</v>
      </c>
      <c r="N12" s="75"/>
      <c r="O12" s="75"/>
      <c r="P12" s="75">
        <v>20000</v>
      </c>
      <c r="Q12" s="75"/>
      <c r="R12" s="75">
        <v>10000</v>
      </c>
      <c r="S12" s="75"/>
      <c r="T12" s="75"/>
      <c r="U12" s="75"/>
      <c r="V12" s="75">
        <v>21367</v>
      </c>
      <c r="W12" s="75"/>
      <c r="X12" s="75"/>
      <c r="Y12" s="75"/>
      <c r="Z12" s="75">
        <v>20000</v>
      </c>
      <c r="AA12" s="75">
        <v>10000</v>
      </c>
      <c r="AB12" s="75">
        <v>25290.19</v>
      </c>
      <c r="AC12" s="75"/>
      <c r="AD12" s="75">
        <v>20150</v>
      </c>
      <c r="AE12" s="75">
        <v>30480</v>
      </c>
      <c r="AF12" s="75"/>
      <c r="AG12" s="75">
        <v>43483</v>
      </c>
    </row>
  </sheetData>
  <mergeCells count="34">
    <mergeCell ref="A2:AG2"/>
    <mergeCell ref="A3:AD3"/>
    <mergeCell ref="AE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C22" sqref="C22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59"/>
    </row>
    <row r="2" ht="29.45" customHeight="1" spans="1:8">
      <c r="A2" s="60" t="s">
        <v>20</v>
      </c>
      <c r="B2" s="60"/>
      <c r="C2" s="60"/>
      <c r="D2" s="60"/>
      <c r="E2" s="60"/>
      <c r="F2" s="60"/>
      <c r="G2" s="60"/>
      <c r="H2" s="60"/>
    </row>
    <row r="3" ht="21.2" customHeight="1" spans="1:8">
      <c r="A3" s="73" t="s">
        <v>29</v>
      </c>
      <c r="B3" s="73"/>
      <c r="C3" s="73"/>
      <c r="D3" s="73"/>
      <c r="E3" s="73"/>
      <c r="F3" s="73"/>
      <c r="G3" s="71" t="s">
        <v>30</v>
      </c>
      <c r="H3" s="71"/>
    </row>
    <row r="4" ht="20.45" customHeight="1" spans="1:8">
      <c r="A4" s="62" t="s">
        <v>331</v>
      </c>
      <c r="B4" s="62" t="s">
        <v>332</v>
      </c>
      <c r="C4" s="62" t="s">
        <v>333</v>
      </c>
      <c r="D4" s="62" t="s">
        <v>334</v>
      </c>
      <c r="E4" s="62" t="s">
        <v>335</v>
      </c>
      <c r="F4" s="62"/>
      <c r="G4" s="62"/>
      <c r="H4" s="62" t="s">
        <v>336</v>
      </c>
    </row>
    <row r="5" ht="22.7" customHeight="1" spans="1:8">
      <c r="A5" s="62"/>
      <c r="B5" s="62"/>
      <c r="C5" s="62"/>
      <c r="D5" s="62"/>
      <c r="E5" s="62" t="s">
        <v>135</v>
      </c>
      <c r="F5" s="62" t="s">
        <v>337</v>
      </c>
      <c r="G5" s="62" t="s">
        <v>338</v>
      </c>
      <c r="H5" s="62"/>
    </row>
    <row r="6" ht="19.9" customHeight="1" spans="1:8">
      <c r="A6" s="64"/>
      <c r="B6" s="64" t="s">
        <v>133</v>
      </c>
      <c r="C6" s="67">
        <v>41517</v>
      </c>
      <c r="D6" s="67"/>
      <c r="E6" s="67">
        <v>20150</v>
      </c>
      <c r="F6" s="67"/>
      <c r="G6" s="67">
        <v>20150</v>
      </c>
      <c r="H6" s="67">
        <v>21367</v>
      </c>
    </row>
    <row r="7" ht="19.9" customHeight="1" spans="1:8">
      <c r="A7" s="68" t="s">
        <v>151</v>
      </c>
      <c r="B7" s="68" t="s">
        <v>4</v>
      </c>
      <c r="C7" s="67">
        <v>41517</v>
      </c>
      <c r="D7" s="67"/>
      <c r="E7" s="67">
        <v>20150</v>
      </c>
      <c r="F7" s="67"/>
      <c r="G7" s="67">
        <v>20150</v>
      </c>
      <c r="H7" s="67">
        <v>21367</v>
      </c>
    </row>
    <row r="8" ht="19.9" customHeight="1" spans="1:8">
      <c r="A8" s="69" t="s">
        <v>152</v>
      </c>
      <c r="B8" s="69" t="s">
        <v>153</v>
      </c>
      <c r="C8" s="75">
        <v>41517</v>
      </c>
      <c r="D8" s="75"/>
      <c r="E8" s="70">
        <v>20150</v>
      </c>
      <c r="F8" s="75"/>
      <c r="G8" s="75">
        <v>20150</v>
      </c>
      <c r="H8" s="75">
        <v>21367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115" zoomScaleNormal="115" workbookViewId="0">
      <selection activeCell="G16" sqref="G16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59"/>
    </row>
    <row r="2" ht="33.95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1.2" customHeight="1" spans="1:8">
      <c r="A3" s="73" t="s">
        <v>29</v>
      </c>
      <c r="B3" s="73"/>
      <c r="C3" s="73"/>
      <c r="D3" s="73"/>
      <c r="E3" s="73"/>
      <c r="F3" s="73"/>
      <c r="G3" s="71" t="s">
        <v>30</v>
      </c>
      <c r="H3" s="71"/>
    </row>
    <row r="4" ht="20.45" customHeight="1" spans="1:8">
      <c r="A4" s="62" t="s">
        <v>155</v>
      </c>
      <c r="B4" s="62" t="s">
        <v>156</v>
      </c>
      <c r="C4" s="62" t="s">
        <v>133</v>
      </c>
      <c r="D4" s="62" t="s">
        <v>339</v>
      </c>
      <c r="E4" s="62"/>
      <c r="F4" s="62"/>
      <c r="G4" s="62"/>
      <c r="H4" s="62" t="s">
        <v>158</v>
      </c>
    </row>
    <row r="5" ht="17.25" customHeight="1" spans="1:8">
      <c r="A5" s="62"/>
      <c r="B5" s="62"/>
      <c r="C5" s="62"/>
      <c r="D5" s="62" t="s">
        <v>135</v>
      </c>
      <c r="E5" s="62" t="s">
        <v>236</v>
      </c>
      <c r="F5" s="62"/>
      <c r="G5" s="62" t="s">
        <v>237</v>
      </c>
      <c r="H5" s="62"/>
    </row>
    <row r="6" ht="24.2" customHeight="1" spans="1:8">
      <c r="A6" s="62"/>
      <c r="B6" s="62"/>
      <c r="C6" s="62"/>
      <c r="D6" s="62"/>
      <c r="E6" s="62" t="s">
        <v>223</v>
      </c>
      <c r="F6" s="62" t="s">
        <v>215</v>
      </c>
      <c r="G6" s="62"/>
      <c r="H6" s="62"/>
    </row>
    <row r="7" ht="19.9" customHeight="1" spans="1:8">
      <c r="A7" s="64"/>
      <c r="B7" s="66" t="s">
        <v>133</v>
      </c>
      <c r="C7" s="67" t="s">
        <v>340</v>
      </c>
      <c r="D7" s="67"/>
      <c r="E7" s="67"/>
      <c r="F7" s="67"/>
      <c r="G7" s="67"/>
      <c r="H7" s="67"/>
    </row>
    <row r="8" ht="19.9" customHeight="1" spans="1:8">
      <c r="A8" s="68"/>
      <c r="B8" s="68"/>
      <c r="C8" s="67"/>
      <c r="D8" s="67"/>
      <c r="E8" s="67"/>
      <c r="F8" s="67"/>
      <c r="G8" s="67"/>
      <c r="H8" s="67"/>
    </row>
    <row r="9" ht="19.9" customHeight="1" spans="1:8">
      <c r="A9" s="74"/>
      <c r="B9" s="74"/>
      <c r="C9" s="67"/>
      <c r="D9" s="67"/>
      <c r="E9" s="67"/>
      <c r="F9" s="67"/>
      <c r="G9" s="67"/>
      <c r="H9" s="67"/>
    </row>
    <row r="10" ht="19.9" customHeight="1" spans="1:8">
      <c r="A10" s="74"/>
      <c r="B10" s="74"/>
      <c r="C10" s="67"/>
      <c r="D10" s="67"/>
      <c r="E10" s="67"/>
      <c r="F10" s="67"/>
      <c r="G10" s="67"/>
      <c r="H10" s="67"/>
    </row>
    <row r="11" ht="19.9" customHeight="1" spans="1:8">
      <c r="A11" s="74"/>
      <c r="B11" s="74"/>
      <c r="C11" s="67"/>
      <c r="D11" s="67"/>
      <c r="E11" s="67"/>
      <c r="F11" s="67"/>
      <c r="G11" s="67"/>
      <c r="H11" s="67"/>
    </row>
    <row r="12" ht="19.9" customHeight="1" spans="1:8">
      <c r="A12" s="69"/>
      <c r="B12" s="69"/>
      <c r="C12" s="70"/>
      <c r="D12" s="70"/>
      <c r="E12" s="75"/>
      <c r="F12" s="75"/>
      <c r="G12" s="75"/>
      <c r="H12" s="75"/>
    </row>
    <row r="15" spans="2:2">
      <c r="B15" s="7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I15" sqref="I15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12" width="7.125" customWidth="1"/>
    <col min="13" max="13" width="5.875" customWidth="1"/>
    <col min="14" max="17" width="7.125" customWidth="1"/>
    <col min="18" max="18" width="6.125" customWidth="1"/>
    <col min="19" max="20" width="7.125" customWidth="1"/>
    <col min="21" max="22" width="9.75" customWidth="1"/>
  </cols>
  <sheetData>
    <row r="1" ht="14.25" customHeight="1" spans="1:1">
      <c r="A1" s="59"/>
    </row>
    <row r="2" ht="41.45" customHeight="1" spans="1:17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1.2" customHeight="1" spans="1:20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1" t="s">
        <v>30</v>
      </c>
      <c r="T3" s="71"/>
    </row>
    <row r="4" ht="24.2" customHeight="1" spans="1:20">
      <c r="A4" s="62" t="s">
        <v>154</v>
      </c>
      <c r="B4" s="62"/>
      <c r="C4" s="62"/>
      <c r="D4" s="62" t="s">
        <v>204</v>
      </c>
      <c r="E4" s="62" t="s">
        <v>205</v>
      </c>
      <c r="F4" s="62" t="s">
        <v>206</v>
      </c>
      <c r="G4" s="62" t="s">
        <v>207</v>
      </c>
      <c r="H4" s="62" t="s">
        <v>208</v>
      </c>
      <c r="I4" s="62" t="s">
        <v>209</v>
      </c>
      <c r="J4" s="62" t="s">
        <v>210</v>
      </c>
      <c r="K4" s="62" t="s">
        <v>211</v>
      </c>
      <c r="L4" s="62" t="s">
        <v>212</v>
      </c>
      <c r="M4" s="62" t="s">
        <v>213</v>
      </c>
      <c r="N4" s="62" t="s">
        <v>214</v>
      </c>
      <c r="O4" s="62" t="s">
        <v>215</v>
      </c>
      <c r="P4" s="62" t="s">
        <v>216</v>
      </c>
      <c r="Q4" s="62" t="s">
        <v>217</v>
      </c>
      <c r="R4" s="62" t="s">
        <v>218</v>
      </c>
      <c r="S4" s="62" t="s">
        <v>219</v>
      </c>
      <c r="T4" s="62" t="s">
        <v>220</v>
      </c>
    </row>
    <row r="5" ht="17.25" customHeight="1" spans="1:20">
      <c r="A5" s="62" t="s">
        <v>162</v>
      </c>
      <c r="B5" s="62" t="s">
        <v>163</v>
      </c>
      <c r="C5" s="62" t="s">
        <v>164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19.9" customHeight="1" spans="1:20">
      <c r="A6" s="64"/>
      <c r="B6" s="64"/>
      <c r="C6" s="64"/>
      <c r="D6" s="64"/>
      <c r="E6" s="64" t="s">
        <v>133</v>
      </c>
      <c r="F6" s="67" t="s">
        <v>340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19.9" customHeight="1" spans="1:20">
      <c r="A7" s="64"/>
      <c r="B7" s="64"/>
      <c r="C7" s="64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77"/>
      <c r="B8" s="77"/>
      <c r="C8" s="77"/>
      <c r="D8" s="74"/>
      <c r="E8" s="74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19.9" customHeight="1" spans="1:20">
      <c r="A9" s="78"/>
      <c r="B9" s="78"/>
      <c r="C9" s="78"/>
      <c r="D9" s="69"/>
      <c r="E9" s="7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2" spans="5:5">
      <c r="E12" s="7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K8" sqref="K8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59"/>
    </row>
    <row r="2" ht="41.45" customHeight="1" spans="1:20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9.45" customHeight="1" spans="1:20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1" t="s">
        <v>30</v>
      </c>
      <c r="Q3" s="71"/>
      <c r="R3" s="71"/>
      <c r="S3" s="71"/>
      <c r="T3" s="71"/>
    </row>
    <row r="4" ht="25.7" customHeight="1" spans="1:20">
      <c r="A4" s="62" t="s">
        <v>154</v>
      </c>
      <c r="B4" s="62"/>
      <c r="C4" s="62"/>
      <c r="D4" s="62" t="s">
        <v>204</v>
      </c>
      <c r="E4" s="62" t="s">
        <v>205</v>
      </c>
      <c r="F4" s="62" t="s">
        <v>246</v>
      </c>
      <c r="G4" s="62" t="s">
        <v>157</v>
      </c>
      <c r="H4" s="62"/>
      <c r="I4" s="62"/>
      <c r="J4" s="62"/>
      <c r="K4" s="62" t="s">
        <v>158</v>
      </c>
      <c r="L4" s="62"/>
      <c r="M4" s="62"/>
      <c r="N4" s="62"/>
      <c r="O4" s="62"/>
      <c r="P4" s="62"/>
      <c r="Q4" s="62"/>
      <c r="R4" s="62"/>
      <c r="S4" s="62"/>
      <c r="T4" s="62"/>
    </row>
    <row r="5" ht="43.7" customHeight="1" spans="1:20">
      <c r="A5" s="62" t="s">
        <v>162</v>
      </c>
      <c r="B5" s="62" t="s">
        <v>163</v>
      </c>
      <c r="C5" s="62" t="s">
        <v>164</v>
      </c>
      <c r="D5" s="62"/>
      <c r="E5" s="62"/>
      <c r="F5" s="62"/>
      <c r="G5" s="62" t="s">
        <v>133</v>
      </c>
      <c r="H5" s="62" t="s">
        <v>223</v>
      </c>
      <c r="I5" s="62" t="s">
        <v>224</v>
      </c>
      <c r="J5" s="62" t="s">
        <v>215</v>
      </c>
      <c r="K5" s="62" t="s">
        <v>133</v>
      </c>
      <c r="L5" s="62" t="s">
        <v>341</v>
      </c>
      <c r="M5" s="62" t="s">
        <v>342</v>
      </c>
      <c r="N5" s="62" t="s">
        <v>217</v>
      </c>
      <c r="O5" s="62" t="s">
        <v>343</v>
      </c>
      <c r="P5" s="62" t="s">
        <v>344</v>
      </c>
      <c r="Q5" s="62" t="s">
        <v>345</v>
      </c>
      <c r="R5" s="62" t="s">
        <v>213</v>
      </c>
      <c r="S5" s="62" t="s">
        <v>216</v>
      </c>
      <c r="T5" s="62" t="s">
        <v>220</v>
      </c>
    </row>
    <row r="6" ht="19.9" customHeight="1" spans="1:20">
      <c r="A6" s="64"/>
      <c r="B6" s="64"/>
      <c r="C6" s="64"/>
      <c r="D6" s="64"/>
      <c r="E6" s="64" t="s">
        <v>133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19.9" customHeight="1" spans="1:20">
      <c r="A7" s="64"/>
      <c r="B7" s="64"/>
      <c r="C7" s="64"/>
      <c r="D7" s="68"/>
      <c r="E7" s="68" t="s">
        <v>340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77"/>
      <c r="B8" s="77"/>
      <c r="C8" s="77"/>
      <c r="D8" s="74"/>
      <c r="E8" s="74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19.9" customHeight="1" spans="1:20">
      <c r="A9" s="78"/>
      <c r="B9" s="78"/>
      <c r="C9" s="78"/>
      <c r="D9" s="69"/>
      <c r="E9" s="79"/>
      <c r="F9" s="75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2" spans="5:5">
      <c r="E12" s="7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D15" sqref="D15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59"/>
      <c r="B1" s="91" t="s">
        <v>5</v>
      </c>
      <c r="C1" s="91"/>
    </row>
    <row r="2" ht="21.95" customHeight="1" spans="2:3">
      <c r="B2" s="91"/>
      <c r="C2" s="91"/>
    </row>
    <row r="3" ht="27.2" customHeight="1" spans="2:3">
      <c r="B3" s="120" t="s">
        <v>6</v>
      </c>
      <c r="C3" s="120"/>
    </row>
    <row r="4" ht="28.5" customHeight="1" spans="2:3">
      <c r="B4" s="121">
        <v>1</v>
      </c>
      <c r="C4" s="122" t="s">
        <v>7</v>
      </c>
    </row>
    <row r="5" ht="28.5" customHeight="1" spans="2:3">
      <c r="B5" s="121">
        <v>2</v>
      </c>
      <c r="C5" s="123" t="s">
        <v>8</v>
      </c>
    </row>
    <row r="6" ht="28.5" customHeight="1" spans="2:3">
      <c r="B6" s="121">
        <v>3</v>
      </c>
      <c r="C6" s="122" t="s">
        <v>9</v>
      </c>
    </row>
    <row r="7" ht="28.5" customHeight="1" spans="2:3">
      <c r="B7" s="121">
        <v>4</v>
      </c>
      <c r="C7" s="122" t="s">
        <v>10</v>
      </c>
    </row>
    <row r="8" ht="28.5" customHeight="1" spans="2:3">
      <c r="B8" s="121">
        <v>5</v>
      </c>
      <c r="C8" s="122" t="s">
        <v>11</v>
      </c>
    </row>
    <row r="9" ht="28.5" customHeight="1" spans="2:3">
      <c r="B9" s="121">
        <v>6</v>
      </c>
      <c r="C9" s="122" t="s">
        <v>12</v>
      </c>
    </row>
    <row r="10" ht="28.5" customHeight="1" spans="2:3">
      <c r="B10" s="121">
        <v>7</v>
      </c>
      <c r="C10" s="122" t="s">
        <v>13</v>
      </c>
    </row>
    <row r="11" ht="28.5" customHeight="1" spans="2:3">
      <c r="B11" s="121">
        <v>8</v>
      </c>
      <c r="C11" s="122" t="s">
        <v>14</v>
      </c>
    </row>
    <row r="12" ht="28.5" customHeight="1" spans="2:3">
      <c r="B12" s="121">
        <v>9</v>
      </c>
      <c r="C12" s="122" t="s">
        <v>15</v>
      </c>
    </row>
    <row r="13" ht="28.5" customHeight="1" spans="2:3">
      <c r="B13" s="121">
        <v>10</v>
      </c>
      <c r="C13" s="122" t="s">
        <v>16</v>
      </c>
    </row>
    <row r="14" ht="28.5" customHeight="1" spans="2:3">
      <c r="B14" s="121">
        <v>11</v>
      </c>
      <c r="C14" s="122" t="s">
        <v>17</v>
      </c>
    </row>
    <row r="15" ht="28.5" customHeight="1" spans="2:3">
      <c r="B15" s="121">
        <v>12</v>
      </c>
      <c r="C15" s="122" t="s">
        <v>18</v>
      </c>
    </row>
    <row r="16" ht="28.5" customHeight="1" spans="2:3">
      <c r="B16" s="121">
        <v>13</v>
      </c>
      <c r="C16" s="122" t="s">
        <v>19</v>
      </c>
    </row>
    <row r="17" ht="28.5" customHeight="1" spans="2:3">
      <c r="B17" s="121">
        <v>14</v>
      </c>
      <c r="C17" s="122" t="s">
        <v>20</v>
      </c>
    </row>
    <row r="18" ht="28.5" customHeight="1" spans="2:3">
      <c r="B18" s="121">
        <v>15</v>
      </c>
      <c r="C18" s="122" t="s">
        <v>21</v>
      </c>
    </row>
    <row r="19" ht="28.5" customHeight="1" spans="2:3">
      <c r="B19" s="121">
        <v>16</v>
      </c>
      <c r="C19" s="122" t="s">
        <v>22</v>
      </c>
    </row>
    <row r="20" ht="28.5" customHeight="1" spans="2:3">
      <c r="B20" s="121">
        <v>17</v>
      </c>
      <c r="C20" s="122" t="s">
        <v>23</v>
      </c>
    </row>
    <row r="21" ht="28.5" customHeight="1" spans="2:3">
      <c r="B21" s="121">
        <v>18</v>
      </c>
      <c r="C21" s="122" t="s">
        <v>24</v>
      </c>
    </row>
    <row r="22" ht="28.5" customHeight="1" spans="2:3">
      <c r="B22" s="121">
        <v>19</v>
      </c>
      <c r="C22" s="122" t="s">
        <v>25</v>
      </c>
    </row>
    <row r="23" ht="28.5" customHeight="1" spans="2:3">
      <c r="B23" s="121">
        <v>20</v>
      </c>
      <c r="C23" s="122" t="s">
        <v>26</v>
      </c>
    </row>
    <row r="24" ht="28.5" customHeight="1" spans="2:3">
      <c r="B24" s="121">
        <v>21</v>
      </c>
      <c r="C24" s="122" t="s">
        <v>27</v>
      </c>
    </row>
    <row r="25" ht="28.5" customHeight="1" spans="2:3">
      <c r="B25" s="121">
        <v>22</v>
      </c>
      <c r="C25" s="122" t="s">
        <v>28</v>
      </c>
    </row>
  </sheetData>
  <mergeCells count="2">
    <mergeCell ref="B3:C3"/>
    <mergeCell ref="B1:C2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22" sqref="G2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59"/>
    </row>
    <row r="2" ht="33.95" customHeight="1" spans="1:8">
      <c r="A2" s="60" t="s">
        <v>346</v>
      </c>
      <c r="B2" s="60"/>
      <c r="C2" s="60"/>
      <c r="D2" s="60"/>
      <c r="E2" s="60"/>
      <c r="F2" s="60"/>
      <c r="G2" s="60"/>
      <c r="H2" s="60"/>
    </row>
    <row r="3" ht="21.2" customHeight="1" spans="1:8">
      <c r="A3" s="73" t="s">
        <v>29</v>
      </c>
      <c r="B3" s="73"/>
      <c r="C3" s="73"/>
      <c r="D3" s="73"/>
      <c r="E3" s="73"/>
      <c r="F3" s="73"/>
      <c r="G3" s="73"/>
      <c r="H3" s="71" t="s">
        <v>30</v>
      </c>
    </row>
    <row r="4" ht="17.25" customHeight="1" spans="1:8">
      <c r="A4" s="62" t="s">
        <v>155</v>
      </c>
      <c r="B4" s="62" t="s">
        <v>156</v>
      </c>
      <c r="C4" s="62" t="s">
        <v>133</v>
      </c>
      <c r="D4" s="62" t="s">
        <v>347</v>
      </c>
      <c r="E4" s="62"/>
      <c r="F4" s="62"/>
      <c r="G4" s="62"/>
      <c r="H4" s="62" t="s">
        <v>158</v>
      </c>
    </row>
    <row r="5" ht="20.45" customHeight="1" spans="1:8">
      <c r="A5" s="62"/>
      <c r="B5" s="62"/>
      <c r="C5" s="62"/>
      <c r="D5" s="62" t="s">
        <v>135</v>
      </c>
      <c r="E5" s="62" t="s">
        <v>236</v>
      </c>
      <c r="F5" s="62"/>
      <c r="G5" s="62" t="s">
        <v>237</v>
      </c>
      <c r="H5" s="62"/>
    </row>
    <row r="6" ht="20.45" customHeight="1" spans="1:8">
      <c r="A6" s="62"/>
      <c r="B6" s="62"/>
      <c r="C6" s="62"/>
      <c r="D6" s="62"/>
      <c r="E6" s="62" t="s">
        <v>223</v>
      </c>
      <c r="F6" s="62" t="s">
        <v>215</v>
      </c>
      <c r="G6" s="62"/>
      <c r="H6" s="62"/>
    </row>
    <row r="7" ht="19.9" customHeight="1" spans="1:8">
      <c r="A7" s="64"/>
      <c r="B7" s="66" t="s">
        <v>133</v>
      </c>
      <c r="C7" s="67">
        <v>0</v>
      </c>
      <c r="D7" s="67"/>
      <c r="E7" s="67"/>
      <c r="F7" s="67"/>
      <c r="G7" s="67"/>
      <c r="H7" s="67"/>
    </row>
    <row r="8" ht="19.9" customHeight="1" spans="1:8">
      <c r="A8" s="68"/>
      <c r="B8" s="68" t="s">
        <v>348</v>
      </c>
      <c r="C8" s="67"/>
      <c r="D8" s="67"/>
      <c r="E8" s="67"/>
      <c r="F8" s="67"/>
      <c r="G8" s="67"/>
      <c r="H8" s="67"/>
    </row>
    <row r="9" ht="19.9" customHeight="1" spans="1:8">
      <c r="A9" s="74"/>
      <c r="B9" s="74"/>
      <c r="C9" s="67"/>
      <c r="D9" s="67"/>
      <c r="E9" s="67"/>
      <c r="F9" s="67"/>
      <c r="G9" s="67"/>
      <c r="H9" s="67"/>
    </row>
    <row r="10" ht="19.9" customHeight="1" spans="1:8">
      <c r="A10" s="74"/>
      <c r="B10" s="74"/>
      <c r="C10" s="67"/>
      <c r="D10" s="67"/>
      <c r="E10" s="67"/>
      <c r="F10" s="67"/>
      <c r="G10" s="67"/>
      <c r="H10" s="67"/>
    </row>
    <row r="11" ht="19.9" customHeight="1" spans="1:8">
      <c r="A11" s="74"/>
      <c r="B11" s="74"/>
      <c r="C11" s="67"/>
      <c r="D11" s="67"/>
      <c r="E11" s="67"/>
      <c r="F11" s="67"/>
      <c r="G11" s="67"/>
      <c r="H11" s="67"/>
    </row>
    <row r="12" ht="19.9" customHeight="1" spans="1:8">
      <c r="A12" s="69"/>
      <c r="B12" s="69"/>
      <c r="C12" s="70"/>
      <c r="D12" s="70"/>
      <c r="E12" s="75"/>
      <c r="F12" s="75"/>
      <c r="G12" s="75"/>
      <c r="H12" s="75"/>
    </row>
    <row r="15" spans="2:2">
      <c r="B15" s="7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6" sqref="G16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59"/>
    </row>
    <row r="2" ht="33.95" customHeight="1" spans="1:8">
      <c r="A2" s="60" t="s">
        <v>25</v>
      </c>
      <c r="B2" s="60"/>
      <c r="C2" s="60"/>
      <c r="D2" s="60"/>
      <c r="E2" s="60"/>
      <c r="F2" s="60"/>
      <c r="G2" s="60"/>
      <c r="H2" s="60"/>
    </row>
    <row r="3" ht="21.2" customHeight="1" spans="1:8">
      <c r="A3" s="73" t="s">
        <v>29</v>
      </c>
      <c r="B3" s="73"/>
      <c r="C3" s="73"/>
      <c r="D3" s="73"/>
      <c r="E3" s="73"/>
      <c r="F3" s="73"/>
      <c r="G3" s="73"/>
      <c r="H3" s="71" t="s">
        <v>30</v>
      </c>
    </row>
    <row r="4" ht="21.95" customHeight="1" spans="1:8">
      <c r="A4" s="62" t="s">
        <v>155</v>
      </c>
      <c r="B4" s="62" t="s">
        <v>156</v>
      </c>
      <c r="C4" s="62" t="s">
        <v>133</v>
      </c>
      <c r="D4" s="62" t="s">
        <v>349</v>
      </c>
      <c r="E4" s="62"/>
      <c r="F4" s="62"/>
      <c r="G4" s="62"/>
      <c r="H4" s="62" t="s">
        <v>158</v>
      </c>
    </row>
    <row r="5" ht="22.7" customHeight="1" spans="1:8">
      <c r="A5" s="62"/>
      <c r="B5" s="62"/>
      <c r="C5" s="62"/>
      <c r="D5" s="62" t="s">
        <v>135</v>
      </c>
      <c r="E5" s="62" t="s">
        <v>236</v>
      </c>
      <c r="F5" s="62"/>
      <c r="G5" s="62" t="s">
        <v>237</v>
      </c>
      <c r="H5" s="62"/>
    </row>
    <row r="6" ht="30.95" customHeight="1" spans="1:8">
      <c r="A6" s="62"/>
      <c r="B6" s="62"/>
      <c r="C6" s="62"/>
      <c r="D6" s="62"/>
      <c r="E6" s="62" t="s">
        <v>223</v>
      </c>
      <c r="F6" s="62" t="s">
        <v>215</v>
      </c>
      <c r="G6" s="62"/>
      <c r="H6" s="62"/>
    </row>
    <row r="7" ht="19.9" customHeight="1" spans="1:8">
      <c r="A7" s="64"/>
      <c r="B7" s="66" t="s">
        <v>133</v>
      </c>
      <c r="C7" s="67">
        <v>0</v>
      </c>
      <c r="D7" s="67"/>
      <c r="E7" s="67"/>
      <c r="F7" s="67"/>
      <c r="G7" s="67"/>
      <c r="H7" s="67"/>
    </row>
    <row r="8" ht="19.9" customHeight="1" spans="1:8">
      <c r="A8" s="68"/>
      <c r="B8" s="68" t="s">
        <v>350</v>
      </c>
      <c r="C8" s="67"/>
      <c r="D8" s="67"/>
      <c r="E8" s="67"/>
      <c r="F8" s="67"/>
      <c r="G8" s="67"/>
      <c r="H8" s="67"/>
    </row>
    <row r="9" ht="19.9" customHeight="1" spans="1:8">
      <c r="A9" s="74"/>
      <c r="B9" s="74"/>
      <c r="C9" s="67"/>
      <c r="D9" s="67"/>
      <c r="E9" s="67"/>
      <c r="F9" s="67"/>
      <c r="G9" s="67"/>
      <c r="H9" s="67"/>
    </row>
    <row r="10" ht="19.9" customHeight="1" spans="1:8">
      <c r="A10" s="74"/>
      <c r="B10" s="74"/>
      <c r="C10" s="67"/>
      <c r="D10" s="67"/>
      <c r="E10" s="67"/>
      <c r="F10" s="67"/>
      <c r="G10" s="67"/>
      <c r="H10" s="67"/>
    </row>
    <row r="11" ht="19.9" customHeight="1" spans="1:8">
      <c r="A11" s="74"/>
      <c r="B11" s="74"/>
      <c r="C11" s="67"/>
      <c r="D11" s="67"/>
      <c r="E11" s="67"/>
      <c r="F11" s="67"/>
      <c r="G11" s="67"/>
      <c r="H11" s="67"/>
    </row>
    <row r="12" ht="19.9" customHeight="1" spans="1:8">
      <c r="A12" s="69"/>
      <c r="B12" s="69"/>
      <c r="C12" s="70"/>
      <c r="D12" s="70"/>
      <c r="E12" s="75"/>
      <c r="F12" s="75"/>
      <c r="G12" s="75"/>
      <c r="H12" s="75"/>
    </row>
    <row r="15" spans="2:2">
      <c r="B15" s="7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15" zoomScaleNormal="115" workbookViewId="0">
      <selection activeCell="R22" sqref="R22"/>
    </sheetView>
  </sheetViews>
  <sheetFormatPr defaultColWidth="10" defaultRowHeight="13.5"/>
  <cols>
    <col min="1" max="1" width="10.5" customWidth="1"/>
    <col min="2" max="2" width="0.125" customWidth="1"/>
    <col min="3" max="3" width="20.25" customWidth="1"/>
    <col min="4" max="4" width="13.25" customWidth="1"/>
    <col min="5" max="5" width="10.375" customWidth="1"/>
    <col min="6" max="6" width="8.375" customWidth="1"/>
    <col min="7" max="7" width="9.375" customWidth="1"/>
    <col min="8" max="13" width="7.75" customWidth="1"/>
    <col min="14" max="14" width="10.125" customWidth="1"/>
    <col min="15" max="15" width="7.75" customWidth="1"/>
    <col min="16" max="18" width="9.75" customWidth="1"/>
  </cols>
  <sheetData>
    <row r="1" ht="14.25" customHeight="1" spans="1:1">
      <c r="A1" s="59"/>
    </row>
    <row r="2" ht="39.95" customHeight="1" spans="1:15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ht="21.2" customHeight="1" spans="1:15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71" t="s">
        <v>30</v>
      </c>
      <c r="O3" s="71"/>
    </row>
    <row r="4" ht="22.7" customHeight="1" spans="1:15">
      <c r="A4" s="62" t="s">
        <v>204</v>
      </c>
      <c r="B4" s="63"/>
      <c r="C4" s="62" t="s">
        <v>351</v>
      </c>
      <c r="D4" s="62" t="s">
        <v>352</v>
      </c>
      <c r="E4" s="62"/>
      <c r="F4" s="62"/>
      <c r="G4" s="62"/>
      <c r="H4" s="62"/>
      <c r="I4" s="62"/>
      <c r="J4" s="62"/>
      <c r="K4" s="62"/>
      <c r="L4" s="62"/>
      <c r="M4" s="62"/>
      <c r="N4" s="62" t="s">
        <v>353</v>
      </c>
      <c r="O4" s="62"/>
    </row>
    <row r="5" ht="27.95" customHeight="1" spans="1:15">
      <c r="A5" s="62"/>
      <c r="B5" s="63"/>
      <c r="C5" s="62"/>
      <c r="D5" s="62" t="s">
        <v>354</v>
      </c>
      <c r="E5" s="62" t="s">
        <v>136</v>
      </c>
      <c r="F5" s="62"/>
      <c r="G5" s="62"/>
      <c r="H5" s="62"/>
      <c r="I5" s="62"/>
      <c r="J5" s="62"/>
      <c r="K5" s="62" t="s">
        <v>355</v>
      </c>
      <c r="L5" s="62" t="s">
        <v>138</v>
      </c>
      <c r="M5" s="62" t="s">
        <v>139</v>
      </c>
      <c r="N5" s="62" t="s">
        <v>356</v>
      </c>
      <c r="O5" s="62" t="s">
        <v>357</v>
      </c>
    </row>
    <row r="6" ht="39.2" customHeight="1" spans="1:15">
      <c r="A6" s="62"/>
      <c r="B6" s="63"/>
      <c r="C6" s="62"/>
      <c r="D6" s="62"/>
      <c r="E6" s="62" t="s">
        <v>358</v>
      </c>
      <c r="F6" s="62" t="s">
        <v>359</v>
      </c>
      <c r="G6" s="62" t="s">
        <v>360</v>
      </c>
      <c r="H6" s="62" t="s">
        <v>361</v>
      </c>
      <c r="I6" s="62" t="s">
        <v>362</v>
      </c>
      <c r="J6" s="62" t="s">
        <v>363</v>
      </c>
      <c r="K6" s="62"/>
      <c r="L6" s="62"/>
      <c r="M6" s="62"/>
      <c r="N6" s="62"/>
      <c r="O6" s="62"/>
    </row>
    <row r="7" ht="19.9" customHeight="1" spans="1:15">
      <c r="A7" s="64"/>
      <c r="B7" s="65"/>
      <c r="C7" s="66" t="s">
        <v>133</v>
      </c>
      <c r="D7" s="67">
        <v>1044493</v>
      </c>
      <c r="E7" s="67">
        <v>1044493</v>
      </c>
      <c r="F7" s="67">
        <v>100000</v>
      </c>
      <c r="G7" s="67">
        <v>944493</v>
      </c>
      <c r="H7" s="67"/>
      <c r="I7" s="67"/>
      <c r="J7" s="67"/>
      <c r="K7" s="67"/>
      <c r="L7" s="67"/>
      <c r="M7" s="67"/>
      <c r="N7" s="67">
        <v>1044493</v>
      </c>
      <c r="O7" s="64"/>
    </row>
    <row r="8" ht="19.9" customHeight="1" spans="1:15">
      <c r="A8" s="68" t="s">
        <v>151</v>
      </c>
      <c r="B8" s="65"/>
      <c r="C8" s="68" t="s">
        <v>4</v>
      </c>
      <c r="D8" s="67">
        <v>1044493</v>
      </c>
      <c r="E8" s="67">
        <v>1044493</v>
      </c>
      <c r="F8" s="67">
        <v>100000</v>
      </c>
      <c r="G8" s="67">
        <v>944493</v>
      </c>
      <c r="H8" s="67"/>
      <c r="I8" s="67"/>
      <c r="J8" s="67"/>
      <c r="K8" s="67"/>
      <c r="L8" s="67"/>
      <c r="M8" s="67"/>
      <c r="N8" s="67">
        <v>1044493</v>
      </c>
      <c r="O8" s="64"/>
    </row>
    <row r="9" ht="19.9" customHeight="1" spans="1:15">
      <c r="A9" s="69" t="s">
        <v>364</v>
      </c>
      <c r="B9" s="65" t="s">
        <v>365</v>
      </c>
      <c r="C9" s="69" t="s">
        <v>366</v>
      </c>
      <c r="D9" s="70">
        <v>944493</v>
      </c>
      <c r="E9" s="70">
        <v>944493</v>
      </c>
      <c r="F9" s="70"/>
      <c r="G9" s="70">
        <v>944493</v>
      </c>
      <c r="H9" s="70"/>
      <c r="I9" s="70"/>
      <c r="J9" s="70"/>
      <c r="K9" s="70"/>
      <c r="L9" s="70"/>
      <c r="M9" s="70"/>
      <c r="N9" s="70">
        <v>944493</v>
      </c>
      <c r="O9" s="72"/>
    </row>
    <row r="10" ht="19.9" customHeight="1" spans="1:15">
      <c r="A10" s="69" t="s">
        <v>364</v>
      </c>
      <c r="B10" s="65"/>
      <c r="C10" s="69" t="s">
        <v>367</v>
      </c>
      <c r="D10" s="70">
        <v>100000</v>
      </c>
      <c r="E10" s="70">
        <v>100000</v>
      </c>
      <c r="F10" s="70">
        <v>100000</v>
      </c>
      <c r="G10" s="70"/>
      <c r="H10" s="70"/>
      <c r="I10" s="70"/>
      <c r="J10" s="70"/>
      <c r="K10" s="70"/>
      <c r="L10" s="70"/>
      <c r="M10" s="70"/>
      <c r="N10" s="70">
        <v>100000</v>
      </c>
      <c r="O10" s="72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H12" sqref="H12"/>
    </sheetView>
  </sheetViews>
  <sheetFormatPr defaultColWidth="7.5" defaultRowHeight="13.5" outlineLevelCol="7"/>
  <cols>
    <col min="1" max="1" width="13.875" style="1" customWidth="1"/>
    <col min="2" max="2" width="13.375" style="1" customWidth="1"/>
    <col min="3" max="3" width="14.125" style="1" customWidth="1"/>
    <col min="4" max="4" width="5.125" style="1" customWidth="1"/>
    <col min="5" max="5" width="12.375" style="1" customWidth="1"/>
    <col min="6" max="6" width="19.25" style="1" customWidth="1"/>
    <col min="7" max="7" width="19.375" style="1" customWidth="1"/>
    <col min="8" max="8" width="34.75" style="1" customWidth="1"/>
    <col min="9" max="26" width="7.5" style="1"/>
  </cols>
  <sheetData>
    <row r="1" ht="31.5" customHeight="1" spans="1:8">
      <c r="A1" s="42" t="s">
        <v>368</v>
      </c>
      <c r="B1" s="42"/>
      <c r="C1" s="42"/>
      <c r="D1" s="42"/>
      <c r="E1" s="42"/>
      <c r="F1" s="42"/>
      <c r="G1" s="42"/>
      <c r="H1" s="43"/>
    </row>
    <row r="2" ht="26.1" customHeight="1" spans="1:7">
      <c r="A2" s="3" t="s">
        <v>369</v>
      </c>
      <c r="B2" s="3"/>
      <c r="C2" s="3"/>
      <c r="D2" s="44"/>
      <c r="E2" s="44"/>
      <c r="F2" s="45" t="s">
        <v>370</v>
      </c>
      <c r="G2" s="45"/>
    </row>
    <row r="3" ht="30" customHeight="1" spans="1:7">
      <c r="A3" s="6" t="s">
        <v>371</v>
      </c>
      <c r="B3" s="29" t="s">
        <v>372</v>
      </c>
      <c r="C3" s="46"/>
      <c r="D3" s="29" t="s">
        <v>373</v>
      </c>
      <c r="E3" s="47" t="s">
        <v>374</v>
      </c>
      <c r="F3" s="47" t="s">
        <v>375</v>
      </c>
      <c r="G3" s="47"/>
    </row>
    <row r="4" ht="20.1" customHeight="1" spans="1:7">
      <c r="A4" s="6" t="s">
        <v>376</v>
      </c>
      <c r="B4" s="29" t="s">
        <v>377</v>
      </c>
      <c r="C4" s="29"/>
      <c r="D4" s="29"/>
      <c r="E4" s="29" t="s">
        <v>378</v>
      </c>
      <c r="F4" s="47">
        <v>94.45</v>
      </c>
      <c r="G4" s="47"/>
    </row>
    <row r="5" ht="18.95" customHeight="1" spans="1:7">
      <c r="A5" s="29" t="s">
        <v>379</v>
      </c>
      <c r="B5" s="48" t="s">
        <v>380</v>
      </c>
      <c r="C5" s="49"/>
      <c r="D5" s="49"/>
      <c r="E5" s="49"/>
      <c r="F5" s="49"/>
      <c r="G5" s="50"/>
    </row>
    <row r="6" ht="30.95" customHeight="1" spans="1:7">
      <c r="A6" s="6" t="s">
        <v>381</v>
      </c>
      <c r="B6" s="6" t="s">
        <v>382</v>
      </c>
      <c r="C6" s="6"/>
      <c r="D6" s="6"/>
      <c r="E6" s="6"/>
      <c r="F6" s="6"/>
      <c r="G6" s="6"/>
    </row>
    <row r="7" ht="33.95" customHeight="1" spans="1:7">
      <c r="A7" s="6" t="s">
        <v>383</v>
      </c>
      <c r="B7" s="6" t="s">
        <v>382</v>
      </c>
      <c r="C7" s="6"/>
      <c r="D7" s="6"/>
      <c r="E7" s="6"/>
      <c r="F7" s="6"/>
      <c r="G7" s="6"/>
    </row>
    <row r="8" ht="23.1" customHeight="1" spans="1:7">
      <c r="A8" s="6" t="s">
        <v>384</v>
      </c>
      <c r="B8" s="6" t="s">
        <v>385</v>
      </c>
      <c r="C8" s="6" t="s">
        <v>386</v>
      </c>
      <c r="D8" s="26" t="s">
        <v>387</v>
      </c>
      <c r="E8" s="28"/>
      <c r="F8" s="6" t="s">
        <v>388</v>
      </c>
      <c r="G8" s="6" t="s">
        <v>389</v>
      </c>
    </row>
    <row r="9" ht="20.1" customHeight="1" spans="1:7">
      <c r="A9" s="6"/>
      <c r="B9" s="29" t="s">
        <v>390</v>
      </c>
      <c r="C9" s="30" t="s">
        <v>391</v>
      </c>
      <c r="D9" s="6" t="s">
        <v>392</v>
      </c>
      <c r="E9" s="6"/>
      <c r="F9" s="51" t="s">
        <v>393</v>
      </c>
      <c r="G9" s="6" t="s">
        <v>394</v>
      </c>
    </row>
    <row r="10" ht="27" customHeight="1" spans="1:7">
      <c r="A10" s="6"/>
      <c r="B10" s="29"/>
      <c r="C10" s="52"/>
      <c r="D10" s="6" t="s">
        <v>395</v>
      </c>
      <c r="E10" s="6"/>
      <c r="F10" s="53" t="s">
        <v>396</v>
      </c>
      <c r="G10" s="6" t="s">
        <v>397</v>
      </c>
    </row>
    <row r="11" ht="25.5" customHeight="1" spans="1:7">
      <c r="A11" s="6"/>
      <c r="B11" s="29"/>
      <c r="C11" s="30" t="s">
        <v>398</v>
      </c>
      <c r="D11" s="37" t="s">
        <v>399</v>
      </c>
      <c r="E11" s="37"/>
      <c r="F11" s="37">
        <v>1</v>
      </c>
      <c r="G11" s="37" t="s">
        <v>400</v>
      </c>
    </row>
    <row r="12" ht="26.1" customHeight="1" spans="1:7">
      <c r="A12" s="6"/>
      <c r="B12" s="29"/>
      <c r="C12" s="52"/>
      <c r="D12" s="37" t="s">
        <v>401</v>
      </c>
      <c r="E12" s="37"/>
      <c r="F12" s="37">
        <v>1</v>
      </c>
      <c r="G12" s="37" t="s">
        <v>402</v>
      </c>
    </row>
    <row r="13" ht="17.1" customHeight="1" spans="1:7">
      <c r="A13" s="6"/>
      <c r="B13" s="29"/>
      <c r="C13" s="32" t="s">
        <v>403</v>
      </c>
      <c r="D13" s="6"/>
      <c r="E13" s="6"/>
      <c r="F13" s="54"/>
      <c r="G13" s="33"/>
    </row>
    <row r="14" ht="39.95" customHeight="1" spans="1:7">
      <c r="A14" s="6"/>
      <c r="B14" s="29"/>
      <c r="C14" s="32" t="s">
        <v>404</v>
      </c>
      <c r="D14" s="6" t="s">
        <v>405</v>
      </c>
      <c r="E14" s="6"/>
      <c r="F14" s="6" t="s">
        <v>406</v>
      </c>
      <c r="G14" s="6" t="s">
        <v>407</v>
      </c>
    </row>
    <row r="15" ht="17.1" customHeight="1" spans="1:7">
      <c r="A15" s="6"/>
      <c r="B15" s="34" t="s">
        <v>408</v>
      </c>
      <c r="C15" s="29" t="s">
        <v>409</v>
      </c>
      <c r="D15" s="26" t="s">
        <v>410</v>
      </c>
      <c r="E15" s="28"/>
      <c r="F15" s="37">
        <v>1</v>
      </c>
      <c r="G15" s="6" t="s">
        <v>411</v>
      </c>
    </row>
    <row r="16" ht="48" customHeight="1" spans="1:7">
      <c r="A16" s="6"/>
      <c r="B16" s="35"/>
      <c r="C16" s="34" t="s">
        <v>412</v>
      </c>
      <c r="D16" s="55" t="s">
        <v>413</v>
      </c>
      <c r="E16" s="56"/>
      <c r="F16" s="6" t="s">
        <v>414</v>
      </c>
      <c r="G16" s="6" t="s">
        <v>415</v>
      </c>
    </row>
    <row r="17" ht="15.95" customHeight="1" spans="1:7">
      <c r="A17" s="6"/>
      <c r="B17" s="35"/>
      <c r="C17" s="29" t="s">
        <v>416</v>
      </c>
      <c r="D17" s="26"/>
      <c r="E17" s="28"/>
      <c r="F17" s="6"/>
      <c r="G17" s="6"/>
    </row>
    <row r="18" ht="15.95" customHeight="1" spans="1:7">
      <c r="A18" s="6"/>
      <c r="B18" s="35"/>
      <c r="C18" s="29" t="s">
        <v>417</v>
      </c>
      <c r="D18" s="26"/>
      <c r="E18" s="28"/>
      <c r="F18" s="6"/>
      <c r="G18" s="6"/>
    </row>
    <row r="19" ht="30" customHeight="1" spans="1:7">
      <c r="A19" s="6"/>
      <c r="B19" s="36"/>
      <c r="C19" s="29" t="s">
        <v>418</v>
      </c>
      <c r="D19" s="26" t="s">
        <v>419</v>
      </c>
      <c r="E19" s="28"/>
      <c r="F19" s="37" t="s">
        <v>420</v>
      </c>
      <c r="G19" s="37" t="s">
        <v>421</v>
      </c>
    </row>
    <row r="20" ht="23.1" customHeight="1" spans="1:7">
      <c r="A20" s="6" t="s">
        <v>422</v>
      </c>
      <c r="B20" s="29" t="s">
        <v>423</v>
      </c>
      <c r="C20" s="29" t="s">
        <v>424</v>
      </c>
      <c r="D20" s="26" t="s">
        <v>378</v>
      </c>
      <c r="E20" s="28"/>
      <c r="F20" s="29" t="s">
        <v>425</v>
      </c>
      <c r="G20" s="29"/>
    </row>
    <row r="21" ht="60" customHeight="1" spans="1:7">
      <c r="A21" s="6"/>
      <c r="B21" s="29" t="s">
        <v>426</v>
      </c>
      <c r="C21" s="29" t="s">
        <v>372</v>
      </c>
      <c r="D21" s="26">
        <v>94.45</v>
      </c>
      <c r="E21" s="28"/>
      <c r="F21" s="29" t="s">
        <v>427</v>
      </c>
      <c r="G21" s="29"/>
    </row>
    <row r="22" ht="23.1" customHeight="1" spans="1:7">
      <c r="A22" s="6"/>
      <c r="B22" s="46" t="s">
        <v>133</v>
      </c>
      <c r="C22" s="58"/>
      <c r="D22" s="26">
        <f>SUM(D21)</f>
        <v>94.45</v>
      </c>
      <c r="E22" s="28"/>
      <c r="F22" s="46"/>
      <c r="G22" s="58"/>
    </row>
    <row r="23" s="41" customFormat="1" ht="44.1" customHeight="1" spans="1:7">
      <c r="A23" s="22" t="s">
        <v>428</v>
      </c>
      <c r="B23" s="22"/>
      <c r="C23" s="22"/>
      <c r="D23" s="22"/>
      <c r="E23" s="22"/>
      <c r="F23" s="22"/>
      <c r="G23" s="22"/>
    </row>
    <row r="24" s="41" customFormat="1" ht="44.1" customHeight="1" spans="1:7">
      <c r="A24" s="38" t="s">
        <v>429</v>
      </c>
      <c r="B24" s="16"/>
      <c r="C24" s="39"/>
      <c r="D24" s="39"/>
      <c r="E24" s="39"/>
      <c r="F24" s="39"/>
      <c r="G24" s="17"/>
    </row>
    <row r="25" ht="26.1" customHeight="1" spans="1:7">
      <c r="A25" s="40" t="s">
        <v>430</v>
      </c>
      <c r="B25" s="40"/>
      <c r="C25" s="40"/>
      <c r="D25" s="40"/>
      <c r="E25" s="40"/>
      <c r="F25" s="40"/>
      <c r="G25" s="40"/>
    </row>
  </sheetData>
  <mergeCells count="39">
    <mergeCell ref="A1:G1"/>
    <mergeCell ref="A2:D2"/>
    <mergeCell ref="F2:G2"/>
    <mergeCell ref="B3:C3"/>
    <mergeCell ref="F3:G3"/>
    <mergeCell ref="B4:C4"/>
    <mergeCell ref="F4:G4"/>
    <mergeCell ref="B5:G5"/>
    <mergeCell ref="B6:G6"/>
    <mergeCell ref="B7:G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B22:C22"/>
    <mergeCell ref="D22:E22"/>
    <mergeCell ref="F22:G22"/>
    <mergeCell ref="A23:G23"/>
    <mergeCell ref="B24:G24"/>
    <mergeCell ref="A25:G25"/>
    <mergeCell ref="A8:A19"/>
    <mergeCell ref="A20:A22"/>
    <mergeCell ref="B9:B14"/>
    <mergeCell ref="B15:B19"/>
    <mergeCell ref="C9:C10"/>
    <mergeCell ref="C11:C12"/>
    <mergeCell ref="D3:D4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J15" sqref="J15"/>
    </sheetView>
  </sheetViews>
  <sheetFormatPr defaultColWidth="7.5" defaultRowHeight="13.5" outlineLevelCol="7"/>
  <cols>
    <col min="1" max="1" width="13.875" style="1" customWidth="1"/>
    <col min="2" max="2" width="13.375" style="1" customWidth="1"/>
    <col min="3" max="3" width="14.125" style="1" customWidth="1"/>
    <col min="4" max="4" width="5.125" style="1" customWidth="1"/>
    <col min="5" max="5" width="12.375" style="1" customWidth="1"/>
    <col min="6" max="6" width="19.25" style="1" customWidth="1"/>
    <col min="7" max="7" width="19.375" style="1" customWidth="1"/>
    <col min="8" max="8" width="34.75" style="1" customWidth="1"/>
    <col min="9" max="26" width="7.5" style="1"/>
  </cols>
  <sheetData>
    <row r="1" ht="31.5" customHeight="1" spans="1:8">
      <c r="A1" s="42" t="s">
        <v>368</v>
      </c>
      <c r="B1" s="42"/>
      <c r="C1" s="42"/>
      <c r="D1" s="42"/>
      <c r="E1" s="42"/>
      <c r="F1" s="42"/>
      <c r="G1" s="42"/>
      <c r="H1" s="43"/>
    </row>
    <row r="2" ht="26.1" customHeight="1" spans="1:7">
      <c r="A2" s="3" t="s">
        <v>369</v>
      </c>
      <c r="B2" s="3"/>
      <c r="C2" s="3"/>
      <c r="D2" s="44"/>
      <c r="E2" s="44"/>
      <c r="F2" s="45" t="s">
        <v>370</v>
      </c>
      <c r="G2" s="45"/>
    </row>
    <row r="3" ht="30" customHeight="1" spans="1:7">
      <c r="A3" s="6" t="s">
        <v>371</v>
      </c>
      <c r="B3" s="29" t="s">
        <v>431</v>
      </c>
      <c r="C3" s="46"/>
      <c r="D3" s="29" t="s">
        <v>373</v>
      </c>
      <c r="E3" s="47" t="s">
        <v>374</v>
      </c>
      <c r="F3" s="47" t="s">
        <v>432</v>
      </c>
      <c r="G3" s="47"/>
    </row>
    <row r="4" ht="20.1" customHeight="1" spans="1:7">
      <c r="A4" s="6" t="s">
        <v>376</v>
      </c>
      <c r="B4" s="29" t="s">
        <v>433</v>
      </c>
      <c r="C4" s="29"/>
      <c r="D4" s="29"/>
      <c r="E4" s="29" t="s">
        <v>378</v>
      </c>
      <c r="F4" s="47">
        <v>10</v>
      </c>
      <c r="G4" s="47"/>
    </row>
    <row r="5" ht="18.95" customHeight="1" spans="1:7">
      <c r="A5" s="29" t="s">
        <v>379</v>
      </c>
      <c r="B5" s="48" t="s">
        <v>380</v>
      </c>
      <c r="C5" s="49"/>
      <c r="D5" s="49"/>
      <c r="E5" s="49"/>
      <c r="F5" s="49"/>
      <c r="G5" s="50"/>
    </row>
    <row r="6" ht="30.95" customHeight="1" spans="1:7">
      <c r="A6" s="6" t="s">
        <v>381</v>
      </c>
      <c r="B6" s="6" t="s">
        <v>434</v>
      </c>
      <c r="C6" s="6"/>
      <c r="D6" s="6"/>
      <c r="E6" s="6"/>
      <c r="F6" s="6"/>
      <c r="G6" s="6"/>
    </row>
    <row r="7" ht="33.95" customHeight="1" spans="1:7">
      <c r="A7" s="6" t="s">
        <v>383</v>
      </c>
      <c r="B7" s="6" t="s">
        <v>435</v>
      </c>
      <c r="C7" s="6"/>
      <c r="D7" s="6"/>
      <c r="E7" s="6"/>
      <c r="F7" s="6"/>
      <c r="G7" s="6"/>
    </row>
    <row r="8" ht="23.1" customHeight="1" spans="1:7">
      <c r="A8" s="6" t="s">
        <v>384</v>
      </c>
      <c r="B8" s="6" t="s">
        <v>385</v>
      </c>
      <c r="C8" s="6" t="s">
        <v>386</v>
      </c>
      <c r="D8" s="26" t="s">
        <v>387</v>
      </c>
      <c r="E8" s="28"/>
      <c r="F8" s="6" t="s">
        <v>388</v>
      </c>
      <c r="G8" s="6" t="s">
        <v>389</v>
      </c>
    </row>
    <row r="9" ht="20.1" customHeight="1" spans="1:7">
      <c r="A9" s="6"/>
      <c r="B9" s="29" t="s">
        <v>390</v>
      </c>
      <c r="C9" s="30" t="s">
        <v>391</v>
      </c>
      <c r="D9" s="6" t="s">
        <v>436</v>
      </c>
      <c r="E9" s="6"/>
      <c r="F9" s="51" t="s">
        <v>437</v>
      </c>
      <c r="G9" s="6" t="s">
        <v>438</v>
      </c>
    </row>
    <row r="10" ht="27" customHeight="1" spans="1:7">
      <c r="A10" s="6"/>
      <c r="B10" s="29"/>
      <c r="C10" s="52"/>
      <c r="D10" s="6" t="s">
        <v>439</v>
      </c>
      <c r="E10" s="6"/>
      <c r="F10" s="53" t="s">
        <v>440</v>
      </c>
      <c r="G10" s="6" t="s">
        <v>439</v>
      </c>
    </row>
    <row r="11" ht="18" customHeight="1" spans="1:7">
      <c r="A11" s="6"/>
      <c r="B11" s="29"/>
      <c r="C11" s="30" t="s">
        <v>398</v>
      </c>
      <c r="D11" s="37" t="s">
        <v>441</v>
      </c>
      <c r="E11" s="37"/>
      <c r="F11" s="37">
        <v>0.8</v>
      </c>
      <c r="G11" s="6" t="s">
        <v>442</v>
      </c>
    </row>
    <row r="12" ht="17.1" customHeight="1" spans="1:7">
      <c r="A12" s="6"/>
      <c r="B12" s="29"/>
      <c r="C12" s="32" t="s">
        <v>403</v>
      </c>
      <c r="D12" s="6" t="s">
        <v>443</v>
      </c>
      <c r="E12" s="6"/>
      <c r="F12" s="54">
        <v>1</v>
      </c>
      <c r="G12" s="33" t="s">
        <v>444</v>
      </c>
    </row>
    <row r="13" ht="24" customHeight="1" spans="1:7">
      <c r="A13" s="6"/>
      <c r="B13" s="29"/>
      <c r="C13" s="32" t="s">
        <v>404</v>
      </c>
      <c r="D13" s="6" t="s">
        <v>432</v>
      </c>
      <c r="E13" s="6"/>
      <c r="F13" s="6" t="s">
        <v>445</v>
      </c>
      <c r="G13" s="6" t="s">
        <v>446</v>
      </c>
    </row>
    <row r="14" ht="17.1" customHeight="1" spans="1:7">
      <c r="A14" s="6"/>
      <c r="B14" s="34" t="s">
        <v>408</v>
      </c>
      <c r="C14" s="29" t="s">
        <v>409</v>
      </c>
      <c r="D14" s="26"/>
      <c r="E14" s="28"/>
      <c r="F14" s="6"/>
      <c r="G14" s="6"/>
    </row>
    <row r="15" ht="48" customHeight="1" spans="1:7">
      <c r="A15" s="6"/>
      <c r="B15" s="35"/>
      <c r="C15" s="34" t="s">
        <v>412</v>
      </c>
      <c r="D15" s="55" t="s">
        <v>447</v>
      </c>
      <c r="E15" s="56"/>
      <c r="F15" s="6" t="s">
        <v>448</v>
      </c>
      <c r="G15" s="6" t="s">
        <v>449</v>
      </c>
    </row>
    <row r="16" ht="27" customHeight="1" spans="1:7">
      <c r="A16" s="6"/>
      <c r="B16" s="35"/>
      <c r="C16" s="35"/>
      <c r="D16" s="26" t="s">
        <v>450</v>
      </c>
      <c r="E16" s="28"/>
      <c r="F16" s="6" t="s">
        <v>414</v>
      </c>
      <c r="G16" s="6" t="s">
        <v>451</v>
      </c>
    </row>
    <row r="17" ht="27" customHeight="1" spans="1:7">
      <c r="A17" s="6"/>
      <c r="B17" s="35"/>
      <c r="C17" s="36"/>
      <c r="D17" s="26" t="s">
        <v>452</v>
      </c>
      <c r="E17" s="28"/>
      <c r="F17" s="6" t="s">
        <v>414</v>
      </c>
      <c r="G17" s="57" t="s">
        <v>453</v>
      </c>
    </row>
    <row r="18" ht="15.95" customHeight="1" spans="1:7">
      <c r="A18" s="6"/>
      <c r="B18" s="35"/>
      <c r="C18" s="29" t="s">
        <v>416</v>
      </c>
      <c r="D18" s="26"/>
      <c r="E18" s="28"/>
      <c r="F18" s="6"/>
      <c r="G18" s="6"/>
    </row>
    <row r="19" ht="15.95" customHeight="1" spans="1:7">
      <c r="A19" s="6"/>
      <c r="B19" s="35"/>
      <c r="C19" s="29" t="s">
        <v>417</v>
      </c>
      <c r="D19" s="26"/>
      <c r="E19" s="28"/>
      <c r="F19" s="6"/>
      <c r="G19" s="6"/>
    </row>
    <row r="20" ht="30" customHeight="1" spans="1:7">
      <c r="A20" s="6"/>
      <c r="B20" s="36"/>
      <c r="C20" s="29" t="s">
        <v>418</v>
      </c>
      <c r="D20" s="26" t="s">
        <v>419</v>
      </c>
      <c r="E20" s="28"/>
      <c r="F20" s="37" t="s">
        <v>420</v>
      </c>
      <c r="G20" s="37" t="s">
        <v>421</v>
      </c>
    </row>
    <row r="21" ht="23.1" customHeight="1" spans="1:7">
      <c r="A21" s="6" t="s">
        <v>422</v>
      </c>
      <c r="B21" s="29" t="s">
        <v>423</v>
      </c>
      <c r="C21" s="29" t="s">
        <v>424</v>
      </c>
      <c r="D21" s="26" t="s">
        <v>378</v>
      </c>
      <c r="E21" s="28"/>
      <c r="F21" s="29" t="s">
        <v>425</v>
      </c>
      <c r="G21" s="29"/>
    </row>
    <row r="22" ht="23.1" customHeight="1" spans="1:7">
      <c r="A22" s="6"/>
      <c r="B22" s="29" t="s">
        <v>426</v>
      </c>
      <c r="C22" s="29" t="s">
        <v>454</v>
      </c>
      <c r="D22" s="26">
        <v>8</v>
      </c>
      <c r="E22" s="28"/>
      <c r="F22" s="29" t="s">
        <v>427</v>
      </c>
      <c r="G22" s="29"/>
    </row>
    <row r="23" ht="29.1" customHeight="1" spans="1:7">
      <c r="A23" s="6"/>
      <c r="B23" s="29" t="s">
        <v>455</v>
      </c>
      <c r="C23" s="29" t="s">
        <v>456</v>
      </c>
      <c r="D23" s="26">
        <v>2</v>
      </c>
      <c r="E23" s="28"/>
      <c r="F23" s="46" t="s">
        <v>427</v>
      </c>
      <c r="G23" s="58"/>
    </row>
    <row r="24" ht="23.1" customHeight="1" spans="1:7">
      <c r="A24" s="6"/>
      <c r="B24" s="46" t="s">
        <v>133</v>
      </c>
      <c r="C24" s="58"/>
      <c r="D24" s="26">
        <f>SUM(D22:D23)</f>
        <v>10</v>
      </c>
      <c r="E24" s="28"/>
      <c r="F24" s="46"/>
      <c r="G24" s="58"/>
    </row>
    <row r="25" s="41" customFormat="1" ht="44.1" customHeight="1" spans="1:7">
      <c r="A25" s="22" t="s">
        <v>428</v>
      </c>
      <c r="B25" s="22"/>
      <c r="C25" s="22"/>
      <c r="D25" s="22"/>
      <c r="E25" s="22"/>
      <c r="F25" s="22"/>
      <c r="G25" s="22"/>
    </row>
    <row r="26" s="41" customFormat="1" ht="44.1" customHeight="1" spans="1:7">
      <c r="A26" s="38" t="s">
        <v>429</v>
      </c>
      <c r="B26" s="16"/>
      <c r="C26" s="39"/>
      <c r="D26" s="39"/>
      <c r="E26" s="39"/>
      <c r="F26" s="39"/>
      <c r="G26" s="17"/>
    </row>
    <row r="27" ht="26.1" customHeight="1" spans="1:7">
      <c r="A27" s="40" t="s">
        <v>430</v>
      </c>
      <c r="B27" s="40"/>
      <c r="C27" s="40"/>
      <c r="D27" s="40"/>
      <c r="E27" s="40"/>
      <c r="F27" s="40"/>
      <c r="G27" s="40"/>
    </row>
  </sheetData>
  <mergeCells count="42">
    <mergeCell ref="A1:G1"/>
    <mergeCell ref="A2:D2"/>
    <mergeCell ref="F2:G2"/>
    <mergeCell ref="B3:C3"/>
    <mergeCell ref="F3:G3"/>
    <mergeCell ref="B4:C4"/>
    <mergeCell ref="F4:G4"/>
    <mergeCell ref="B5:G5"/>
    <mergeCell ref="B6:G6"/>
    <mergeCell ref="B7:G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8:A20"/>
    <mergeCell ref="A21:A24"/>
    <mergeCell ref="B9:B13"/>
    <mergeCell ref="B14:B20"/>
    <mergeCell ref="C9:C10"/>
    <mergeCell ref="C15:C17"/>
    <mergeCell ref="D3:D4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F2" sqref="F2"/>
    </sheetView>
  </sheetViews>
  <sheetFormatPr defaultColWidth="7.5" defaultRowHeight="12.75" customHeight="1" outlineLevelCol="5"/>
  <cols>
    <col min="1" max="1" width="20.625" style="1" customWidth="1"/>
    <col min="2" max="2" width="9.375" style="1" customWidth="1"/>
    <col min="3" max="3" width="14.5" style="1" customWidth="1"/>
    <col min="4" max="4" width="14.375" style="1" customWidth="1"/>
    <col min="5" max="5" width="14.625" style="1" customWidth="1"/>
    <col min="6" max="6" width="28.125" style="1" customWidth="1"/>
    <col min="7" max="26" width="7.5" style="1" customWidth="1"/>
  </cols>
  <sheetData>
    <row r="1" ht="30.75" customHeight="1" spans="1:6">
      <c r="A1" s="2" t="s">
        <v>457</v>
      </c>
      <c r="B1" s="2"/>
      <c r="C1" s="2"/>
      <c r="D1" s="2"/>
      <c r="E1" s="2"/>
      <c r="F1" s="2"/>
    </row>
    <row r="2" ht="21.75" customHeight="1" spans="1:6">
      <c r="A2" s="3" t="s">
        <v>369</v>
      </c>
      <c r="B2" s="3"/>
      <c r="C2" s="3"/>
      <c r="D2" s="4"/>
      <c r="E2" s="4"/>
      <c r="F2" s="5" t="s">
        <v>458</v>
      </c>
    </row>
    <row r="3" ht="18" customHeight="1" spans="1:6">
      <c r="A3" s="6" t="s">
        <v>459</v>
      </c>
      <c r="B3" s="7" t="s">
        <v>4</v>
      </c>
      <c r="C3" s="7"/>
      <c r="D3" s="7"/>
      <c r="E3" s="7"/>
      <c r="F3" s="7"/>
    </row>
    <row r="4" ht="18" customHeight="1" spans="1:6">
      <c r="A4" s="8" t="s">
        <v>460</v>
      </c>
      <c r="B4" s="9" t="s">
        <v>461</v>
      </c>
      <c r="C4" s="10"/>
      <c r="D4" s="10"/>
      <c r="E4" s="10"/>
      <c r="F4" s="11"/>
    </row>
    <row r="5" ht="18" customHeight="1" spans="1:6">
      <c r="A5" s="12"/>
      <c r="B5" s="9" t="s">
        <v>462</v>
      </c>
      <c r="C5" s="10"/>
      <c r="D5" s="11"/>
      <c r="E5" s="13" t="s">
        <v>463</v>
      </c>
      <c r="F5" s="14"/>
    </row>
    <row r="6" ht="18" customHeight="1" spans="1:6">
      <c r="A6" s="15"/>
      <c r="B6" s="16" t="s">
        <v>464</v>
      </c>
      <c r="C6" s="17"/>
      <c r="D6" s="18">
        <v>407.87</v>
      </c>
      <c r="E6" s="19" t="s">
        <v>465</v>
      </c>
      <c r="F6" s="20">
        <v>303.42</v>
      </c>
    </row>
    <row r="7" ht="18" customHeight="1" spans="1:6">
      <c r="A7" s="15"/>
      <c r="B7" s="16" t="s">
        <v>466</v>
      </c>
      <c r="C7" s="17"/>
      <c r="D7" s="17"/>
      <c r="E7" s="19" t="s">
        <v>467</v>
      </c>
      <c r="F7" s="19">
        <v>104.45</v>
      </c>
    </row>
    <row r="8" ht="18" customHeight="1" spans="1:6">
      <c r="A8" s="21"/>
      <c r="B8" s="22" t="s">
        <v>468</v>
      </c>
      <c r="C8" s="23"/>
      <c r="D8" s="24"/>
      <c r="E8" s="19"/>
      <c r="F8" s="19"/>
    </row>
    <row r="9" ht="96" customHeight="1" spans="1:6">
      <c r="A9" s="6" t="s">
        <v>469</v>
      </c>
      <c r="B9" s="25" t="s">
        <v>470</v>
      </c>
      <c r="C9" s="25"/>
      <c r="D9" s="25"/>
      <c r="E9" s="25"/>
      <c r="F9" s="25"/>
    </row>
    <row r="10" ht="18" customHeight="1" spans="1:6">
      <c r="A10" s="8" t="s">
        <v>471</v>
      </c>
      <c r="B10" s="6" t="s">
        <v>472</v>
      </c>
      <c r="C10" s="26" t="s">
        <v>473</v>
      </c>
      <c r="D10" s="27"/>
      <c r="E10" s="27"/>
      <c r="F10" s="28"/>
    </row>
    <row r="11" ht="39.95" customHeight="1" spans="1:6">
      <c r="A11" s="12"/>
      <c r="B11" s="6" t="s">
        <v>474</v>
      </c>
      <c r="C11" s="26" t="s">
        <v>475</v>
      </c>
      <c r="D11" s="27"/>
      <c r="E11" s="27"/>
      <c r="F11" s="28"/>
    </row>
    <row r="12" ht="30" customHeight="1" spans="1:6">
      <c r="A12" s="12"/>
      <c r="B12" s="6" t="s">
        <v>476</v>
      </c>
      <c r="C12" s="26" t="s">
        <v>477</v>
      </c>
      <c r="D12" s="27"/>
      <c r="E12" s="27"/>
      <c r="F12" s="28"/>
    </row>
    <row r="13" ht="66" customHeight="1" spans="1:6">
      <c r="A13" s="12"/>
      <c r="B13" s="6" t="s">
        <v>478</v>
      </c>
      <c r="C13" s="26" t="s">
        <v>479</v>
      </c>
      <c r="D13" s="27"/>
      <c r="E13" s="27"/>
      <c r="F13" s="28"/>
    </row>
    <row r="14" ht="20.1" customHeight="1" spans="1:6">
      <c r="A14" s="6" t="s">
        <v>384</v>
      </c>
      <c r="B14" s="6" t="s">
        <v>385</v>
      </c>
      <c r="C14" s="6" t="s">
        <v>386</v>
      </c>
      <c r="D14" s="26" t="s">
        <v>387</v>
      </c>
      <c r="E14" s="28"/>
      <c r="F14" s="6" t="s">
        <v>388</v>
      </c>
    </row>
    <row r="15" ht="20.1" customHeight="1" spans="1:6">
      <c r="A15" s="6"/>
      <c r="B15" s="29" t="s">
        <v>390</v>
      </c>
      <c r="C15" s="30" t="s">
        <v>391</v>
      </c>
      <c r="D15" s="6" t="s">
        <v>480</v>
      </c>
      <c r="E15" s="6"/>
      <c r="F15" s="6" t="s">
        <v>481</v>
      </c>
    </row>
    <row r="16" ht="20.1" customHeight="1" spans="1:6">
      <c r="A16" s="6"/>
      <c r="B16" s="29"/>
      <c r="C16" s="30" t="s">
        <v>398</v>
      </c>
      <c r="D16" s="6" t="s">
        <v>482</v>
      </c>
      <c r="E16" s="6"/>
      <c r="F16" s="6" t="s">
        <v>483</v>
      </c>
    </row>
    <row r="17" ht="20.1" customHeight="1" spans="1:6">
      <c r="A17" s="6"/>
      <c r="B17" s="29"/>
      <c r="C17" s="31"/>
      <c r="D17" s="6" t="s">
        <v>484</v>
      </c>
      <c r="E17" s="6"/>
      <c r="F17" s="6" t="s">
        <v>485</v>
      </c>
    </row>
    <row r="18" ht="20.1" customHeight="1" spans="1:6">
      <c r="A18" s="6"/>
      <c r="B18" s="29"/>
      <c r="C18" s="32" t="s">
        <v>403</v>
      </c>
      <c r="D18" s="6" t="s">
        <v>486</v>
      </c>
      <c r="E18" s="6"/>
      <c r="F18" s="33" t="s">
        <v>440</v>
      </c>
    </row>
    <row r="19" ht="20.1" customHeight="1" spans="1:6">
      <c r="A19" s="6"/>
      <c r="B19" s="29"/>
      <c r="C19" s="32" t="s">
        <v>404</v>
      </c>
      <c r="D19" s="6" t="s">
        <v>487</v>
      </c>
      <c r="E19" s="6"/>
      <c r="F19" s="6" t="s">
        <v>488</v>
      </c>
    </row>
    <row r="20" ht="20.1" customHeight="1" spans="1:6">
      <c r="A20" s="6"/>
      <c r="B20" s="34" t="s">
        <v>408</v>
      </c>
      <c r="C20" s="29" t="s">
        <v>409</v>
      </c>
      <c r="D20" s="26" t="s">
        <v>489</v>
      </c>
      <c r="E20" s="28"/>
      <c r="F20" s="6" t="s">
        <v>490</v>
      </c>
    </row>
    <row r="21" ht="30" customHeight="1" spans="1:6">
      <c r="A21" s="6"/>
      <c r="B21" s="35"/>
      <c r="C21" s="29" t="s">
        <v>412</v>
      </c>
      <c r="D21" s="26" t="s">
        <v>491</v>
      </c>
      <c r="E21" s="28"/>
      <c r="F21" s="6" t="s">
        <v>492</v>
      </c>
    </row>
    <row r="22" ht="20.1" customHeight="1" spans="1:6">
      <c r="A22" s="6"/>
      <c r="B22" s="35"/>
      <c r="C22" s="29" t="s">
        <v>416</v>
      </c>
      <c r="D22" s="26"/>
      <c r="E22" s="28"/>
      <c r="F22" s="6"/>
    </row>
    <row r="23" ht="20.1" customHeight="1" spans="1:6">
      <c r="A23" s="6"/>
      <c r="B23" s="35"/>
      <c r="C23" s="29" t="s">
        <v>417</v>
      </c>
      <c r="D23" s="26"/>
      <c r="E23" s="28"/>
      <c r="F23" s="6"/>
    </row>
    <row r="24" ht="32.1" customHeight="1" spans="1:6">
      <c r="A24" s="6"/>
      <c r="B24" s="36"/>
      <c r="C24" s="29" t="s">
        <v>418</v>
      </c>
      <c r="D24" s="26" t="s">
        <v>493</v>
      </c>
      <c r="E24" s="28"/>
      <c r="F24" s="37" t="s">
        <v>494</v>
      </c>
    </row>
    <row r="25" ht="51.95" customHeight="1" spans="1:6">
      <c r="A25" s="22" t="s">
        <v>495</v>
      </c>
      <c r="B25" s="22"/>
      <c r="C25" s="22"/>
      <c r="D25" s="22"/>
      <c r="E25" s="22"/>
      <c r="F25" s="22"/>
    </row>
    <row r="26" s="1" customFormat="1" ht="51.95" customHeight="1" spans="1:6">
      <c r="A26" s="38" t="s">
        <v>429</v>
      </c>
      <c r="B26" s="16"/>
      <c r="C26" s="39"/>
      <c r="D26" s="39"/>
      <c r="E26" s="39"/>
      <c r="F26" s="17"/>
    </row>
    <row r="27" ht="27.95" customHeight="1" spans="1:6">
      <c r="A27" s="40" t="s">
        <v>496</v>
      </c>
      <c r="B27" s="40"/>
      <c r="C27" s="40"/>
      <c r="D27" s="40"/>
      <c r="E27" s="40"/>
      <c r="F27" s="40"/>
    </row>
  </sheetData>
  <mergeCells count="34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5:F25"/>
    <mergeCell ref="B26:F26"/>
    <mergeCell ref="A27:F27"/>
    <mergeCell ref="A4:A8"/>
    <mergeCell ref="A10:A13"/>
    <mergeCell ref="A14:A24"/>
    <mergeCell ref="B15:B19"/>
    <mergeCell ref="B20:B24"/>
    <mergeCell ref="C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15" zoomScaleNormal="115" workbookViewId="0">
      <selection activeCell="D29" sqref="D29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59"/>
      <c r="H1" s="118"/>
    </row>
    <row r="2" ht="21.2" customHeight="1" spans="1:8">
      <c r="A2" s="119" t="s">
        <v>7</v>
      </c>
      <c r="B2" s="119"/>
      <c r="C2" s="119"/>
      <c r="D2" s="119"/>
      <c r="E2" s="119"/>
      <c r="F2" s="119"/>
      <c r="G2" s="119"/>
      <c r="H2" s="119"/>
    </row>
    <row r="3" ht="15" customHeight="1" spans="1:8">
      <c r="A3" s="73" t="s">
        <v>29</v>
      </c>
      <c r="B3" s="73"/>
      <c r="C3" s="73"/>
      <c r="D3" s="73"/>
      <c r="E3" s="73"/>
      <c r="F3" s="73"/>
      <c r="G3" s="71" t="s">
        <v>30</v>
      </c>
      <c r="H3" s="71"/>
    </row>
    <row r="4" ht="12" customHeight="1" spans="1:8">
      <c r="A4" s="62" t="s">
        <v>31</v>
      </c>
      <c r="B4" s="62"/>
      <c r="C4" s="62" t="s">
        <v>32</v>
      </c>
      <c r="D4" s="62"/>
      <c r="E4" s="62"/>
      <c r="F4" s="62"/>
      <c r="G4" s="62"/>
      <c r="H4" s="62"/>
    </row>
    <row r="5" ht="15" customHeight="1" spans="1:8">
      <c r="A5" s="62" t="s">
        <v>33</v>
      </c>
      <c r="B5" s="62" t="s">
        <v>34</v>
      </c>
      <c r="C5" s="62" t="s">
        <v>35</v>
      </c>
      <c r="D5" s="62" t="s">
        <v>34</v>
      </c>
      <c r="E5" s="62" t="s">
        <v>36</v>
      </c>
      <c r="F5" s="62" t="s">
        <v>34</v>
      </c>
      <c r="G5" s="62" t="s">
        <v>37</v>
      </c>
      <c r="H5" s="62" t="s">
        <v>34</v>
      </c>
    </row>
    <row r="6" ht="14.25" customHeight="1" spans="1:8">
      <c r="A6" s="64" t="s">
        <v>38</v>
      </c>
      <c r="B6" s="70">
        <v>4078733.7</v>
      </c>
      <c r="C6" s="72" t="s">
        <v>39</v>
      </c>
      <c r="D6" s="75"/>
      <c r="E6" s="64" t="s">
        <v>40</v>
      </c>
      <c r="F6" s="67">
        <v>3034240.7</v>
      </c>
      <c r="G6" s="72" t="s">
        <v>41</v>
      </c>
      <c r="H6" s="70"/>
    </row>
    <row r="7" ht="14.25" customHeight="1" spans="1:8">
      <c r="A7" s="72" t="s">
        <v>42</v>
      </c>
      <c r="B7" s="70">
        <v>3134240.7</v>
      </c>
      <c r="C7" s="72" t="s">
        <v>43</v>
      </c>
      <c r="D7" s="75"/>
      <c r="E7" s="72" t="s">
        <v>44</v>
      </c>
      <c r="F7" s="70">
        <v>2795990.51</v>
      </c>
      <c r="G7" s="72" t="s">
        <v>45</v>
      </c>
      <c r="H7" s="70">
        <v>1044493</v>
      </c>
    </row>
    <row r="8" ht="14.25" customHeight="1" spans="1:8">
      <c r="A8" s="64" t="s">
        <v>46</v>
      </c>
      <c r="B8" s="70">
        <v>944493</v>
      </c>
      <c r="C8" s="72" t="s">
        <v>47</v>
      </c>
      <c r="D8" s="75"/>
      <c r="E8" s="72" t="s">
        <v>48</v>
      </c>
      <c r="F8" s="70">
        <v>237770.19</v>
      </c>
      <c r="G8" s="72" t="s">
        <v>49</v>
      </c>
      <c r="H8" s="70"/>
    </row>
    <row r="9" ht="14.25" customHeight="1" spans="1:8">
      <c r="A9" s="72" t="s">
        <v>50</v>
      </c>
      <c r="B9" s="70"/>
      <c r="C9" s="72" t="s">
        <v>51</v>
      </c>
      <c r="D9" s="75"/>
      <c r="E9" s="72" t="s">
        <v>52</v>
      </c>
      <c r="F9" s="70">
        <v>480</v>
      </c>
      <c r="G9" s="72" t="s">
        <v>53</v>
      </c>
      <c r="H9" s="70"/>
    </row>
    <row r="10" ht="14.25" customHeight="1" spans="1:8">
      <c r="A10" s="72" t="s">
        <v>54</v>
      </c>
      <c r="B10" s="70"/>
      <c r="C10" s="72" t="s">
        <v>55</v>
      </c>
      <c r="D10" s="75"/>
      <c r="E10" s="64" t="s">
        <v>56</v>
      </c>
      <c r="F10" s="67">
        <v>1044493</v>
      </c>
      <c r="G10" s="72" t="s">
        <v>57</v>
      </c>
      <c r="H10" s="70">
        <v>3033760.7</v>
      </c>
    </row>
    <row r="11" ht="14.25" customHeight="1" spans="1:8">
      <c r="A11" s="72" t="s">
        <v>58</v>
      </c>
      <c r="B11" s="70"/>
      <c r="C11" s="72" t="s">
        <v>59</v>
      </c>
      <c r="D11" s="75"/>
      <c r="E11" s="72" t="s">
        <v>60</v>
      </c>
      <c r="F11" s="70"/>
      <c r="G11" s="72" t="s">
        <v>61</v>
      </c>
      <c r="H11" s="70"/>
    </row>
    <row r="12" ht="14.25" customHeight="1" spans="1:8">
      <c r="A12" s="72" t="s">
        <v>62</v>
      </c>
      <c r="B12" s="70"/>
      <c r="C12" s="72" t="s">
        <v>63</v>
      </c>
      <c r="D12" s="75">
        <v>3397579.19</v>
      </c>
      <c r="E12" s="72" t="s">
        <v>64</v>
      </c>
      <c r="F12" s="70">
        <v>1044493</v>
      </c>
      <c r="G12" s="72" t="s">
        <v>65</v>
      </c>
      <c r="H12" s="70"/>
    </row>
    <row r="13" ht="14.25" customHeight="1" spans="1:8">
      <c r="A13" s="72" t="s">
        <v>66</v>
      </c>
      <c r="B13" s="70"/>
      <c r="C13" s="72" t="s">
        <v>67</v>
      </c>
      <c r="D13" s="75">
        <v>258757.46</v>
      </c>
      <c r="E13" s="72" t="s">
        <v>68</v>
      </c>
      <c r="F13" s="70"/>
      <c r="G13" s="72" t="s">
        <v>69</v>
      </c>
      <c r="H13" s="70"/>
    </row>
    <row r="14" ht="14.25" customHeight="1" spans="1:8">
      <c r="A14" s="72" t="s">
        <v>70</v>
      </c>
      <c r="B14" s="70"/>
      <c r="C14" s="72" t="s">
        <v>71</v>
      </c>
      <c r="D14" s="75"/>
      <c r="E14" s="72" t="s">
        <v>72</v>
      </c>
      <c r="F14" s="70"/>
      <c r="G14" s="72" t="s">
        <v>73</v>
      </c>
      <c r="H14" s="70">
        <v>480</v>
      </c>
    </row>
    <row r="15" ht="14.25" customHeight="1" spans="1:8">
      <c r="A15" s="72" t="s">
        <v>74</v>
      </c>
      <c r="B15" s="70"/>
      <c r="C15" s="72" t="s">
        <v>75</v>
      </c>
      <c r="D15" s="75">
        <v>168559.13</v>
      </c>
      <c r="E15" s="72" t="s">
        <v>76</v>
      </c>
      <c r="F15" s="70"/>
      <c r="G15" s="72" t="s">
        <v>77</v>
      </c>
      <c r="H15" s="70"/>
    </row>
    <row r="16" ht="14.25" customHeight="1" spans="1:8">
      <c r="A16" s="72" t="s">
        <v>78</v>
      </c>
      <c r="B16" s="70">
        <v>944493</v>
      </c>
      <c r="C16" s="72" t="s">
        <v>79</v>
      </c>
      <c r="D16" s="75"/>
      <c r="E16" s="72" t="s">
        <v>80</v>
      </c>
      <c r="F16" s="70"/>
      <c r="G16" s="72" t="s">
        <v>81</v>
      </c>
      <c r="H16" s="70"/>
    </row>
    <row r="17" ht="14.25" customHeight="1" spans="1:8">
      <c r="A17" s="72" t="s">
        <v>82</v>
      </c>
      <c r="B17" s="70"/>
      <c r="C17" s="72" t="s">
        <v>83</v>
      </c>
      <c r="D17" s="75"/>
      <c r="E17" s="72" t="s">
        <v>84</v>
      </c>
      <c r="F17" s="70"/>
      <c r="G17" s="72" t="s">
        <v>85</v>
      </c>
      <c r="H17" s="70"/>
    </row>
    <row r="18" ht="14.25" customHeight="1" spans="1:8">
      <c r="A18" s="72" t="s">
        <v>86</v>
      </c>
      <c r="B18" s="70"/>
      <c r="C18" s="72" t="s">
        <v>87</v>
      </c>
      <c r="D18" s="75"/>
      <c r="E18" s="72" t="s">
        <v>88</v>
      </c>
      <c r="F18" s="70"/>
      <c r="G18" s="72" t="s">
        <v>89</v>
      </c>
      <c r="H18" s="70"/>
    </row>
    <row r="19" ht="14.25" customHeight="1" spans="1:8">
      <c r="A19" s="72" t="s">
        <v>90</v>
      </c>
      <c r="B19" s="70"/>
      <c r="C19" s="72" t="s">
        <v>91</v>
      </c>
      <c r="D19" s="75"/>
      <c r="E19" s="72" t="s">
        <v>92</v>
      </c>
      <c r="F19" s="70"/>
      <c r="G19" s="72" t="s">
        <v>93</v>
      </c>
      <c r="H19" s="70"/>
    </row>
    <row r="20" ht="14.25" customHeight="1" spans="1:8">
      <c r="A20" s="64" t="s">
        <v>94</v>
      </c>
      <c r="B20" s="67"/>
      <c r="C20" s="72" t="s">
        <v>95</v>
      </c>
      <c r="D20" s="75"/>
      <c r="E20" s="72" t="s">
        <v>96</v>
      </c>
      <c r="F20" s="70"/>
      <c r="G20" s="72"/>
      <c r="H20" s="70"/>
    </row>
    <row r="21" ht="14.25" customHeight="1" spans="1:8">
      <c r="A21" s="64" t="s">
        <v>97</v>
      </c>
      <c r="B21" s="67"/>
      <c r="C21" s="72" t="s">
        <v>98</v>
      </c>
      <c r="D21" s="75"/>
      <c r="E21" s="64" t="s">
        <v>99</v>
      </c>
      <c r="F21" s="67"/>
      <c r="G21" s="72"/>
      <c r="H21" s="70"/>
    </row>
    <row r="22" ht="14.25" customHeight="1" spans="1:8">
      <c r="A22" s="64" t="s">
        <v>100</v>
      </c>
      <c r="B22" s="67"/>
      <c r="C22" s="72" t="s">
        <v>101</v>
      </c>
      <c r="D22" s="75"/>
      <c r="E22" s="72"/>
      <c r="F22" s="72"/>
      <c r="G22" s="72"/>
      <c r="H22" s="70"/>
    </row>
    <row r="23" ht="14.25" customHeight="1" spans="1:8">
      <c r="A23" s="64" t="s">
        <v>102</v>
      </c>
      <c r="B23" s="67"/>
      <c r="C23" s="72" t="s">
        <v>103</v>
      </c>
      <c r="D23" s="75"/>
      <c r="E23" s="72"/>
      <c r="F23" s="72"/>
      <c r="G23" s="72"/>
      <c r="H23" s="70"/>
    </row>
    <row r="24" ht="14.25" customHeight="1" spans="1:8">
      <c r="A24" s="64" t="s">
        <v>104</v>
      </c>
      <c r="B24" s="67"/>
      <c r="C24" s="72" t="s">
        <v>105</v>
      </c>
      <c r="D24" s="75"/>
      <c r="E24" s="72"/>
      <c r="F24" s="72"/>
      <c r="G24" s="72"/>
      <c r="H24" s="70"/>
    </row>
    <row r="25" ht="14.25" customHeight="1" spans="1:8">
      <c r="A25" s="72" t="s">
        <v>106</v>
      </c>
      <c r="B25" s="70"/>
      <c r="C25" s="72" t="s">
        <v>107</v>
      </c>
      <c r="D25" s="75">
        <v>253837.92</v>
      </c>
      <c r="E25" s="72"/>
      <c r="F25" s="72"/>
      <c r="G25" s="72"/>
      <c r="H25" s="70"/>
    </row>
    <row r="26" ht="14.25" customHeight="1" spans="1:8">
      <c r="A26" s="72" t="s">
        <v>108</v>
      </c>
      <c r="B26" s="70"/>
      <c r="C26" s="72" t="s">
        <v>109</v>
      </c>
      <c r="D26" s="75"/>
      <c r="E26" s="72"/>
      <c r="F26" s="72"/>
      <c r="G26" s="72"/>
      <c r="H26" s="70"/>
    </row>
    <row r="27" ht="14.25" customHeight="1" spans="1:8">
      <c r="A27" s="72" t="s">
        <v>110</v>
      </c>
      <c r="B27" s="70"/>
      <c r="C27" s="72" t="s">
        <v>111</v>
      </c>
      <c r="D27" s="75"/>
      <c r="E27" s="72"/>
      <c r="F27" s="72"/>
      <c r="G27" s="72"/>
      <c r="H27" s="70"/>
    </row>
    <row r="28" ht="14.25" customHeight="1" spans="1:8">
      <c r="A28" s="64" t="s">
        <v>112</v>
      </c>
      <c r="B28" s="67"/>
      <c r="C28" s="72" t="s">
        <v>113</v>
      </c>
      <c r="D28" s="75"/>
      <c r="E28" s="72"/>
      <c r="F28" s="72"/>
      <c r="G28" s="72"/>
      <c r="H28" s="70"/>
    </row>
    <row r="29" ht="14.25" customHeight="1" spans="1:8">
      <c r="A29" s="64" t="s">
        <v>114</v>
      </c>
      <c r="B29" s="67"/>
      <c r="C29" s="72" t="s">
        <v>115</v>
      </c>
      <c r="D29" s="75"/>
      <c r="E29" s="72"/>
      <c r="F29" s="72"/>
      <c r="G29" s="72"/>
      <c r="H29" s="70"/>
    </row>
    <row r="30" ht="14.25" customHeight="1" spans="1:8">
      <c r="A30" s="64" t="s">
        <v>116</v>
      </c>
      <c r="B30" s="67"/>
      <c r="C30" s="72" t="s">
        <v>117</v>
      </c>
      <c r="D30" s="75"/>
      <c r="E30" s="72"/>
      <c r="F30" s="72"/>
      <c r="G30" s="72"/>
      <c r="H30" s="70"/>
    </row>
    <row r="31" ht="14.25" customHeight="1" spans="1:8">
      <c r="A31" s="64" t="s">
        <v>118</v>
      </c>
      <c r="B31" s="67"/>
      <c r="C31" s="72" t="s">
        <v>119</v>
      </c>
      <c r="D31" s="75"/>
      <c r="E31" s="72"/>
      <c r="F31" s="72"/>
      <c r="G31" s="72"/>
      <c r="H31" s="70"/>
    </row>
    <row r="32" ht="14.25" customHeight="1" spans="1:8">
      <c r="A32" s="64" t="s">
        <v>120</v>
      </c>
      <c r="B32" s="67"/>
      <c r="C32" s="72" t="s">
        <v>121</v>
      </c>
      <c r="D32" s="75"/>
      <c r="E32" s="72"/>
      <c r="F32" s="72"/>
      <c r="G32" s="72"/>
      <c r="H32" s="70"/>
    </row>
    <row r="33" ht="14.25" customHeight="1" spans="1:8">
      <c r="A33" s="72"/>
      <c r="B33" s="72"/>
      <c r="C33" s="72" t="s">
        <v>122</v>
      </c>
      <c r="D33" s="75"/>
      <c r="E33" s="72"/>
      <c r="F33" s="72"/>
      <c r="G33" s="72"/>
      <c r="H33" s="72"/>
    </row>
    <row r="34" ht="14.25" customHeight="1" spans="1:8">
      <c r="A34" s="72"/>
      <c r="B34" s="72"/>
      <c r="C34" s="72" t="s">
        <v>123</v>
      </c>
      <c r="D34" s="75"/>
      <c r="E34" s="72"/>
      <c r="F34" s="72"/>
      <c r="G34" s="72"/>
      <c r="H34" s="72"/>
    </row>
    <row r="35" ht="14.25" customHeight="1" spans="1:8">
      <c r="A35" s="72"/>
      <c r="B35" s="72"/>
      <c r="C35" s="72" t="s">
        <v>124</v>
      </c>
      <c r="D35" s="75"/>
      <c r="E35" s="72"/>
      <c r="F35" s="72"/>
      <c r="G35" s="72"/>
      <c r="H35" s="72"/>
    </row>
    <row r="36" ht="14.25" customHeight="1" spans="1:8">
      <c r="A36" s="64" t="s">
        <v>125</v>
      </c>
      <c r="B36" s="67">
        <v>4078733.7</v>
      </c>
      <c r="C36" s="64" t="s">
        <v>126</v>
      </c>
      <c r="D36" s="67">
        <v>4078733.7</v>
      </c>
      <c r="E36" s="64" t="s">
        <v>126</v>
      </c>
      <c r="F36" s="67">
        <v>4078733.7</v>
      </c>
      <c r="G36" s="64" t="s">
        <v>126</v>
      </c>
      <c r="H36" s="67">
        <v>4078733.7</v>
      </c>
    </row>
    <row r="37" ht="14.25" customHeight="1" spans="1:8">
      <c r="A37" s="64" t="s">
        <v>127</v>
      </c>
      <c r="B37" s="67"/>
      <c r="C37" s="64" t="s">
        <v>128</v>
      </c>
      <c r="D37" s="67"/>
      <c r="E37" s="64" t="s">
        <v>128</v>
      </c>
      <c r="F37" s="67"/>
      <c r="G37" s="64" t="s">
        <v>128</v>
      </c>
      <c r="H37" s="67"/>
    </row>
    <row r="38" ht="11.1" customHeight="1" spans="1:8">
      <c r="A38" s="72"/>
      <c r="B38" s="70"/>
      <c r="C38" s="72"/>
      <c r="D38" s="70"/>
      <c r="E38" s="64"/>
      <c r="F38" s="67"/>
      <c r="G38" s="64"/>
      <c r="H38" s="67"/>
    </row>
    <row r="39" ht="14.25" customHeight="1" spans="1:8">
      <c r="A39" s="64" t="s">
        <v>129</v>
      </c>
      <c r="B39" s="67">
        <v>4078733.7</v>
      </c>
      <c r="C39" s="64" t="s">
        <v>130</v>
      </c>
      <c r="D39" s="67">
        <v>4078733.7</v>
      </c>
      <c r="E39" s="64" t="s">
        <v>130</v>
      </c>
      <c r="F39" s="67">
        <v>4078733.7</v>
      </c>
      <c r="G39" s="64" t="s">
        <v>130</v>
      </c>
      <c r="H39" s="67">
        <v>4078733.7</v>
      </c>
    </row>
  </sheetData>
  <mergeCells count="5">
    <mergeCell ref="A2:H2"/>
    <mergeCell ref="A3:F3"/>
    <mergeCell ref="G3:H3"/>
    <mergeCell ref="A4:B4"/>
    <mergeCell ref="C4:H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D22" sqref="D22"/>
    </sheetView>
  </sheetViews>
  <sheetFormatPr defaultColWidth="10" defaultRowHeight="13.5"/>
  <cols>
    <col min="1" max="1" width="5.875" customWidth="1"/>
    <col min="2" max="2" width="12.625" customWidth="1"/>
    <col min="3" max="3" width="11" customWidth="1"/>
    <col min="4" max="5" width="9.375" customWidth="1"/>
    <col min="6" max="6" width="4.5" customWidth="1"/>
    <col min="7" max="7" width="5.125" customWidth="1"/>
    <col min="8" max="8" width="5.875" customWidth="1"/>
    <col min="9" max="9" width="5.125" customWidth="1"/>
    <col min="10" max="10" width="6.5" customWidth="1"/>
    <col min="11" max="11" width="5.75" customWidth="1"/>
    <col min="12" max="13" width="7.75" customWidth="1"/>
    <col min="14" max="14" width="2.25" customWidth="1"/>
    <col min="15" max="15" width="4.375" customWidth="1"/>
    <col min="16" max="17" width="5" customWidth="1"/>
    <col min="18" max="18" width="2.25" customWidth="1"/>
    <col min="19" max="19" width="3.5" customWidth="1"/>
    <col min="20" max="20" width="3.625" customWidth="1"/>
    <col min="21" max="21" width="4.375" customWidth="1"/>
    <col min="22" max="22" width="4.75" customWidth="1"/>
    <col min="23" max="23" width="6.375" customWidth="1"/>
    <col min="24" max="24" width="4.75" customWidth="1"/>
    <col min="25" max="25" width="5.125" customWidth="1"/>
    <col min="26" max="26" width="9.75" customWidth="1"/>
  </cols>
  <sheetData>
    <row r="1" ht="14.25" customHeight="1" spans="1:1">
      <c r="A1" s="59"/>
    </row>
    <row r="2" ht="29.45" customHeight="1" spans="1:25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19.5" customHeight="1" spans="1:25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1" t="s">
        <v>30</v>
      </c>
      <c r="Y3" s="71"/>
    </row>
    <row r="4" ht="19.5" customHeight="1" spans="1:25">
      <c r="A4" s="66" t="s">
        <v>131</v>
      </c>
      <c r="B4" s="66" t="s">
        <v>132</v>
      </c>
      <c r="C4" s="66" t="s">
        <v>133</v>
      </c>
      <c r="D4" s="66" t="s">
        <v>134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 t="s">
        <v>127</v>
      </c>
      <c r="T4" s="66"/>
      <c r="U4" s="66"/>
      <c r="V4" s="66"/>
      <c r="W4" s="66"/>
      <c r="X4" s="66"/>
      <c r="Y4" s="66"/>
    </row>
    <row r="5" ht="19.5" customHeight="1" spans="1:25">
      <c r="A5" s="66"/>
      <c r="B5" s="66"/>
      <c r="C5" s="66"/>
      <c r="D5" s="66" t="s">
        <v>135</v>
      </c>
      <c r="E5" s="66" t="s">
        <v>136</v>
      </c>
      <c r="F5" s="66" t="s">
        <v>137</v>
      </c>
      <c r="G5" s="66" t="s">
        <v>138</v>
      </c>
      <c r="H5" s="66" t="s">
        <v>139</v>
      </c>
      <c r="I5" s="66" t="s">
        <v>140</v>
      </c>
      <c r="J5" s="66" t="s">
        <v>141</v>
      </c>
      <c r="K5" s="66"/>
      <c r="L5" s="66"/>
      <c r="M5" s="66"/>
      <c r="N5" s="66" t="s">
        <v>142</v>
      </c>
      <c r="O5" s="66" t="s">
        <v>143</v>
      </c>
      <c r="P5" s="66" t="s">
        <v>144</v>
      </c>
      <c r="Q5" s="66" t="s">
        <v>145</v>
      </c>
      <c r="R5" s="66" t="s">
        <v>146</v>
      </c>
      <c r="S5" s="66" t="s">
        <v>135</v>
      </c>
      <c r="T5" s="66" t="s">
        <v>136</v>
      </c>
      <c r="U5" s="66" t="s">
        <v>137</v>
      </c>
      <c r="V5" s="66" t="s">
        <v>138</v>
      </c>
      <c r="W5" s="66" t="s">
        <v>139</v>
      </c>
      <c r="X5" s="66" t="s">
        <v>140</v>
      </c>
      <c r="Y5" s="66" t="s">
        <v>147</v>
      </c>
    </row>
    <row r="6" ht="19.5" customHeight="1" spans="1:25">
      <c r="A6" s="66"/>
      <c r="B6" s="66"/>
      <c r="C6" s="66"/>
      <c r="D6" s="66"/>
      <c r="E6" s="66"/>
      <c r="F6" s="66"/>
      <c r="G6" s="66"/>
      <c r="H6" s="66"/>
      <c r="I6" s="66"/>
      <c r="J6" s="66" t="s">
        <v>148</v>
      </c>
      <c r="K6" s="66" t="s">
        <v>149</v>
      </c>
      <c r="L6" s="66" t="s">
        <v>150</v>
      </c>
      <c r="M6" s="66" t="s">
        <v>139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ht="19.9" customHeight="1" spans="1:25">
      <c r="A7" s="64"/>
      <c r="B7" s="64" t="s">
        <v>133</v>
      </c>
      <c r="C7" s="89">
        <v>4078733.7</v>
      </c>
      <c r="D7" s="89">
        <v>4078733.7</v>
      </c>
      <c r="E7" s="89">
        <v>4078733.7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19.9" customHeight="1" spans="1:25">
      <c r="A8" s="68" t="s">
        <v>151</v>
      </c>
      <c r="B8" s="68" t="s">
        <v>4</v>
      </c>
      <c r="C8" s="89">
        <v>4078733.7</v>
      </c>
      <c r="D8" s="89">
        <v>4078733.7</v>
      </c>
      <c r="E8" s="89">
        <v>4078733.7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ht="19.9" customHeight="1" spans="1:25">
      <c r="A9" s="117" t="s">
        <v>152</v>
      </c>
      <c r="B9" s="117" t="s">
        <v>153</v>
      </c>
      <c r="C9" s="70">
        <v>4078733.7</v>
      </c>
      <c r="D9" s="70">
        <v>4078733.7</v>
      </c>
      <c r="E9" s="70">
        <v>4078733.7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ht="14.25" customHeight="1"/>
    <row r="11" ht="14.25" customHeight="1" spans="7:7">
      <c r="G11" s="5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5" zoomScaleNormal="115" workbookViewId="0">
      <selection activeCell="K14" sqref="K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59"/>
      <c r="D1" s="104"/>
    </row>
    <row r="2" ht="27.95" customHeight="1" spans="1:11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1.95" customHeight="1" spans="1:1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71" t="s">
        <v>30</v>
      </c>
    </row>
    <row r="4" ht="24.2" customHeight="1" spans="1:11">
      <c r="A4" s="62" t="s">
        <v>154</v>
      </c>
      <c r="B4" s="62"/>
      <c r="C4" s="62"/>
      <c r="D4" s="62" t="s">
        <v>155</v>
      </c>
      <c r="E4" s="62" t="s">
        <v>156</v>
      </c>
      <c r="F4" s="62" t="s">
        <v>133</v>
      </c>
      <c r="G4" s="62" t="s">
        <v>157</v>
      </c>
      <c r="H4" s="62" t="s">
        <v>158</v>
      </c>
      <c r="I4" s="62" t="s">
        <v>159</v>
      </c>
      <c r="J4" s="62" t="s">
        <v>160</v>
      </c>
      <c r="K4" s="62" t="s">
        <v>161</v>
      </c>
    </row>
    <row r="5" ht="22.7" customHeight="1" spans="1:11">
      <c r="A5" s="62" t="s">
        <v>162</v>
      </c>
      <c r="B5" s="62" t="s">
        <v>163</v>
      </c>
      <c r="C5" s="62" t="s">
        <v>164</v>
      </c>
      <c r="D5" s="62"/>
      <c r="E5" s="62"/>
      <c r="F5" s="62"/>
      <c r="G5" s="62"/>
      <c r="H5" s="62"/>
      <c r="I5" s="62"/>
      <c r="J5" s="62"/>
      <c r="K5" s="62"/>
    </row>
    <row r="6" ht="19.9" customHeight="1" spans="1:11">
      <c r="A6" s="105"/>
      <c r="B6" s="105"/>
      <c r="C6" s="105"/>
      <c r="D6" s="106" t="s">
        <v>133</v>
      </c>
      <c r="E6" s="106"/>
      <c r="F6" s="107">
        <v>4078733.7</v>
      </c>
      <c r="G6" s="107">
        <v>3034240.7</v>
      </c>
      <c r="H6" s="108">
        <v>1044493</v>
      </c>
      <c r="I6" s="107"/>
      <c r="J6" s="106"/>
      <c r="K6" s="106"/>
    </row>
    <row r="7" ht="19.9" customHeight="1" spans="1:11">
      <c r="A7" s="109"/>
      <c r="B7" s="109"/>
      <c r="C7" s="109"/>
      <c r="D7" s="110" t="s">
        <v>151</v>
      </c>
      <c r="E7" s="110" t="s">
        <v>4</v>
      </c>
      <c r="F7" s="107">
        <v>4078733.7</v>
      </c>
      <c r="G7" s="108">
        <v>3034240.7</v>
      </c>
      <c r="H7" s="108">
        <v>1044493</v>
      </c>
      <c r="I7" s="108"/>
      <c r="J7" s="116"/>
      <c r="K7" s="116"/>
    </row>
    <row r="8" ht="19.9" customHeight="1" spans="1:11">
      <c r="A8" s="109"/>
      <c r="B8" s="109"/>
      <c r="C8" s="109"/>
      <c r="D8" s="110" t="s">
        <v>152</v>
      </c>
      <c r="E8" s="110" t="s">
        <v>153</v>
      </c>
      <c r="F8" s="107">
        <v>4078733.7</v>
      </c>
      <c r="G8" s="108">
        <v>3034240.7</v>
      </c>
      <c r="H8" s="108">
        <v>1044493</v>
      </c>
      <c r="I8" s="108"/>
      <c r="J8" s="116"/>
      <c r="K8" s="116"/>
    </row>
    <row r="9" ht="19.9" customHeight="1" spans="1:11">
      <c r="A9" s="111" t="s">
        <v>165</v>
      </c>
      <c r="B9" s="111"/>
      <c r="C9" s="111"/>
      <c r="D9" s="112">
        <v>207</v>
      </c>
      <c r="E9" s="113" t="s">
        <v>166</v>
      </c>
      <c r="F9" s="114">
        <v>3397579.19</v>
      </c>
      <c r="G9" s="114">
        <v>2353086.19</v>
      </c>
      <c r="H9" s="114">
        <v>1044493</v>
      </c>
      <c r="I9" s="114"/>
      <c r="J9" s="113"/>
      <c r="K9" s="113"/>
    </row>
    <row r="10" customFormat="1" ht="19.9" customHeight="1" spans="1:11">
      <c r="A10" s="111" t="s">
        <v>165</v>
      </c>
      <c r="B10" s="111" t="s">
        <v>167</v>
      </c>
      <c r="C10" s="111"/>
      <c r="D10" s="112">
        <v>20708</v>
      </c>
      <c r="E10" s="113" t="s">
        <v>168</v>
      </c>
      <c r="F10" s="114">
        <v>3397579.19</v>
      </c>
      <c r="G10" s="114">
        <v>2353086.19</v>
      </c>
      <c r="H10" s="114">
        <v>1044493</v>
      </c>
      <c r="I10" s="114"/>
      <c r="J10" s="113"/>
      <c r="K10" s="113"/>
    </row>
    <row r="11" customFormat="1" ht="19.9" customHeight="1" spans="1:11">
      <c r="A11" s="111" t="s">
        <v>165</v>
      </c>
      <c r="B11" s="111" t="s">
        <v>167</v>
      </c>
      <c r="C11" s="111" t="s">
        <v>169</v>
      </c>
      <c r="D11" s="112" t="s">
        <v>170</v>
      </c>
      <c r="E11" s="113" t="s">
        <v>171</v>
      </c>
      <c r="F11" s="114">
        <v>3297579.19</v>
      </c>
      <c r="G11" s="114">
        <v>2353086.19</v>
      </c>
      <c r="H11" s="114">
        <v>944493</v>
      </c>
      <c r="I11" s="114"/>
      <c r="J11" s="113"/>
      <c r="K11" s="113"/>
    </row>
    <row r="12" ht="19.9" customHeight="1" spans="1:11">
      <c r="A12" s="111">
        <v>207</v>
      </c>
      <c r="B12" s="115" t="s">
        <v>167</v>
      </c>
      <c r="C12" s="115" t="s">
        <v>172</v>
      </c>
      <c r="D12" s="115" t="s">
        <v>173</v>
      </c>
      <c r="E12" s="113" t="s">
        <v>174</v>
      </c>
      <c r="F12" s="114">
        <v>100000</v>
      </c>
      <c r="G12" s="114"/>
      <c r="H12" s="114">
        <v>100000</v>
      </c>
      <c r="I12" s="114"/>
      <c r="J12" s="113"/>
      <c r="K12" s="113"/>
    </row>
    <row r="13" ht="19.9" customHeight="1" spans="1:11">
      <c r="A13" s="111" t="s">
        <v>175</v>
      </c>
      <c r="B13" s="111"/>
      <c r="C13" s="111"/>
      <c r="D13" s="112">
        <v>208</v>
      </c>
      <c r="E13" s="113" t="s">
        <v>176</v>
      </c>
      <c r="F13" s="114">
        <f>F14+F16</f>
        <v>258757.46</v>
      </c>
      <c r="G13" s="114">
        <f>G14+G16</f>
        <v>258757.46</v>
      </c>
      <c r="H13" s="114"/>
      <c r="I13" s="114"/>
      <c r="J13" s="113"/>
      <c r="K13" s="113"/>
    </row>
    <row r="14" customFormat="1" ht="19.9" customHeight="1" spans="1:11">
      <c r="A14" s="111" t="s">
        <v>175</v>
      </c>
      <c r="B14" s="111" t="s">
        <v>177</v>
      </c>
      <c r="C14" s="111"/>
      <c r="D14" s="112">
        <v>20805</v>
      </c>
      <c r="E14" s="113" t="s">
        <v>178</v>
      </c>
      <c r="F14" s="114">
        <v>238610.56</v>
      </c>
      <c r="G14" s="114">
        <v>238610.56</v>
      </c>
      <c r="H14" s="114"/>
      <c r="I14" s="114"/>
      <c r="J14" s="113"/>
      <c r="K14" s="113"/>
    </row>
    <row r="15" customFormat="1" ht="19.9" customHeight="1" spans="1:11">
      <c r="A15" s="111" t="s">
        <v>175</v>
      </c>
      <c r="B15" s="111" t="s">
        <v>177</v>
      </c>
      <c r="C15" s="111" t="s">
        <v>177</v>
      </c>
      <c r="D15" s="112" t="s">
        <v>179</v>
      </c>
      <c r="E15" s="113" t="s">
        <v>180</v>
      </c>
      <c r="F15" s="114">
        <v>238610.56</v>
      </c>
      <c r="G15" s="114">
        <v>238610.56</v>
      </c>
      <c r="H15" s="114"/>
      <c r="I15" s="114"/>
      <c r="J15" s="113"/>
      <c r="K15" s="113"/>
    </row>
    <row r="16" customFormat="1" ht="19.9" customHeight="1" spans="1:11">
      <c r="A16" s="111" t="s">
        <v>175</v>
      </c>
      <c r="B16" s="111" t="s">
        <v>181</v>
      </c>
      <c r="C16" s="111"/>
      <c r="D16" s="112">
        <v>20827</v>
      </c>
      <c r="E16" s="113" t="s">
        <v>182</v>
      </c>
      <c r="F16" s="114">
        <v>20146.9</v>
      </c>
      <c r="G16" s="114">
        <v>20146.9</v>
      </c>
      <c r="H16" s="114"/>
      <c r="I16" s="114"/>
      <c r="J16" s="113"/>
      <c r="K16" s="113"/>
    </row>
    <row r="17" customFormat="1" ht="19.9" customHeight="1" spans="1:11">
      <c r="A17" s="111" t="s">
        <v>175</v>
      </c>
      <c r="B17" s="111" t="s">
        <v>181</v>
      </c>
      <c r="C17" s="111" t="s">
        <v>169</v>
      </c>
      <c r="D17" s="112" t="s">
        <v>183</v>
      </c>
      <c r="E17" s="113" t="s">
        <v>184</v>
      </c>
      <c r="F17" s="114">
        <v>9931.57</v>
      </c>
      <c r="G17" s="114">
        <v>9931.57</v>
      </c>
      <c r="H17" s="114"/>
      <c r="I17" s="114"/>
      <c r="J17" s="113"/>
      <c r="K17" s="113"/>
    </row>
    <row r="18" ht="19.9" customHeight="1" spans="1:11">
      <c r="A18" s="111" t="s">
        <v>175</v>
      </c>
      <c r="B18" s="111" t="s">
        <v>181</v>
      </c>
      <c r="C18" s="111" t="s">
        <v>185</v>
      </c>
      <c r="D18" s="112" t="s">
        <v>186</v>
      </c>
      <c r="E18" s="113" t="s">
        <v>187</v>
      </c>
      <c r="F18" s="114">
        <v>10215.33</v>
      </c>
      <c r="G18" s="114">
        <v>10215.33</v>
      </c>
      <c r="H18" s="114"/>
      <c r="I18" s="114"/>
      <c r="J18" s="113"/>
      <c r="K18" s="113"/>
    </row>
    <row r="19" ht="19.9" customHeight="1" spans="1:11">
      <c r="A19" s="111" t="s">
        <v>188</v>
      </c>
      <c r="B19" s="111"/>
      <c r="C19" s="111"/>
      <c r="D19" s="112">
        <v>210</v>
      </c>
      <c r="E19" s="113" t="s">
        <v>189</v>
      </c>
      <c r="F19" s="114">
        <v>168559.13</v>
      </c>
      <c r="G19" s="114">
        <v>168559.13</v>
      </c>
      <c r="H19" s="114"/>
      <c r="I19" s="114"/>
      <c r="J19" s="113"/>
      <c r="K19" s="113"/>
    </row>
    <row r="20" customFormat="1" ht="19.9" customHeight="1" spans="1:11">
      <c r="A20" s="111" t="s">
        <v>188</v>
      </c>
      <c r="B20" s="111" t="s">
        <v>190</v>
      </c>
      <c r="C20" s="111"/>
      <c r="D20" s="112">
        <v>21011</v>
      </c>
      <c r="E20" s="113" t="s">
        <v>191</v>
      </c>
      <c r="F20" s="114">
        <f>F21+F22+F23</f>
        <v>168559.13</v>
      </c>
      <c r="G20" s="114">
        <f>G21+G22+G23</f>
        <v>168559.13</v>
      </c>
      <c r="H20" s="114"/>
      <c r="I20" s="114"/>
      <c r="J20" s="113"/>
      <c r="K20" s="113"/>
    </row>
    <row r="21" customFormat="1" ht="19.9" customHeight="1" spans="1:11">
      <c r="A21" s="111" t="s">
        <v>188</v>
      </c>
      <c r="B21" s="111" t="s">
        <v>190</v>
      </c>
      <c r="C21" s="111" t="s">
        <v>185</v>
      </c>
      <c r="D21" s="112" t="s">
        <v>192</v>
      </c>
      <c r="E21" s="113" t="s">
        <v>193</v>
      </c>
      <c r="F21" s="114">
        <v>123435.25</v>
      </c>
      <c r="G21" s="114">
        <v>123435.25</v>
      </c>
      <c r="H21" s="114"/>
      <c r="I21" s="114"/>
      <c r="J21" s="113"/>
      <c r="K21" s="113"/>
    </row>
    <row r="22" ht="19.9" customHeight="1" spans="1:11">
      <c r="A22" s="111" t="s">
        <v>188</v>
      </c>
      <c r="B22" s="111" t="s">
        <v>190</v>
      </c>
      <c r="C22" s="111" t="s">
        <v>194</v>
      </c>
      <c r="D22" s="112" t="s">
        <v>195</v>
      </c>
      <c r="E22" s="113" t="s">
        <v>196</v>
      </c>
      <c r="F22" s="114">
        <v>42563.88</v>
      </c>
      <c r="G22" s="114">
        <v>42563.88</v>
      </c>
      <c r="H22" s="114"/>
      <c r="I22" s="114"/>
      <c r="J22" s="113"/>
      <c r="K22" s="113"/>
    </row>
    <row r="23" ht="19.9" customHeight="1" spans="1:11">
      <c r="A23" s="111" t="s">
        <v>188</v>
      </c>
      <c r="B23" s="111" t="s">
        <v>190</v>
      </c>
      <c r="C23" s="111" t="s">
        <v>172</v>
      </c>
      <c r="D23" s="112" t="s">
        <v>197</v>
      </c>
      <c r="E23" s="113" t="s">
        <v>198</v>
      </c>
      <c r="F23" s="114">
        <v>2560</v>
      </c>
      <c r="G23" s="114">
        <v>2560</v>
      </c>
      <c r="H23" s="114"/>
      <c r="I23" s="114"/>
      <c r="J23" s="113"/>
      <c r="K23" s="113"/>
    </row>
    <row r="24" customFormat="1" ht="19.9" customHeight="1" spans="1:11">
      <c r="A24" s="111" t="s">
        <v>199</v>
      </c>
      <c r="B24" s="111"/>
      <c r="C24" s="111"/>
      <c r="D24" s="112">
        <v>221</v>
      </c>
      <c r="E24" s="113" t="s">
        <v>200</v>
      </c>
      <c r="F24" s="114">
        <v>253837.92</v>
      </c>
      <c r="G24" s="114">
        <v>253837.92</v>
      </c>
      <c r="H24" s="114"/>
      <c r="I24" s="114"/>
      <c r="J24" s="113"/>
      <c r="K24" s="113"/>
    </row>
    <row r="25" customFormat="1" ht="19.9" customHeight="1" spans="1:11">
      <c r="A25" s="111" t="s">
        <v>199</v>
      </c>
      <c r="B25" s="111" t="s">
        <v>185</v>
      </c>
      <c r="C25" s="111"/>
      <c r="D25" s="112">
        <v>22102</v>
      </c>
      <c r="E25" s="113" t="s">
        <v>201</v>
      </c>
      <c r="F25" s="114">
        <v>253837.92</v>
      </c>
      <c r="G25" s="114">
        <v>253837.92</v>
      </c>
      <c r="H25" s="114"/>
      <c r="I25" s="114"/>
      <c r="J25" s="113"/>
      <c r="K25" s="113"/>
    </row>
    <row r="26" ht="19.9" customHeight="1" spans="1:11">
      <c r="A26" s="111" t="s">
        <v>199</v>
      </c>
      <c r="B26" s="111" t="s">
        <v>185</v>
      </c>
      <c r="C26" s="111" t="s">
        <v>169</v>
      </c>
      <c r="D26" s="112" t="s">
        <v>202</v>
      </c>
      <c r="E26" s="113" t="s">
        <v>203</v>
      </c>
      <c r="F26" s="114">
        <v>253837.92</v>
      </c>
      <c r="G26" s="114">
        <v>253837.92</v>
      </c>
      <c r="H26" s="114"/>
      <c r="I26" s="114"/>
      <c r="J26" s="113"/>
      <c r="K26" s="113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30" zoomScaleNormal="130" workbookViewId="0">
      <selection activeCell="I18" sqref="I1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16.375" customWidth="1"/>
    <col min="6" max="6" width="11" customWidth="1"/>
    <col min="7" max="7" width="5.625" customWidth="1"/>
    <col min="8" max="8" width="9.375" customWidth="1"/>
    <col min="9" max="10" width="7.125" customWidth="1"/>
    <col min="11" max="11" width="10.25" customWidth="1"/>
    <col min="12" max="12" width="7.125" customWidth="1"/>
    <col min="13" max="13" width="4.5" customWidth="1"/>
    <col min="14" max="14" width="6.75" customWidth="1"/>
    <col min="15" max="17" width="7.125" customWidth="1"/>
    <col min="18" max="18" width="4.625" customWidth="1"/>
    <col min="19" max="19" width="4.875" customWidth="1"/>
    <col min="20" max="20" width="6" customWidth="1"/>
    <col min="21" max="22" width="9.75" customWidth="1"/>
  </cols>
  <sheetData>
    <row r="1" ht="14.25" customHeight="1" spans="1:1">
      <c r="A1" s="59"/>
    </row>
    <row r="2" ht="36.95" customHeight="1" spans="1:20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7.25" customHeight="1" spans="1:20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1" t="s">
        <v>30</v>
      </c>
      <c r="T3" s="71"/>
    </row>
    <row r="4" ht="17.25" customHeight="1" spans="1:20">
      <c r="A4" s="66" t="s">
        <v>154</v>
      </c>
      <c r="B4" s="66"/>
      <c r="C4" s="66"/>
      <c r="D4" s="66" t="s">
        <v>204</v>
      </c>
      <c r="E4" s="66" t="s">
        <v>205</v>
      </c>
      <c r="F4" s="66" t="s">
        <v>206</v>
      </c>
      <c r="G4" s="66" t="s">
        <v>207</v>
      </c>
      <c r="H4" s="66" t="s">
        <v>208</v>
      </c>
      <c r="I4" s="66" t="s">
        <v>209</v>
      </c>
      <c r="J4" s="66" t="s">
        <v>210</v>
      </c>
      <c r="K4" s="66" t="s">
        <v>211</v>
      </c>
      <c r="L4" s="66" t="s">
        <v>212</v>
      </c>
      <c r="M4" s="66" t="s">
        <v>213</v>
      </c>
      <c r="N4" s="66" t="s">
        <v>214</v>
      </c>
      <c r="O4" s="66" t="s">
        <v>215</v>
      </c>
      <c r="P4" s="66" t="s">
        <v>216</v>
      </c>
      <c r="Q4" s="66" t="s">
        <v>217</v>
      </c>
      <c r="R4" s="66" t="s">
        <v>218</v>
      </c>
      <c r="S4" s="66" t="s">
        <v>219</v>
      </c>
      <c r="T4" s="66" t="s">
        <v>220</v>
      </c>
    </row>
    <row r="5" ht="18" customHeight="1" spans="1:20">
      <c r="A5" s="66" t="s">
        <v>162</v>
      </c>
      <c r="B5" s="66" t="s">
        <v>163</v>
      </c>
      <c r="C5" s="66" t="s">
        <v>164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19.9" customHeight="1" spans="1:20">
      <c r="A6" s="64"/>
      <c r="B6" s="64"/>
      <c r="C6" s="64"/>
      <c r="D6" s="64"/>
      <c r="E6" s="64" t="s">
        <v>133</v>
      </c>
      <c r="F6" s="67">
        <v>4078733.7</v>
      </c>
      <c r="G6" s="67"/>
      <c r="H6" s="67">
        <v>1044493</v>
      </c>
      <c r="I6" s="67"/>
      <c r="J6" s="67"/>
      <c r="K6" s="67">
        <v>3033760.7</v>
      </c>
      <c r="L6" s="67"/>
      <c r="M6" s="67"/>
      <c r="N6" s="67"/>
      <c r="O6" s="67">
        <v>480</v>
      </c>
      <c r="P6" s="67"/>
      <c r="Q6" s="67"/>
      <c r="R6" s="67"/>
      <c r="S6" s="67"/>
      <c r="T6" s="67"/>
    </row>
    <row r="7" ht="19.9" customHeight="1" spans="1:20">
      <c r="A7" s="64"/>
      <c r="B7" s="64"/>
      <c r="C7" s="64"/>
      <c r="D7" s="68" t="s">
        <v>151</v>
      </c>
      <c r="E7" s="68" t="s">
        <v>4</v>
      </c>
      <c r="F7" s="67">
        <v>4078733.7</v>
      </c>
      <c r="G7" s="67"/>
      <c r="H7" s="67">
        <v>1044493</v>
      </c>
      <c r="I7" s="67"/>
      <c r="J7" s="67"/>
      <c r="K7" s="67">
        <v>3033760.7</v>
      </c>
      <c r="L7" s="67"/>
      <c r="M7" s="67"/>
      <c r="N7" s="67"/>
      <c r="O7" s="67">
        <v>480</v>
      </c>
      <c r="P7" s="67"/>
      <c r="Q7" s="67"/>
      <c r="R7" s="67"/>
      <c r="S7" s="67"/>
      <c r="T7" s="67"/>
    </row>
    <row r="8" ht="19.9" customHeight="1" spans="1:20">
      <c r="A8" s="77"/>
      <c r="B8" s="77"/>
      <c r="C8" s="77"/>
      <c r="D8" s="74" t="s">
        <v>152</v>
      </c>
      <c r="E8" s="74" t="s">
        <v>153</v>
      </c>
      <c r="F8" s="103">
        <v>4078733.7</v>
      </c>
      <c r="G8" s="103"/>
      <c r="H8" s="103">
        <v>1044493</v>
      </c>
      <c r="I8" s="103"/>
      <c r="J8" s="103"/>
      <c r="K8" s="103">
        <v>3033760.7</v>
      </c>
      <c r="L8" s="103"/>
      <c r="M8" s="103"/>
      <c r="N8" s="103"/>
      <c r="O8" s="103">
        <v>480</v>
      </c>
      <c r="P8" s="103"/>
      <c r="Q8" s="103"/>
      <c r="R8" s="103"/>
      <c r="S8" s="103"/>
      <c r="T8" s="103"/>
    </row>
    <row r="9" customFormat="1" ht="19.9" customHeight="1" spans="1:20">
      <c r="A9" s="78" t="s">
        <v>165</v>
      </c>
      <c r="B9" s="78"/>
      <c r="C9" s="78"/>
      <c r="D9" s="69" t="s">
        <v>221</v>
      </c>
      <c r="E9" s="79" t="s">
        <v>166</v>
      </c>
      <c r="F9" s="80">
        <v>3397579.19</v>
      </c>
      <c r="G9" s="80"/>
      <c r="H9" s="80">
        <v>1044493</v>
      </c>
      <c r="I9" s="80"/>
      <c r="J9" s="80"/>
      <c r="K9" s="80">
        <v>2353086.19</v>
      </c>
      <c r="L9" s="80"/>
      <c r="M9" s="80"/>
      <c r="N9" s="80"/>
      <c r="O9" s="80"/>
      <c r="P9" s="80"/>
      <c r="Q9" s="80"/>
      <c r="R9" s="80"/>
      <c r="S9" s="80"/>
      <c r="T9" s="80"/>
    </row>
    <row r="10" customFormat="1" ht="19.9" customHeight="1" spans="1:20">
      <c r="A10" s="78" t="s">
        <v>165</v>
      </c>
      <c r="B10" s="78" t="s">
        <v>167</v>
      </c>
      <c r="C10" s="78"/>
      <c r="D10" s="69" t="s">
        <v>221</v>
      </c>
      <c r="E10" s="79" t="s">
        <v>168</v>
      </c>
      <c r="F10" s="80">
        <v>3397579.19</v>
      </c>
      <c r="G10" s="80"/>
      <c r="H10" s="80">
        <v>1044493</v>
      </c>
      <c r="I10" s="80"/>
      <c r="J10" s="80"/>
      <c r="K10" s="80">
        <v>2353086.19</v>
      </c>
      <c r="L10" s="80"/>
      <c r="M10" s="80"/>
      <c r="N10" s="80"/>
      <c r="O10" s="80"/>
      <c r="P10" s="80"/>
      <c r="Q10" s="80"/>
      <c r="R10" s="80"/>
      <c r="S10" s="80"/>
      <c r="T10" s="80"/>
    </row>
    <row r="11" ht="19.9" customHeight="1" spans="1:20">
      <c r="A11" s="78" t="s">
        <v>165</v>
      </c>
      <c r="B11" s="78" t="s">
        <v>167</v>
      </c>
      <c r="C11" s="78" t="s">
        <v>169</v>
      </c>
      <c r="D11" s="69" t="s">
        <v>221</v>
      </c>
      <c r="E11" s="79" t="s">
        <v>171</v>
      </c>
      <c r="F11" s="80">
        <v>3297579.19</v>
      </c>
      <c r="G11" s="80"/>
      <c r="H11" s="80">
        <v>944493</v>
      </c>
      <c r="I11" s="80"/>
      <c r="J11" s="80"/>
      <c r="K11" s="80">
        <v>2353086.19</v>
      </c>
      <c r="L11" s="80"/>
      <c r="M11" s="80"/>
      <c r="N11" s="80"/>
      <c r="O11" s="80"/>
      <c r="P11" s="80"/>
      <c r="Q11" s="80"/>
      <c r="R11" s="80"/>
      <c r="S11" s="80"/>
      <c r="T11" s="80"/>
    </row>
    <row r="12" customFormat="1" ht="19.9" customHeight="1" spans="1:20">
      <c r="A12" s="78">
        <v>207</v>
      </c>
      <c r="B12" s="78" t="s">
        <v>167</v>
      </c>
      <c r="C12" s="78">
        <v>99</v>
      </c>
      <c r="D12" s="69" t="s">
        <v>221</v>
      </c>
      <c r="E12" s="79" t="s">
        <v>174</v>
      </c>
      <c r="F12" s="80">
        <v>100000</v>
      </c>
      <c r="G12" s="80"/>
      <c r="H12" s="80">
        <v>100000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</row>
    <row r="13" customFormat="1" ht="19.9" customHeight="1" spans="1:20">
      <c r="A13" s="78" t="s">
        <v>175</v>
      </c>
      <c r="B13" s="78"/>
      <c r="C13" s="78"/>
      <c r="D13" s="69" t="s">
        <v>221</v>
      </c>
      <c r="E13" s="79" t="s">
        <v>176</v>
      </c>
      <c r="F13" s="80">
        <v>258757.46</v>
      </c>
      <c r="G13" s="80"/>
      <c r="H13" s="80"/>
      <c r="I13" s="80"/>
      <c r="J13" s="80"/>
      <c r="K13" s="80">
        <v>258757.46</v>
      </c>
      <c r="L13" s="80"/>
      <c r="M13" s="80"/>
      <c r="N13" s="80"/>
      <c r="O13" s="80"/>
      <c r="P13" s="80"/>
      <c r="Q13" s="80"/>
      <c r="R13" s="80"/>
      <c r="S13" s="80"/>
      <c r="T13" s="80"/>
    </row>
    <row r="14" customFormat="1" ht="19.9" customHeight="1" spans="1:20">
      <c r="A14" s="78" t="s">
        <v>175</v>
      </c>
      <c r="B14" s="78" t="s">
        <v>177</v>
      </c>
      <c r="C14" s="78"/>
      <c r="D14" s="69" t="s">
        <v>221</v>
      </c>
      <c r="E14" s="79" t="s">
        <v>178</v>
      </c>
      <c r="F14" s="80">
        <v>238610.56</v>
      </c>
      <c r="G14" s="80"/>
      <c r="H14" s="80"/>
      <c r="I14" s="80"/>
      <c r="J14" s="80"/>
      <c r="K14" s="80">
        <v>238610.56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19.9" customHeight="1" spans="1:20">
      <c r="A15" s="78" t="s">
        <v>175</v>
      </c>
      <c r="B15" s="78" t="s">
        <v>177</v>
      </c>
      <c r="C15" s="78" t="s">
        <v>177</v>
      </c>
      <c r="D15" s="69" t="s">
        <v>221</v>
      </c>
      <c r="E15" s="79" t="s">
        <v>180</v>
      </c>
      <c r="F15" s="80">
        <v>238610.56</v>
      </c>
      <c r="G15" s="80"/>
      <c r="H15" s="80"/>
      <c r="I15" s="80"/>
      <c r="J15" s="80"/>
      <c r="K15" s="80">
        <v>238610.56</v>
      </c>
      <c r="L15" s="80"/>
      <c r="M15" s="80"/>
      <c r="N15" s="80"/>
      <c r="O15" s="80"/>
      <c r="P15" s="80"/>
      <c r="Q15" s="80"/>
      <c r="R15" s="80"/>
      <c r="S15" s="80"/>
      <c r="T15" s="80"/>
    </row>
    <row r="16" customFormat="1" ht="19.9" customHeight="1" spans="1:20">
      <c r="A16" s="78" t="s">
        <v>175</v>
      </c>
      <c r="B16" s="78" t="s">
        <v>181</v>
      </c>
      <c r="C16" s="78"/>
      <c r="D16" s="69" t="s">
        <v>221</v>
      </c>
      <c r="E16" s="79" t="s">
        <v>182</v>
      </c>
      <c r="F16" s="80">
        <v>20146.9</v>
      </c>
      <c r="G16" s="80"/>
      <c r="H16" s="80"/>
      <c r="I16" s="80"/>
      <c r="J16" s="80"/>
      <c r="K16" s="80">
        <v>20146.9</v>
      </c>
      <c r="L16" s="80"/>
      <c r="M16" s="80"/>
      <c r="N16" s="80"/>
      <c r="O16" s="80"/>
      <c r="P16" s="80"/>
      <c r="Q16" s="80"/>
      <c r="R16" s="80"/>
      <c r="S16" s="80"/>
      <c r="T16" s="80"/>
    </row>
    <row r="17" ht="19.9" customHeight="1" spans="1:20">
      <c r="A17" s="78" t="s">
        <v>175</v>
      </c>
      <c r="B17" s="78" t="s">
        <v>181</v>
      </c>
      <c r="C17" s="78" t="s">
        <v>169</v>
      </c>
      <c r="D17" s="69" t="s">
        <v>221</v>
      </c>
      <c r="E17" s="79" t="s">
        <v>184</v>
      </c>
      <c r="F17" s="80">
        <v>9931.57</v>
      </c>
      <c r="G17" s="80"/>
      <c r="H17" s="80"/>
      <c r="I17" s="80"/>
      <c r="J17" s="80"/>
      <c r="K17" s="80">
        <v>9931.57</v>
      </c>
      <c r="L17" s="80"/>
      <c r="M17" s="80"/>
      <c r="N17" s="80"/>
      <c r="O17" s="80"/>
      <c r="P17" s="80"/>
      <c r="Q17" s="80"/>
      <c r="R17" s="80"/>
      <c r="S17" s="80"/>
      <c r="T17" s="80"/>
    </row>
    <row r="18" ht="19.9" customHeight="1" spans="1:20">
      <c r="A18" s="78" t="s">
        <v>175</v>
      </c>
      <c r="B18" s="78" t="s">
        <v>181</v>
      </c>
      <c r="C18" s="78" t="s">
        <v>185</v>
      </c>
      <c r="D18" s="69" t="s">
        <v>221</v>
      </c>
      <c r="E18" s="79" t="s">
        <v>187</v>
      </c>
      <c r="F18" s="80">
        <v>10215.33</v>
      </c>
      <c r="G18" s="80"/>
      <c r="H18" s="80"/>
      <c r="I18" s="80"/>
      <c r="J18" s="80"/>
      <c r="K18" s="80">
        <v>10215.33</v>
      </c>
      <c r="L18" s="80"/>
      <c r="M18" s="80"/>
      <c r="N18" s="80"/>
      <c r="O18" s="80"/>
      <c r="P18" s="80"/>
      <c r="Q18" s="80"/>
      <c r="R18" s="80"/>
      <c r="S18" s="80"/>
      <c r="T18" s="80"/>
    </row>
    <row r="19" customFormat="1" ht="19.9" customHeight="1" spans="1:20">
      <c r="A19" s="78" t="s">
        <v>188</v>
      </c>
      <c r="B19" s="78"/>
      <c r="C19" s="78"/>
      <c r="D19" s="69" t="s">
        <v>221</v>
      </c>
      <c r="E19" s="79" t="s">
        <v>189</v>
      </c>
      <c r="F19" s="80">
        <v>168559.13</v>
      </c>
      <c r="G19" s="80"/>
      <c r="H19" s="80"/>
      <c r="I19" s="80"/>
      <c r="J19" s="80"/>
      <c r="K19" s="80">
        <v>168079.13</v>
      </c>
      <c r="L19" s="80"/>
      <c r="M19" s="80"/>
      <c r="N19" s="80"/>
      <c r="O19" s="80">
        <v>480</v>
      </c>
      <c r="P19" s="80"/>
      <c r="Q19" s="80"/>
      <c r="R19" s="80"/>
      <c r="S19" s="80"/>
      <c r="T19" s="80"/>
    </row>
    <row r="20" customFormat="1" ht="19.9" customHeight="1" spans="1:20">
      <c r="A20" s="78" t="s">
        <v>188</v>
      </c>
      <c r="B20" s="78" t="s">
        <v>190</v>
      </c>
      <c r="C20" s="78"/>
      <c r="D20" s="69" t="s">
        <v>221</v>
      </c>
      <c r="E20" s="79" t="s">
        <v>191</v>
      </c>
      <c r="F20" s="80">
        <v>168559.13</v>
      </c>
      <c r="G20" s="80"/>
      <c r="H20" s="80"/>
      <c r="I20" s="80"/>
      <c r="J20" s="80"/>
      <c r="K20" s="80">
        <v>168079.13</v>
      </c>
      <c r="L20" s="80"/>
      <c r="M20" s="80"/>
      <c r="N20" s="80"/>
      <c r="O20" s="80">
        <v>480</v>
      </c>
      <c r="P20" s="80"/>
      <c r="Q20" s="80"/>
      <c r="R20" s="80"/>
      <c r="S20" s="80"/>
      <c r="T20" s="80"/>
    </row>
    <row r="21" ht="19.9" customHeight="1" spans="1:20">
      <c r="A21" s="78" t="s">
        <v>188</v>
      </c>
      <c r="B21" s="78" t="s">
        <v>190</v>
      </c>
      <c r="C21" s="78" t="s">
        <v>185</v>
      </c>
      <c r="D21" s="69" t="s">
        <v>221</v>
      </c>
      <c r="E21" s="79" t="s">
        <v>193</v>
      </c>
      <c r="F21" s="80">
        <v>123435.25</v>
      </c>
      <c r="G21" s="80"/>
      <c r="H21" s="80"/>
      <c r="I21" s="80"/>
      <c r="J21" s="80"/>
      <c r="K21" s="80">
        <v>123435.25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19.9" customHeight="1" spans="1:20">
      <c r="A22" s="78" t="s">
        <v>188</v>
      </c>
      <c r="B22" s="78" t="s">
        <v>190</v>
      </c>
      <c r="C22" s="78" t="s">
        <v>194</v>
      </c>
      <c r="D22" s="69" t="s">
        <v>221</v>
      </c>
      <c r="E22" s="79" t="s">
        <v>196</v>
      </c>
      <c r="F22" s="80">
        <v>42563.88</v>
      </c>
      <c r="G22" s="80"/>
      <c r="H22" s="80"/>
      <c r="I22" s="80"/>
      <c r="J22" s="80"/>
      <c r="K22" s="80">
        <v>42563.88</v>
      </c>
      <c r="L22" s="80"/>
      <c r="M22" s="80"/>
      <c r="N22" s="80"/>
      <c r="O22" s="80"/>
      <c r="P22" s="80"/>
      <c r="Q22" s="80"/>
      <c r="R22" s="80"/>
      <c r="S22" s="80"/>
      <c r="T22" s="80"/>
    </row>
    <row r="23" ht="19.9" customHeight="1" spans="1:20">
      <c r="A23" s="78" t="s">
        <v>188</v>
      </c>
      <c r="B23" s="78" t="s">
        <v>190</v>
      </c>
      <c r="C23" s="78" t="s">
        <v>172</v>
      </c>
      <c r="D23" s="69" t="s">
        <v>221</v>
      </c>
      <c r="E23" s="79" t="s">
        <v>198</v>
      </c>
      <c r="F23" s="80">
        <v>2560</v>
      </c>
      <c r="G23" s="80"/>
      <c r="H23" s="80"/>
      <c r="I23" s="80"/>
      <c r="J23" s="80"/>
      <c r="K23" s="80">
        <v>2080</v>
      </c>
      <c r="L23" s="80"/>
      <c r="M23" s="80"/>
      <c r="N23" s="80"/>
      <c r="O23" s="80">
        <v>480</v>
      </c>
      <c r="P23" s="80"/>
      <c r="Q23" s="80"/>
      <c r="R23" s="80"/>
      <c r="S23" s="80"/>
      <c r="T23" s="80"/>
    </row>
    <row r="24" customFormat="1" ht="19.9" customHeight="1" spans="1:20">
      <c r="A24" s="78" t="s">
        <v>199</v>
      </c>
      <c r="B24" s="78"/>
      <c r="C24" s="78"/>
      <c r="D24" s="69" t="s">
        <v>221</v>
      </c>
      <c r="E24" s="79" t="s">
        <v>200</v>
      </c>
      <c r="F24" s="80">
        <v>253837.92</v>
      </c>
      <c r="G24" s="80"/>
      <c r="H24" s="80"/>
      <c r="I24" s="80"/>
      <c r="J24" s="80"/>
      <c r="K24" s="80">
        <v>253837.92</v>
      </c>
      <c r="L24" s="80"/>
      <c r="M24" s="80"/>
      <c r="N24" s="80"/>
      <c r="O24" s="80"/>
      <c r="P24" s="80"/>
      <c r="Q24" s="80"/>
      <c r="R24" s="80"/>
      <c r="S24" s="80"/>
      <c r="T24" s="80"/>
    </row>
    <row r="25" customFormat="1" ht="19.9" customHeight="1" spans="1:20">
      <c r="A25" s="78" t="s">
        <v>199</v>
      </c>
      <c r="B25" s="78" t="s">
        <v>185</v>
      </c>
      <c r="C25" s="78"/>
      <c r="D25" s="69" t="s">
        <v>221</v>
      </c>
      <c r="E25" s="79" t="s">
        <v>201</v>
      </c>
      <c r="F25" s="80">
        <v>253837.92</v>
      </c>
      <c r="G25" s="80"/>
      <c r="H25" s="80"/>
      <c r="I25" s="80"/>
      <c r="J25" s="80"/>
      <c r="K25" s="80">
        <v>253837.92</v>
      </c>
      <c r="L25" s="80"/>
      <c r="M25" s="80"/>
      <c r="N25" s="80"/>
      <c r="O25" s="80"/>
      <c r="P25" s="80"/>
      <c r="Q25" s="80"/>
      <c r="R25" s="80"/>
      <c r="S25" s="80"/>
      <c r="T25" s="80"/>
    </row>
    <row r="26" ht="19.9" customHeight="1" spans="1:20">
      <c r="A26" s="78" t="s">
        <v>199</v>
      </c>
      <c r="B26" s="78" t="s">
        <v>185</v>
      </c>
      <c r="C26" s="78" t="s">
        <v>169</v>
      </c>
      <c r="D26" s="69" t="s">
        <v>221</v>
      </c>
      <c r="E26" s="79" t="s">
        <v>203</v>
      </c>
      <c r="F26" s="80">
        <v>253837.92</v>
      </c>
      <c r="G26" s="80"/>
      <c r="H26" s="80"/>
      <c r="I26" s="80"/>
      <c r="J26" s="80"/>
      <c r="K26" s="80">
        <v>253837.92</v>
      </c>
      <c r="L26" s="80"/>
      <c r="M26" s="80"/>
      <c r="N26" s="80"/>
      <c r="O26" s="80"/>
      <c r="P26" s="80"/>
      <c r="Q26" s="80"/>
      <c r="R26" s="80"/>
      <c r="S26" s="80"/>
      <c r="T26" s="8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K20" sqref="K20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11" customWidth="1"/>
    <col min="7" max="7" width="9.375" customWidth="1"/>
    <col min="8" max="8" width="8" customWidth="1"/>
    <col min="9" max="9" width="7.125" customWidth="1"/>
    <col min="10" max="11" width="9.75" customWidth="1"/>
  </cols>
  <sheetData>
    <row r="1" ht="14.25" customHeight="1" spans="1:1">
      <c r="A1" s="59"/>
    </row>
    <row r="2" ht="32.45" customHeight="1" spans="1:9">
      <c r="A2" s="60" t="s">
        <v>11</v>
      </c>
      <c r="B2" s="60"/>
      <c r="C2" s="60"/>
      <c r="D2" s="60"/>
      <c r="E2" s="60"/>
      <c r="F2" s="60"/>
      <c r="G2" s="60"/>
      <c r="H2" s="60"/>
      <c r="I2" s="60"/>
    </row>
    <row r="3" ht="21.2" customHeight="1" spans="1:11">
      <c r="A3" s="73" t="s">
        <v>222</v>
      </c>
      <c r="B3" s="73"/>
      <c r="C3" s="73"/>
      <c r="D3" s="73"/>
      <c r="E3" s="73"/>
      <c r="F3" s="73"/>
      <c r="G3" s="73"/>
      <c r="H3" s="71" t="s">
        <v>30</v>
      </c>
      <c r="I3" s="71"/>
      <c r="J3" s="71"/>
      <c r="K3" s="71"/>
    </row>
    <row r="4" ht="19.5" customHeight="1" spans="1:9">
      <c r="A4" s="93" t="s">
        <v>154</v>
      </c>
      <c r="B4" s="93"/>
      <c r="C4" s="93"/>
      <c r="D4" s="93" t="s">
        <v>204</v>
      </c>
      <c r="E4" s="93" t="s">
        <v>205</v>
      </c>
      <c r="F4" s="93" t="s">
        <v>157</v>
      </c>
      <c r="G4" s="93"/>
      <c r="H4" s="93"/>
      <c r="I4" s="93"/>
    </row>
    <row r="5" ht="36.95" customHeight="1" spans="1:9">
      <c r="A5" s="93" t="s">
        <v>162</v>
      </c>
      <c r="B5" s="93" t="s">
        <v>163</v>
      </c>
      <c r="C5" s="93" t="s">
        <v>164</v>
      </c>
      <c r="D5" s="93"/>
      <c r="E5" s="93"/>
      <c r="F5" s="93" t="s">
        <v>133</v>
      </c>
      <c r="G5" s="93" t="s">
        <v>223</v>
      </c>
      <c r="H5" s="93" t="s">
        <v>224</v>
      </c>
      <c r="I5" s="93" t="s">
        <v>215</v>
      </c>
    </row>
    <row r="6" ht="19.9" customHeight="1" spans="1:9">
      <c r="A6" s="94"/>
      <c r="B6" s="94"/>
      <c r="C6" s="94"/>
      <c r="D6" s="94"/>
      <c r="E6" s="94" t="s">
        <v>133</v>
      </c>
      <c r="F6" s="95">
        <v>3034240.7</v>
      </c>
      <c r="G6" s="95">
        <v>2795990.51</v>
      </c>
      <c r="H6" s="95">
        <v>237770.19</v>
      </c>
      <c r="I6" s="95">
        <v>480</v>
      </c>
    </row>
    <row r="7" ht="19.9" customHeight="1" spans="1:9">
      <c r="A7" s="94"/>
      <c r="B7" s="94"/>
      <c r="C7" s="94"/>
      <c r="D7" s="96" t="s">
        <v>151</v>
      </c>
      <c r="E7" s="96" t="s">
        <v>4</v>
      </c>
      <c r="F7" s="95">
        <v>3034240.7</v>
      </c>
      <c r="G7" s="95">
        <v>2795990.51</v>
      </c>
      <c r="H7" s="95">
        <v>237770.19</v>
      </c>
      <c r="I7" s="95">
        <v>480</v>
      </c>
    </row>
    <row r="8" ht="19.9" customHeight="1" spans="1:9">
      <c r="A8" s="97"/>
      <c r="B8" s="97"/>
      <c r="C8" s="97"/>
      <c r="D8" s="98" t="s">
        <v>152</v>
      </c>
      <c r="E8" s="98" t="s">
        <v>153</v>
      </c>
      <c r="F8" s="95">
        <v>3034240.7</v>
      </c>
      <c r="G8" s="95">
        <v>2795990.51</v>
      </c>
      <c r="H8" s="95">
        <v>237770.19</v>
      </c>
      <c r="I8" s="95">
        <v>480</v>
      </c>
    </row>
    <row r="9" ht="19.9" customHeight="1" spans="1:9">
      <c r="A9" s="78" t="s">
        <v>165</v>
      </c>
      <c r="B9" s="78"/>
      <c r="C9" s="97"/>
      <c r="D9" s="69" t="s">
        <v>221</v>
      </c>
      <c r="E9" s="79" t="s">
        <v>166</v>
      </c>
      <c r="F9" s="70">
        <v>2353086.19</v>
      </c>
      <c r="G9" s="70">
        <v>2115316</v>
      </c>
      <c r="H9" s="70">
        <v>237770.19</v>
      </c>
      <c r="I9" s="95"/>
    </row>
    <row r="10" ht="19.9" customHeight="1" spans="1:9">
      <c r="A10" s="78" t="s">
        <v>165</v>
      </c>
      <c r="B10" s="78" t="s">
        <v>167</v>
      </c>
      <c r="C10" s="97"/>
      <c r="D10" s="69" t="s">
        <v>221</v>
      </c>
      <c r="E10" s="79" t="s">
        <v>168</v>
      </c>
      <c r="F10" s="70">
        <v>2353086.19</v>
      </c>
      <c r="G10" s="70">
        <v>2115316</v>
      </c>
      <c r="H10" s="70">
        <v>237770.19</v>
      </c>
      <c r="I10" s="95"/>
    </row>
    <row r="11" ht="19.9" customHeight="1" spans="1:9">
      <c r="A11" s="78" t="s">
        <v>165</v>
      </c>
      <c r="B11" s="78" t="s">
        <v>167</v>
      </c>
      <c r="C11" s="78" t="s">
        <v>169</v>
      </c>
      <c r="D11" s="69" t="s">
        <v>221</v>
      </c>
      <c r="E11" s="79" t="s">
        <v>171</v>
      </c>
      <c r="F11" s="70">
        <v>2353086.19</v>
      </c>
      <c r="G11" s="70">
        <v>2115316</v>
      </c>
      <c r="H11" s="70">
        <v>237770.19</v>
      </c>
      <c r="I11" s="70"/>
    </row>
    <row r="12" ht="19.9" customHeight="1" spans="1:9">
      <c r="A12" s="78" t="s">
        <v>175</v>
      </c>
      <c r="B12" s="78"/>
      <c r="C12" s="78"/>
      <c r="D12" s="69" t="s">
        <v>221</v>
      </c>
      <c r="E12" s="79" t="s">
        <v>176</v>
      </c>
      <c r="F12" s="70">
        <v>258757.46</v>
      </c>
      <c r="G12" s="70">
        <v>258757.46</v>
      </c>
      <c r="H12" s="70"/>
      <c r="I12" s="70"/>
    </row>
    <row r="13" ht="19.9" customHeight="1" spans="1:9">
      <c r="A13" s="78" t="s">
        <v>175</v>
      </c>
      <c r="B13" s="78" t="s">
        <v>177</v>
      </c>
      <c r="C13" s="78"/>
      <c r="D13" s="69" t="s">
        <v>221</v>
      </c>
      <c r="E13" s="79" t="s">
        <v>178</v>
      </c>
      <c r="F13" s="70">
        <v>238610.56</v>
      </c>
      <c r="G13" s="70">
        <v>238610.56</v>
      </c>
      <c r="H13" s="70"/>
      <c r="I13" s="70"/>
    </row>
    <row r="14" ht="19.9" customHeight="1" spans="1:9">
      <c r="A14" s="78" t="s">
        <v>175</v>
      </c>
      <c r="B14" s="78" t="s">
        <v>177</v>
      </c>
      <c r="C14" s="78" t="s">
        <v>177</v>
      </c>
      <c r="D14" s="69" t="s">
        <v>221</v>
      </c>
      <c r="E14" s="79" t="s">
        <v>180</v>
      </c>
      <c r="F14" s="70">
        <v>238610.56</v>
      </c>
      <c r="G14" s="70">
        <v>238610.56</v>
      </c>
      <c r="H14" s="70"/>
      <c r="I14" s="70"/>
    </row>
    <row r="15" ht="19.9" customHeight="1" spans="1:9">
      <c r="A15" s="78" t="s">
        <v>175</v>
      </c>
      <c r="B15" s="78" t="s">
        <v>181</v>
      </c>
      <c r="C15" s="78"/>
      <c r="D15" s="69" t="s">
        <v>221</v>
      </c>
      <c r="E15" s="79" t="s">
        <v>182</v>
      </c>
      <c r="F15" s="70">
        <v>20146.9</v>
      </c>
      <c r="G15" s="70">
        <v>20146.9</v>
      </c>
      <c r="H15" s="70"/>
      <c r="I15" s="70"/>
    </row>
    <row r="16" ht="19.9" customHeight="1" spans="1:9">
      <c r="A16" s="78" t="s">
        <v>175</v>
      </c>
      <c r="B16" s="78" t="s">
        <v>181</v>
      </c>
      <c r="C16" s="78" t="s">
        <v>169</v>
      </c>
      <c r="D16" s="69" t="s">
        <v>221</v>
      </c>
      <c r="E16" s="79" t="s">
        <v>184</v>
      </c>
      <c r="F16" s="70">
        <v>9931.57</v>
      </c>
      <c r="G16" s="70">
        <v>9931.57</v>
      </c>
      <c r="H16" s="70"/>
      <c r="I16" s="70"/>
    </row>
    <row r="17" ht="19.9" customHeight="1" spans="1:9">
      <c r="A17" s="78" t="s">
        <v>175</v>
      </c>
      <c r="B17" s="78" t="s">
        <v>181</v>
      </c>
      <c r="C17" s="78" t="s">
        <v>185</v>
      </c>
      <c r="D17" s="69" t="s">
        <v>221</v>
      </c>
      <c r="E17" s="79" t="s">
        <v>187</v>
      </c>
      <c r="F17" s="70">
        <v>10215.33</v>
      </c>
      <c r="G17" s="70">
        <v>10215.33</v>
      </c>
      <c r="H17" s="70"/>
      <c r="I17" s="70"/>
    </row>
    <row r="18" ht="19.9" customHeight="1" spans="1:9">
      <c r="A18" s="78" t="s">
        <v>188</v>
      </c>
      <c r="B18" s="78"/>
      <c r="C18" s="78"/>
      <c r="D18" s="69" t="s">
        <v>221</v>
      </c>
      <c r="E18" s="79" t="s">
        <v>189</v>
      </c>
      <c r="F18" s="70">
        <v>168559.13</v>
      </c>
      <c r="G18" s="70">
        <v>168079.13</v>
      </c>
      <c r="H18" s="70"/>
      <c r="I18" s="70">
        <v>480</v>
      </c>
    </row>
    <row r="19" ht="19.9" customHeight="1" spans="1:9">
      <c r="A19" s="78" t="s">
        <v>188</v>
      </c>
      <c r="B19" s="78" t="s">
        <v>190</v>
      </c>
      <c r="C19" s="78"/>
      <c r="D19" s="69" t="s">
        <v>221</v>
      </c>
      <c r="E19" s="79" t="s">
        <v>191</v>
      </c>
      <c r="F19" s="70">
        <v>168559.13</v>
      </c>
      <c r="G19" s="70">
        <v>168079.13</v>
      </c>
      <c r="H19" s="70"/>
      <c r="I19" s="70">
        <v>480</v>
      </c>
    </row>
    <row r="20" ht="19.9" customHeight="1" spans="1:9">
      <c r="A20" s="78" t="s">
        <v>188</v>
      </c>
      <c r="B20" s="78" t="s">
        <v>190</v>
      </c>
      <c r="C20" s="78" t="s">
        <v>185</v>
      </c>
      <c r="D20" s="69" t="s">
        <v>221</v>
      </c>
      <c r="E20" s="79" t="s">
        <v>193</v>
      </c>
      <c r="F20" s="70">
        <v>123435.25</v>
      </c>
      <c r="G20" s="70">
        <v>123435.25</v>
      </c>
      <c r="H20" s="70"/>
      <c r="I20" s="70"/>
    </row>
    <row r="21" ht="19.9" customHeight="1" spans="1:9">
      <c r="A21" s="78" t="s">
        <v>188</v>
      </c>
      <c r="B21" s="78" t="s">
        <v>190</v>
      </c>
      <c r="C21" s="78" t="s">
        <v>194</v>
      </c>
      <c r="D21" s="69" t="s">
        <v>221</v>
      </c>
      <c r="E21" s="79" t="s">
        <v>196</v>
      </c>
      <c r="F21" s="70">
        <v>42563.88</v>
      </c>
      <c r="G21" s="70">
        <v>42563.88</v>
      </c>
      <c r="H21" s="70"/>
      <c r="I21" s="70"/>
    </row>
    <row r="22" ht="19.9" customHeight="1" spans="1:9">
      <c r="A22" s="99" t="s">
        <v>188</v>
      </c>
      <c r="B22" s="99" t="s">
        <v>190</v>
      </c>
      <c r="C22" s="99" t="s">
        <v>172</v>
      </c>
      <c r="D22" s="100" t="s">
        <v>221</v>
      </c>
      <c r="E22" s="101" t="s">
        <v>198</v>
      </c>
      <c r="F22" s="102">
        <v>2560</v>
      </c>
      <c r="G22" s="102">
        <v>2080</v>
      </c>
      <c r="H22" s="102"/>
      <c r="I22" s="102">
        <v>480</v>
      </c>
    </row>
    <row r="23" ht="19.9" customHeight="1" spans="1:9">
      <c r="A23" s="99" t="s">
        <v>199</v>
      </c>
      <c r="B23" s="99"/>
      <c r="C23" s="99"/>
      <c r="D23" s="69" t="s">
        <v>221</v>
      </c>
      <c r="E23" s="101" t="s">
        <v>200</v>
      </c>
      <c r="F23" s="102">
        <v>253837.92</v>
      </c>
      <c r="G23" s="102">
        <v>253837.92</v>
      </c>
      <c r="H23" s="102"/>
      <c r="I23" s="102"/>
    </row>
    <row r="24" ht="19.9" customHeight="1" spans="1:9">
      <c r="A24" s="99" t="s">
        <v>199</v>
      </c>
      <c r="B24" s="99" t="s">
        <v>185</v>
      </c>
      <c r="C24" s="99"/>
      <c r="D24" s="100" t="s">
        <v>221</v>
      </c>
      <c r="E24" s="101" t="s">
        <v>201</v>
      </c>
      <c r="F24" s="102">
        <v>253837.92</v>
      </c>
      <c r="G24" s="102">
        <v>253837.92</v>
      </c>
      <c r="H24" s="102"/>
      <c r="I24" s="102"/>
    </row>
    <row r="25" ht="19.9" customHeight="1" spans="1:9">
      <c r="A25" s="78" t="s">
        <v>199</v>
      </c>
      <c r="B25" s="78" t="s">
        <v>185</v>
      </c>
      <c r="C25" s="78" t="s">
        <v>169</v>
      </c>
      <c r="D25" s="69" t="s">
        <v>221</v>
      </c>
      <c r="E25" s="79" t="s">
        <v>203</v>
      </c>
      <c r="F25" s="70">
        <v>253837.92</v>
      </c>
      <c r="G25" s="70">
        <v>253837.92</v>
      </c>
      <c r="H25" s="70"/>
      <c r="I25" s="70"/>
    </row>
  </sheetData>
  <mergeCells count="8">
    <mergeCell ref="A2:I2"/>
    <mergeCell ref="A3:G3"/>
    <mergeCell ref="H3:I3"/>
    <mergeCell ref="J3:K3"/>
    <mergeCell ref="A4:C4"/>
    <mergeCell ref="F4:I4"/>
    <mergeCell ref="D4:D5"/>
    <mergeCell ref="E4:E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59"/>
    </row>
    <row r="2" ht="27.95" customHeight="1" spans="1:4">
      <c r="A2" s="60" t="s">
        <v>12</v>
      </c>
      <c r="B2" s="60"/>
      <c r="C2" s="60"/>
      <c r="D2" s="60"/>
    </row>
    <row r="3" ht="16.5" customHeight="1" spans="1:5">
      <c r="A3" s="73" t="s">
        <v>29</v>
      </c>
      <c r="B3" s="73"/>
      <c r="C3" s="73"/>
      <c r="D3" s="71" t="s">
        <v>30</v>
      </c>
      <c r="E3" s="59"/>
    </row>
    <row r="4" ht="17.65" customHeight="1" spans="1:5">
      <c r="A4" s="62" t="s">
        <v>31</v>
      </c>
      <c r="B4" s="62"/>
      <c r="C4" s="62" t="s">
        <v>32</v>
      </c>
      <c r="D4" s="62"/>
      <c r="E4" s="63"/>
    </row>
    <row r="5" ht="17.65" customHeight="1" spans="1:5">
      <c r="A5" s="62" t="s">
        <v>33</v>
      </c>
      <c r="B5" s="62" t="s">
        <v>34</v>
      </c>
      <c r="C5" s="62" t="s">
        <v>33</v>
      </c>
      <c r="D5" s="62" t="s">
        <v>34</v>
      </c>
      <c r="E5" s="63"/>
    </row>
    <row r="6" ht="17.65" customHeight="1" spans="1:5">
      <c r="A6" s="64" t="s">
        <v>225</v>
      </c>
      <c r="B6" s="67">
        <v>4078733.7</v>
      </c>
      <c r="C6" s="64" t="s">
        <v>226</v>
      </c>
      <c r="D6" s="89">
        <v>4078733.7</v>
      </c>
      <c r="E6" s="65"/>
    </row>
    <row r="7" ht="17.65" customHeight="1" spans="1:5">
      <c r="A7" s="72" t="s">
        <v>227</v>
      </c>
      <c r="B7" s="70">
        <v>4078733.7</v>
      </c>
      <c r="C7" s="72" t="s">
        <v>39</v>
      </c>
      <c r="D7" s="75"/>
      <c r="E7" s="65"/>
    </row>
    <row r="8" ht="17.65" customHeight="1" spans="1:5">
      <c r="A8" s="72" t="s">
        <v>228</v>
      </c>
      <c r="B8" s="70">
        <v>3134240.7</v>
      </c>
      <c r="C8" s="72" t="s">
        <v>43</v>
      </c>
      <c r="D8" s="75"/>
      <c r="E8" s="65"/>
    </row>
    <row r="9" ht="27.2" customHeight="1" spans="1:5">
      <c r="A9" s="72" t="s">
        <v>46</v>
      </c>
      <c r="B9" s="70">
        <v>944493</v>
      </c>
      <c r="C9" s="72" t="s">
        <v>47</v>
      </c>
      <c r="D9" s="75"/>
      <c r="E9" s="65"/>
    </row>
    <row r="10" ht="17.65" customHeight="1" spans="1:5">
      <c r="A10" s="72" t="s">
        <v>229</v>
      </c>
      <c r="B10" s="70"/>
      <c r="C10" s="72" t="s">
        <v>51</v>
      </c>
      <c r="D10" s="75"/>
      <c r="E10" s="65"/>
    </row>
    <row r="11" ht="17.65" customHeight="1" spans="1:5">
      <c r="A11" s="72" t="s">
        <v>230</v>
      </c>
      <c r="B11" s="70"/>
      <c r="C11" s="72" t="s">
        <v>55</v>
      </c>
      <c r="D11" s="75"/>
      <c r="E11" s="65"/>
    </row>
    <row r="12" ht="17.65" customHeight="1" spans="1:5">
      <c r="A12" s="72" t="s">
        <v>231</v>
      </c>
      <c r="B12" s="70"/>
      <c r="C12" s="72" t="s">
        <v>59</v>
      </c>
      <c r="D12" s="75"/>
      <c r="E12" s="65"/>
    </row>
    <row r="13" ht="17.65" customHeight="1" spans="1:5">
      <c r="A13" s="64" t="s">
        <v>232</v>
      </c>
      <c r="B13" s="67"/>
      <c r="C13" s="72" t="s">
        <v>63</v>
      </c>
      <c r="D13" s="75">
        <v>3397579.19</v>
      </c>
      <c r="E13" s="65"/>
    </row>
    <row r="14" ht="17.65" customHeight="1" spans="1:5">
      <c r="A14" s="72" t="s">
        <v>227</v>
      </c>
      <c r="B14" s="70"/>
      <c r="C14" s="72" t="s">
        <v>67</v>
      </c>
      <c r="D14" s="75">
        <v>258757.46</v>
      </c>
      <c r="E14" s="65"/>
    </row>
    <row r="15" ht="17.65" customHeight="1" spans="1:5">
      <c r="A15" s="72" t="s">
        <v>229</v>
      </c>
      <c r="B15" s="70"/>
      <c r="C15" s="72" t="s">
        <v>71</v>
      </c>
      <c r="D15" s="75"/>
      <c r="E15" s="65"/>
    </row>
    <row r="16" ht="17.65" customHeight="1" spans="1:5">
      <c r="A16" s="72" t="s">
        <v>230</v>
      </c>
      <c r="B16" s="70"/>
      <c r="C16" s="72" t="s">
        <v>75</v>
      </c>
      <c r="D16" s="75">
        <v>168559.13</v>
      </c>
      <c r="E16" s="65"/>
    </row>
    <row r="17" ht="17.65" customHeight="1" spans="1:5">
      <c r="A17" s="72" t="s">
        <v>231</v>
      </c>
      <c r="B17" s="70"/>
      <c r="C17" s="72" t="s">
        <v>79</v>
      </c>
      <c r="D17" s="75"/>
      <c r="E17" s="65"/>
    </row>
    <row r="18" ht="17.65" customHeight="1" spans="1:5">
      <c r="A18" s="72"/>
      <c r="B18" s="70"/>
      <c r="C18" s="72" t="s">
        <v>83</v>
      </c>
      <c r="D18" s="75"/>
      <c r="E18" s="65"/>
    </row>
    <row r="19" ht="17.65" customHeight="1" spans="1:5">
      <c r="A19" s="72"/>
      <c r="B19" s="72"/>
      <c r="C19" s="72" t="s">
        <v>87</v>
      </c>
      <c r="D19" s="75"/>
      <c r="E19" s="65"/>
    </row>
    <row r="20" ht="17.65" customHeight="1" spans="1:5">
      <c r="A20" s="72"/>
      <c r="B20" s="72"/>
      <c r="C20" s="72" t="s">
        <v>91</v>
      </c>
      <c r="D20" s="75"/>
      <c r="E20" s="65"/>
    </row>
    <row r="21" ht="17.65" customHeight="1" spans="1:5">
      <c r="A21" s="72"/>
      <c r="B21" s="72"/>
      <c r="C21" s="72" t="s">
        <v>95</v>
      </c>
      <c r="D21" s="75"/>
      <c r="E21" s="65"/>
    </row>
    <row r="22" ht="17.65" customHeight="1" spans="1:5">
      <c r="A22" s="72"/>
      <c r="B22" s="72"/>
      <c r="C22" s="72" t="s">
        <v>98</v>
      </c>
      <c r="D22" s="75"/>
      <c r="E22" s="65"/>
    </row>
    <row r="23" ht="17.65" customHeight="1" spans="1:5">
      <c r="A23" s="72"/>
      <c r="B23" s="72"/>
      <c r="C23" s="72" t="s">
        <v>101</v>
      </c>
      <c r="D23" s="75"/>
      <c r="E23" s="65"/>
    </row>
    <row r="24" ht="17.65" customHeight="1" spans="1:5">
      <c r="A24" s="72"/>
      <c r="B24" s="72"/>
      <c r="C24" s="72" t="s">
        <v>103</v>
      </c>
      <c r="D24" s="75"/>
      <c r="E24" s="65"/>
    </row>
    <row r="25" ht="17.65" customHeight="1" spans="1:5">
      <c r="A25" s="72"/>
      <c r="B25" s="72"/>
      <c r="C25" s="72" t="s">
        <v>105</v>
      </c>
      <c r="D25" s="75"/>
      <c r="E25" s="65"/>
    </row>
    <row r="26" ht="17.65" customHeight="1" spans="1:5">
      <c r="A26" s="72"/>
      <c r="B26" s="72"/>
      <c r="C26" s="72" t="s">
        <v>107</v>
      </c>
      <c r="D26" s="75">
        <v>253837.92</v>
      </c>
      <c r="E26" s="65"/>
    </row>
    <row r="27" ht="17.65" customHeight="1" spans="1:5">
      <c r="A27" s="72"/>
      <c r="B27" s="72"/>
      <c r="C27" s="72" t="s">
        <v>109</v>
      </c>
      <c r="D27" s="75"/>
      <c r="E27" s="65"/>
    </row>
    <row r="28" ht="17.65" customHeight="1" spans="1:5">
      <c r="A28" s="72"/>
      <c r="B28" s="72"/>
      <c r="C28" s="72" t="s">
        <v>111</v>
      </c>
      <c r="D28" s="75"/>
      <c r="E28" s="65"/>
    </row>
    <row r="29" ht="17.65" customHeight="1" spans="1:5">
      <c r="A29" s="72"/>
      <c r="B29" s="72"/>
      <c r="C29" s="72" t="s">
        <v>113</v>
      </c>
      <c r="D29" s="75"/>
      <c r="E29" s="65"/>
    </row>
    <row r="30" ht="17.65" customHeight="1" spans="1:5">
      <c r="A30" s="72"/>
      <c r="B30" s="72"/>
      <c r="C30" s="72" t="s">
        <v>115</v>
      </c>
      <c r="D30" s="75"/>
      <c r="E30" s="65"/>
    </row>
    <row r="31" ht="17.65" customHeight="1" spans="1:5">
      <c r="A31" s="72"/>
      <c r="B31" s="72"/>
      <c r="C31" s="72" t="s">
        <v>117</v>
      </c>
      <c r="D31" s="75"/>
      <c r="E31" s="65"/>
    </row>
    <row r="32" ht="17.65" customHeight="1" spans="1:5">
      <c r="A32" s="72"/>
      <c r="B32" s="72"/>
      <c r="C32" s="72" t="s">
        <v>119</v>
      </c>
      <c r="D32" s="75"/>
      <c r="E32" s="65"/>
    </row>
    <row r="33" ht="17.65" customHeight="1" spans="1:5">
      <c r="A33" s="72"/>
      <c r="B33" s="72"/>
      <c r="C33" s="72" t="s">
        <v>121</v>
      </c>
      <c r="D33" s="75"/>
      <c r="E33" s="65"/>
    </row>
    <row r="34" ht="17.65" customHeight="1" spans="1:5">
      <c r="A34" s="72"/>
      <c r="B34" s="72"/>
      <c r="C34" s="72" t="s">
        <v>122</v>
      </c>
      <c r="D34" s="75"/>
      <c r="E34" s="65"/>
    </row>
    <row r="35" ht="17.65" customHeight="1" spans="1:5">
      <c r="A35" s="72"/>
      <c r="B35" s="72"/>
      <c r="C35" s="72" t="s">
        <v>123</v>
      </c>
      <c r="D35" s="75"/>
      <c r="E35" s="65"/>
    </row>
    <row r="36" ht="17.65" customHeight="1" spans="1:5">
      <c r="A36" s="72"/>
      <c r="B36" s="72"/>
      <c r="C36" s="72" t="s">
        <v>124</v>
      </c>
      <c r="D36" s="75"/>
      <c r="E36" s="65"/>
    </row>
    <row r="37" ht="17.65" customHeight="1" spans="1:5">
      <c r="A37" s="72"/>
      <c r="B37" s="72"/>
      <c r="C37" s="72"/>
      <c r="D37" s="72"/>
      <c r="E37" s="65"/>
    </row>
    <row r="38" ht="17.65" customHeight="1" spans="1:5">
      <c r="A38" s="64"/>
      <c r="B38" s="64"/>
      <c r="C38" s="64" t="s">
        <v>233</v>
      </c>
      <c r="D38" s="67"/>
      <c r="E38" s="92"/>
    </row>
    <row r="39" ht="17.65" customHeight="1" spans="1:5">
      <c r="A39" s="64"/>
      <c r="B39" s="64"/>
      <c r="C39" s="64"/>
      <c r="D39" s="64"/>
      <c r="E39" s="92"/>
    </row>
    <row r="40" ht="17.65" customHeight="1" spans="1:5">
      <c r="A40" s="66" t="s">
        <v>234</v>
      </c>
      <c r="B40" s="67">
        <v>4078733.7</v>
      </c>
      <c r="C40" s="66" t="s">
        <v>235</v>
      </c>
      <c r="D40" s="89">
        <v>4078733.7</v>
      </c>
      <c r="E40" s="92"/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workbookViewId="0">
      <selection activeCell="K18" sqref="K1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59"/>
      <c r="D1" s="59"/>
    </row>
    <row r="2" ht="37.7" customHeight="1" spans="1:11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1.2" customHeight="1" spans="1:1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1" t="s">
        <v>30</v>
      </c>
      <c r="K3" s="71"/>
    </row>
    <row r="4" ht="21.95" customHeight="1" spans="1:11">
      <c r="A4" s="62" t="s">
        <v>154</v>
      </c>
      <c r="B4" s="62"/>
      <c r="C4" s="62"/>
      <c r="D4" s="62" t="s">
        <v>155</v>
      </c>
      <c r="E4" s="62" t="s">
        <v>156</v>
      </c>
      <c r="F4" s="62" t="s">
        <v>133</v>
      </c>
      <c r="G4" s="62" t="s">
        <v>157</v>
      </c>
      <c r="H4" s="62"/>
      <c r="I4" s="62"/>
      <c r="J4" s="62"/>
      <c r="K4" s="62" t="s">
        <v>158</v>
      </c>
    </row>
    <row r="5" ht="18" customHeight="1" spans="1:11">
      <c r="A5" s="62"/>
      <c r="B5" s="62"/>
      <c r="C5" s="62"/>
      <c r="D5" s="62"/>
      <c r="E5" s="62"/>
      <c r="F5" s="62"/>
      <c r="G5" s="62" t="s">
        <v>135</v>
      </c>
      <c r="H5" s="62" t="s">
        <v>236</v>
      </c>
      <c r="I5" s="62"/>
      <c r="J5" s="62" t="s">
        <v>237</v>
      </c>
      <c r="K5" s="62"/>
    </row>
    <row r="6" ht="24.95" customHeight="1" spans="1:11">
      <c r="A6" s="62" t="s">
        <v>162</v>
      </c>
      <c r="B6" s="62" t="s">
        <v>163</v>
      </c>
      <c r="C6" s="62" t="s">
        <v>164</v>
      </c>
      <c r="D6" s="62"/>
      <c r="E6" s="62"/>
      <c r="F6" s="62"/>
      <c r="G6" s="62"/>
      <c r="H6" s="62" t="s">
        <v>223</v>
      </c>
      <c r="I6" s="62" t="s">
        <v>215</v>
      </c>
      <c r="J6" s="62"/>
      <c r="K6" s="62"/>
    </row>
    <row r="7" ht="19.9" customHeight="1" spans="1:11">
      <c r="A7" s="72"/>
      <c r="B7" s="72"/>
      <c r="C7" s="72"/>
      <c r="D7" s="64"/>
      <c r="E7" s="64" t="s">
        <v>133</v>
      </c>
      <c r="F7" s="67">
        <v>4078733.7</v>
      </c>
      <c r="G7" s="67">
        <v>3034240.7</v>
      </c>
      <c r="H7" s="67">
        <v>2795990.51</v>
      </c>
      <c r="I7" s="67">
        <v>480</v>
      </c>
      <c r="J7" s="67">
        <v>237770.19</v>
      </c>
      <c r="K7" s="67">
        <v>1044493</v>
      </c>
    </row>
    <row r="8" ht="19.9" customHeight="1" spans="1:11">
      <c r="A8" s="72"/>
      <c r="B8" s="72"/>
      <c r="C8" s="72"/>
      <c r="D8" s="68" t="s">
        <v>151</v>
      </c>
      <c r="E8" s="68" t="s">
        <v>4</v>
      </c>
      <c r="F8" s="67">
        <v>4078733.7</v>
      </c>
      <c r="G8" s="67">
        <v>3034240.7</v>
      </c>
      <c r="H8" s="67">
        <v>2795990.51</v>
      </c>
      <c r="I8" s="67">
        <v>480</v>
      </c>
      <c r="J8" s="67">
        <v>237770.19</v>
      </c>
      <c r="K8" s="67">
        <v>1044493</v>
      </c>
    </row>
    <row r="9" ht="19.9" customHeight="1" spans="1:11">
      <c r="A9" s="72"/>
      <c r="B9" s="72"/>
      <c r="C9" s="72"/>
      <c r="D9" s="74" t="s">
        <v>152</v>
      </c>
      <c r="E9" s="74" t="s">
        <v>153</v>
      </c>
      <c r="F9" s="67">
        <v>4078733.7</v>
      </c>
      <c r="G9" s="67">
        <v>3034240.7</v>
      </c>
      <c r="H9" s="67">
        <v>2795990.51</v>
      </c>
      <c r="I9" s="67">
        <v>480</v>
      </c>
      <c r="J9" s="67">
        <v>237770.19</v>
      </c>
      <c r="K9" s="67">
        <v>1044493</v>
      </c>
    </row>
    <row r="10" customFormat="1" ht="19.9" customHeight="1" spans="1:11">
      <c r="A10" s="78" t="s">
        <v>165</v>
      </c>
      <c r="B10" s="78"/>
      <c r="C10" s="78"/>
      <c r="D10" s="69">
        <v>207</v>
      </c>
      <c r="E10" s="72" t="s">
        <v>166</v>
      </c>
      <c r="F10" s="70">
        <v>3397579.19</v>
      </c>
      <c r="G10" s="70">
        <v>2353086.19</v>
      </c>
      <c r="H10" s="75">
        <v>2115316</v>
      </c>
      <c r="I10" s="75"/>
      <c r="J10" s="75">
        <v>237770.19</v>
      </c>
      <c r="K10" s="75">
        <v>1044493</v>
      </c>
    </row>
    <row r="11" customFormat="1" ht="19.9" customHeight="1" spans="1:11">
      <c r="A11" s="78" t="s">
        <v>165</v>
      </c>
      <c r="B11" s="78" t="s">
        <v>167</v>
      </c>
      <c r="C11" s="78"/>
      <c r="D11" s="69">
        <v>20708</v>
      </c>
      <c r="E11" s="72" t="s">
        <v>168</v>
      </c>
      <c r="F11" s="70">
        <v>3397579.19</v>
      </c>
      <c r="G11" s="70">
        <v>2353086.19</v>
      </c>
      <c r="H11" s="75">
        <v>2115316</v>
      </c>
      <c r="I11" s="75"/>
      <c r="J11" s="75">
        <v>237770.19</v>
      </c>
      <c r="K11" s="75">
        <v>1044493</v>
      </c>
    </row>
    <row r="12" ht="19.9" customHeight="1" spans="1:11">
      <c r="A12" s="78" t="s">
        <v>165</v>
      </c>
      <c r="B12" s="78" t="s">
        <v>167</v>
      </c>
      <c r="C12" s="78" t="s">
        <v>169</v>
      </c>
      <c r="D12" s="69" t="s">
        <v>238</v>
      </c>
      <c r="E12" s="72" t="s">
        <v>171</v>
      </c>
      <c r="F12" s="70">
        <v>3297579.19</v>
      </c>
      <c r="G12" s="70">
        <v>2353086.19</v>
      </c>
      <c r="H12" s="75">
        <v>2115316</v>
      </c>
      <c r="I12" s="75"/>
      <c r="J12" s="75">
        <v>237770.19</v>
      </c>
      <c r="K12" s="75">
        <v>944493</v>
      </c>
    </row>
    <row r="13" ht="19.9" customHeight="1" spans="1:11">
      <c r="A13" s="78">
        <v>207</v>
      </c>
      <c r="B13" s="78" t="s">
        <v>167</v>
      </c>
      <c r="C13" s="78" t="s">
        <v>172</v>
      </c>
      <c r="D13" s="78" t="s">
        <v>173</v>
      </c>
      <c r="E13" s="72" t="s">
        <v>174</v>
      </c>
      <c r="F13" s="70">
        <v>100000</v>
      </c>
      <c r="G13" s="70"/>
      <c r="H13" s="75"/>
      <c r="I13" s="75"/>
      <c r="J13" s="75"/>
      <c r="K13" s="75">
        <v>100000</v>
      </c>
    </row>
    <row r="14" ht="19.9" customHeight="1" spans="1:11">
      <c r="A14" s="78" t="s">
        <v>175</v>
      </c>
      <c r="B14" s="78"/>
      <c r="C14" s="78"/>
      <c r="D14" s="69">
        <v>208</v>
      </c>
      <c r="E14" s="72" t="s">
        <v>176</v>
      </c>
      <c r="F14" s="70">
        <v>258757.46</v>
      </c>
      <c r="G14" s="70">
        <v>258757.46</v>
      </c>
      <c r="H14" s="75">
        <v>258757.46</v>
      </c>
      <c r="I14" s="75"/>
      <c r="J14" s="75"/>
      <c r="K14" s="75"/>
    </row>
    <row r="15" ht="19.9" customHeight="1" spans="1:11">
      <c r="A15" s="78" t="s">
        <v>175</v>
      </c>
      <c r="B15" s="78" t="s">
        <v>177</v>
      </c>
      <c r="C15" s="78"/>
      <c r="D15" s="69">
        <v>20805</v>
      </c>
      <c r="E15" s="72" t="s">
        <v>178</v>
      </c>
      <c r="F15" s="70">
        <v>238610.56</v>
      </c>
      <c r="G15" s="70">
        <v>238610.56</v>
      </c>
      <c r="H15" s="75">
        <v>238610.56</v>
      </c>
      <c r="I15" s="75"/>
      <c r="J15" s="75"/>
      <c r="K15" s="75"/>
    </row>
    <row r="16" ht="19.9" customHeight="1" spans="1:11">
      <c r="A16" s="78" t="s">
        <v>175</v>
      </c>
      <c r="B16" s="78" t="s">
        <v>177</v>
      </c>
      <c r="C16" s="78" t="s">
        <v>177</v>
      </c>
      <c r="D16" s="69" t="s">
        <v>239</v>
      </c>
      <c r="E16" s="72" t="s">
        <v>180</v>
      </c>
      <c r="F16" s="70">
        <v>238610.56</v>
      </c>
      <c r="G16" s="70">
        <v>238610.56</v>
      </c>
      <c r="H16" s="75">
        <v>238610.56</v>
      </c>
      <c r="I16" s="75"/>
      <c r="J16" s="75"/>
      <c r="K16" s="75"/>
    </row>
    <row r="17" ht="19.9" customHeight="1" spans="1:11">
      <c r="A17" s="78" t="s">
        <v>175</v>
      </c>
      <c r="B17" s="78" t="s">
        <v>181</v>
      </c>
      <c r="C17" s="78"/>
      <c r="D17" s="69">
        <v>20827</v>
      </c>
      <c r="E17" s="72" t="s">
        <v>182</v>
      </c>
      <c r="F17" s="70">
        <v>20146.9</v>
      </c>
      <c r="G17" s="70">
        <v>20146.9</v>
      </c>
      <c r="H17" s="70">
        <v>20146.9</v>
      </c>
      <c r="I17" s="75"/>
      <c r="J17" s="75"/>
      <c r="K17" s="75"/>
    </row>
    <row r="18" ht="19.9" customHeight="1" spans="1:11">
      <c r="A18" s="78" t="s">
        <v>175</v>
      </c>
      <c r="B18" s="78" t="s">
        <v>181</v>
      </c>
      <c r="C18" s="78" t="s">
        <v>169</v>
      </c>
      <c r="D18" s="69" t="s">
        <v>240</v>
      </c>
      <c r="E18" s="72" t="s">
        <v>184</v>
      </c>
      <c r="F18" s="70">
        <v>9931.57</v>
      </c>
      <c r="G18" s="70">
        <v>9931.57</v>
      </c>
      <c r="H18" s="75">
        <v>9931.57</v>
      </c>
      <c r="I18" s="75"/>
      <c r="J18" s="75"/>
      <c r="K18" s="75"/>
    </row>
    <row r="19" ht="19.9" customHeight="1" spans="1:11">
      <c r="A19" s="78" t="s">
        <v>175</v>
      </c>
      <c r="B19" s="78" t="s">
        <v>181</v>
      </c>
      <c r="C19" s="78" t="s">
        <v>185</v>
      </c>
      <c r="D19" s="69" t="s">
        <v>241</v>
      </c>
      <c r="E19" s="72" t="s">
        <v>187</v>
      </c>
      <c r="F19" s="70">
        <v>10215.33</v>
      </c>
      <c r="G19" s="70">
        <v>10215.33</v>
      </c>
      <c r="H19" s="75">
        <v>10215.33</v>
      </c>
      <c r="I19" s="75"/>
      <c r="J19" s="75"/>
      <c r="K19" s="75"/>
    </row>
    <row r="20" ht="19.9" customHeight="1" spans="1:11">
      <c r="A20" s="78" t="s">
        <v>188</v>
      </c>
      <c r="B20" s="78"/>
      <c r="C20" s="78"/>
      <c r="D20" s="69">
        <v>210</v>
      </c>
      <c r="E20" s="72" t="s">
        <v>189</v>
      </c>
      <c r="F20" s="70">
        <v>168559.13</v>
      </c>
      <c r="G20" s="70">
        <v>168559.13</v>
      </c>
      <c r="H20" s="70">
        <v>168079.13</v>
      </c>
      <c r="I20" s="75">
        <v>480</v>
      </c>
      <c r="J20" s="75"/>
      <c r="K20" s="75"/>
    </row>
    <row r="21" ht="19.9" customHeight="1" spans="1:11">
      <c r="A21" s="78" t="s">
        <v>188</v>
      </c>
      <c r="B21" s="78" t="s">
        <v>190</v>
      </c>
      <c r="C21" s="78"/>
      <c r="D21" s="69">
        <v>21011</v>
      </c>
      <c r="E21" s="72" t="s">
        <v>191</v>
      </c>
      <c r="F21" s="70">
        <v>168559.13</v>
      </c>
      <c r="G21" s="70">
        <f>G22+G23+G24</f>
        <v>168559.13</v>
      </c>
      <c r="H21" s="70">
        <v>168079.13</v>
      </c>
      <c r="I21" s="75">
        <v>480</v>
      </c>
      <c r="J21" s="75"/>
      <c r="K21" s="75"/>
    </row>
    <row r="22" ht="19.9" customHeight="1" spans="1:11">
      <c r="A22" s="78" t="s">
        <v>188</v>
      </c>
      <c r="B22" s="78" t="s">
        <v>190</v>
      </c>
      <c r="C22" s="78" t="s">
        <v>185</v>
      </c>
      <c r="D22" s="69" t="s">
        <v>242</v>
      </c>
      <c r="E22" s="72" t="s">
        <v>193</v>
      </c>
      <c r="F22" s="70">
        <v>123435.25</v>
      </c>
      <c r="G22" s="70">
        <v>123435.25</v>
      </c>
      <c r="H22" s="75">
        <v>123435.25</v>
      </c>
      <c r="I22" s="75"/>
      <c r="J22" s="75"/>
      <c r="K22" s="75"/>
    </row>
    <row r="23" ht="19.9" customHeight="1" spans="1:11">
      <c r="A23" s="78" t="s">
        <v>188</v>
      </c>
      <c r="B23" s="78" t="s">
        <v>190</v>
      </c>
      <c r="C23" s="78" t="s">
        <v>194</v>
      </c>
      <c r="D23" s="69" t="s">
        <v>243</v>
      </c>
      <c r="E23" s="72" t="s">
        <v>196</v>
      </c>
      <c r="F23" s="70">
        <v>42563.88</v>
      </c>
      <c r="G23" s="70">
        <v>42563.88</v>
      </c>
      <c r="H23" s="75">
        <v>42563.88</v>
      </c>
      <c r="I23" s="75"/>
      <c r="J23" s="75"/>
      <c r="K23" s="75"/>
    </row>
    <row r="24" ht="19.9" customHeight="1" spans="1:11">
      <c r="A24" s="78" t="s">
        <v>188</v>
      </c>
      <c r="B24" s="78" t="s">
        <v>190</v>
      </c>
      <c r="C24" s="78" t="s">
        <v>172</v>
      </c>
      <c r="D24" s="69" t="s">
        <v>244</v>
      </c>
      <c r="E24" s="72" t="s">
        <v>198</v>
      </c>
      <c r="F24" s="70">
        <v>2560</v>
      </c>
      <c r="G24" s="70">
        <v>2560</v>
      </c>
      <c r="H24" s="75">
        <v>2080</v>
      </c>
      <c r="I24" s="75">
        <v>480</v>
      </c>
      <c r="J24" s="75"/>
      <c r="K24" s="75"/>
    </row>
    <row r="25" ht="19.9" customHeight="1" spans="1:11">
      <c r="A25" s="78" t="s">
        <v>199</v>
      </c>
      <c r="B25" s="78"/>
      <c r="C25" s="78"/>
      <c r="D25" s="69">
        <v>221</v>
      </c>
      <c r="E25" s="72" t="s">
        <v>200</v>
      </c>
      <c r="F25" s="70">
        <v>253837.92</v>
      </c>
      <c r="G25" s="70">
        <v>253837.92</v>
      </c>
      <c r="H25" s="70">
        <v>253837.92</v>
      </c>
      <c r="I25" s="75"/>
      <c r="J25" s="75"/>
      <c r="K25" s="75"/>
    </row>
    <row r="26" ht="19.9" customHeight="1" spans="1:11">
      <c r="A26" s="78" t="s">
        <v>199</v>
      </c>
      <c r="B26" s="78" t="s">
        <v>185</v>
      </c>
      <c r="C26" s="78"/>
      <c r="D26" s="69">
        <v>22102</v>
      </c>
      <c r="E26" s="72" t="s">
        <v>201</v>
      </c>
      <c r="F26" s="70">
        <v>253837.92</v>
      </c>
      <c r="G26" s="70">
        <v>253837.92</v>
      </c>
      <c r="H26" s="70">
        <v>253837.92</v>
      </c>
      <c r="I26" s="75"/>
      <c r="J26" s="75"/>
      <c r="K26" s="75"/>
    </row>
    <row r="27" ht="19.9" customHeight="1" spans="1:11">
      <c r="A27" s="78" t="s">
        <v>199</v>
      </c>
      <c r="B27" s="78" t="s">
        <v>185</v>
      </c>
      <c r="C27" s="78" t="s">
        <v>169</v>
      </c>
      <c r="D27" s="69" t="s">
        <v>245</v>
      </c>
      <c r="E27" s="72" t="s">
        <v>203</v>
      </c>
      <c r="F27" s="70">
        <v>253837.92</v>
      </c>
      <c r="G27" s="70">
        <v>253837.92</v>
      </c>
      <c r="H27" s="75">
        <v>253837.92</v>
      </c>
      <c r="I27" s="75"/>
      <c r="J27" s="75"/>
      <c r="K27" s="7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21项目支出绩效目标表1</vt:lpstr>
      <vt:lpstr>21项目支出绩效目标表2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YLCDSHT03</cp:lastModifiedBy>
  <dcterms:created xsi:type="dcterms:W3CDTF">2023-08-31T10:02:00Z</dcterms:created>
  <dcterms:modified xsi:type="dcterms:W3CDTF">2023-09-26T03:34:02Z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4495F077B11641E4932783ED1EF1C353_12</vt:lpwstr>
  </property>
  <property fmtid="{D5CDD505-2E9C-101B-9397-08002B2CF9AE}" pid="3" name="KSOProductBuildVer">
    <vt:lpwstr>2052-12.1.0.15374</vt:lpwstr>
  </property>
</Properties>
</file>