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10" windowWidth="27735" windowHeight="114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炎陵县城南小学整体支出绩效目标表 " sheetId="24" r:id="rId24"/>
  </sheets>
  <calcPr calcId="124519"/>
</workbook>
</file>

<file path=xl/calcChain.xml><?xml version="1.0" encoding="utf-8"?>
<calcChain xmlns="http://schemas.openxmlformats.org/spreadsheetml/2006/main">
  <c r="AB10" i="15"/>
  <c r="F10"/>
  <c r="S9" i="14"/>
  <c r="R9"/>
  <c r="F9"/>
  <c r="M10" i="13"/>
  <c r="K10"/>
  <c r="F10"/>
  <c r="K11"/>
  <c r="M11"/>
  <c r="F11"/>
  <c r="G9" i="12"/>
  <c r="F9"/>
  <c r="G10"/>
  <c r="F10"/>
  <c r="F11"/>
  <c r="G10" i="11"/>
  <c r="H10"/>
  <c r="I10"/>
  <c r="J10"/>
  <c r="K10"/>
  <c r="L10"/>
  <c r="M10"/>
  <c r="O10"/>
  <c r="P10"/>
  <c r="Q10"/>
  <c r="R10"/>
  <c r="S10"/>
  <c r="U10"/>
  <c r="F10"/>
  <c r="G11"/>
  <c r="H11"/>
  <c r="I11"/>
  <c r="J11"/>
  <c r="K11"/>
  <c r="L11"/>
  <c r="M11"/>
  <c r="O11"/>
  <c r="P11"/>
  <c r="Q11"/>
  <c r="R11"/>
  <c r="S11"/>
  <c r="U11"/>
  <c r="F11"/>
  <c r="L9" i="10"/>
  <c r="M9"/>
  <c r="F9"/>
  <c r="L10"/>
  <c r="M10"/>
  <c r="F10"/>
  <c r="G9" i="7"/>
  <c r="H9"/>
  <c r="I9"/>
  <c r="F9"/>
  <c r="G10"/>
  <c r="H10"/>
  <c r="I10"/>
  <c r="F10"/>
  <c r="K9" i="6"/>
  <c r="O9"/>
  <c r="F9"/>
  <c r="K10"/>
  <c r="O10"/>
  <c r="F10"/>
  <c r="G9" i="5"/>
  <c r="F9"/>
  <c r="G10"/>
  <c r="F10"/>
  <c r="G10" i="9"/>
  <c r="H10"/>
  <c r="I10"/>
  <c r="J10"/>
  <c r="F10"/>
  <c r="G11"/>
  <c r="H11"/>
  <c r="I11"/>
  <c r="J11"/>
  <c r="F11"/>
</calcChain>
</file>

<file path=xl/sharedStrings.xml><?xml version="1.0" encoding="utf-8"?>
<sst xmlns="http://schemas.openxmlformats.org/spreadsheetml/2006/main" count="866" uniqueCount="414">
  <si>
    <t>收入总表</t>
  </si>
  <si>
    <t>单位：045003-炎陵县城南小学</t>
  </si>
  <si>
    <t>金额单位：元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</si>
  <si>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</si>
  <si>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</si>
  <si>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</si>
  <si>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</si>
  <si>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</si>
  <si>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</si>
  <si>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</si>
  <si>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</si>
  <si>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</si>
  <si>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</si>
  <si>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</si>
  <si>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</si>
  <si>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</si>
  <si>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</si>
  <si>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</si>
  <si>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</si>
  <si>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</si>
  <si>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</si>
  <si>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</si>
  <si>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</si>
  <si>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</si>
  <si>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</si>
  <si>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</si>
  <si>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045003</t>
  </si>
  <si>
    <t xml:space="preserve">  炎陵县城南小学</t>
  </si>
  <si>
    <t>财政拨款收支总表</t>
  </si>
  <si>
    <t>收入</t>
  </si>
  <si>
    <t>支出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</si>
  <si>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</si>
  <si>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</si>
  <si>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</si>
  <si>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</si>
  <si>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</si>
  <si>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</si>
  <si>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 xml:space="preserve">     经费拨款</t>
  </si>
  <si>
    <t>（二）外交支出</t>
  </si>
  <si>
    <t xml:space="preserve">     纳入一般公共预算管理的非税收入拨款</t>
  </si>
  <si>
    <t>（三）国防支出</t>
  </si>
  <si>
    <t>（二）政府性基金预算拨款</t>
  </si>
  <si>
    <t>（四）公共安全支出</t>
  </si>
  <si>
    <t>（三）国有资本经营预算拨款</t>
  </si>
  <si>
    <t>（五）教育支出</t>
  </si>
  <si>
    <t>（四）社会保险基金预算资金</t>
  </si>
  <si>
    <t>（六）科学技术支出</t>
  </si>
  <si>
    <t>二、上年结转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</si>
  <si>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</si>
  <si>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</si>
  <si>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</si>
  <si>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</si>
  <si>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</si>
  <si>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</si>
  <si>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</si>
  <si>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</si>
  <si>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</si>
  <si>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</si>
  <si>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</si>
  <si>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</si>
  <si>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</si>
  <si>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</si>
  <si>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</si>
  <si>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</si>
  <si>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</si>
  <si>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</si>
  <si>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</si>
  <si>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</si>
  <si>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</si>
  <si>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</si>
  <si>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</si>
  <si>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</si>
  <si>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</si>
  <si>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</si>
  <si>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</si>
  <si>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专项资金预算汇总表</t>
  </si>
  <si>
    <t>单位代码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</si>
  <si>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</si>
  <si>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</si>
  <si>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</si>
  <si>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</si>
  <si>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</si>
  <si>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</si>
  <si>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</si>
  <si>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</si>
  <si>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</si>
  <si>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</si>
  <si>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</si>
  <si>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</si>
  <si>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</si>
  <si>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</t>
  </si>
  <si>
    <t>一般公共预算基本支出情况表（按经济性质分类-商品服务）</t>
  </si>
  <si>
    <t>功能科目</t>
  </si>
  <si>
    <t>单位名称（功能科目）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</si>
  <si>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</si>
  <si>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</si>
  <si>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</si>
  <si>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</si>
  <si>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</si>
  <si>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</si>
  <si>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</si>
  <si>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</si>
  <si>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</si>
  <si>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</si>
  <si>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</si>
  <si>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</si>
  <si>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</si>
  <si>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</si>
  <si>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</si>
  <si>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</si>
  <si>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</si>
  <si>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</si>
  <si>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</si>
  <si>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</si>
  <si>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</si>
  <si>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</si>
  <si>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</si>
  <si>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</si>
  <si>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</si>
  <si>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</si>
  <si>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</si>
  <si>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</si>
  <si>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类</t>
  </si>
  <si>
    <t>款</t>
  </si>
  <si>
    <t>项</t>
  </si>
  <si>
    <t>经济分类科目代码（类款）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</si>
  <si>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</si>
  <si>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</si>
  <si>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</si>
  <si>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</si>
  <si>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</si>
  <si>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</si>
  <si>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</si>
  <si>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</si>
  <si>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</si>
  <si>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</si>
  <si>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</si>
  <si>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</si>
  <si>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</si>
  <si>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</si>
  <si>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</si>
  <si>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</si>
  <si>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</si>
  <si>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</si>
  <si>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</si>
  <si>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</si>
  <si>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</si>
  <si>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</si>
  <si>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</si>
  <si>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</si>
  <si>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</si>
  <si>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</si>
  <si>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205</t>
  </si>
  <si>
    <t>02</t>
  </si>
  <si>
    <t xml:space="preserve">    045003</t>
  </si>
  <si>
    <t xml:space="preserve">    小学教育</t>
  </si>
  <si>
    <t>国有资本经营预算支出表</t>
  </si>
  <si>
    <t>科目编码</t>
  </si>
  <si>
    <t>科目名称</t>
  </si>
  <si>
    <t>本年国有资本经营预算支出</t>
  </si>
  <si>
    <t>项目支出</t>
  </si>
  <si>
    <t>人员经费</t>
  </si>
  <si>
    <t>公用经费</t>
  </si>
  <si>
    <t>工资福利支出</t>
  </si>
  <si>
    <t>对个人和家庭的补助</t>
  </si>
  <si>
    <t>本单位无国有资本经营预算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</si>
  <si>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</si>
  <si>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</si>
  <si>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</si>
  <si>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</si>
  <si>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</si>
  <si>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</si>
  <si>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</si>
  <si>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</si>
  <si>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</si>
  <si>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</si>
  <si>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</si>
  <si>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</si>
  <si>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</si>
  <si>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</si>
  <si>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</si>
  <si>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</si>
  <si>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</si>
  <si>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</si>
  <si>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</si>
  <si>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</si>
  <si>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</si>
  <si>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</si>
  <si>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99</t>
  </si>
  <si>
    <t xml:space="preserve">    其他普通教育支出</t>
  </si>
  <si>
    <t>一般公共预算支出表</t>
  </si>
  <si>
    <t>基本支出</t>
  </si>
  <si>
    <t>商品和服务支出</t>
  </si>
  <si>
    <t xml:space="preserve">     2050202</t>
  </si>
  <si>
    <t xml:space="preserve">     2050299</t>
  </si>
  <si>
    <t>财政专户管理资金预算支出表</t>
  </si>
  <si>
    <t>本年财政专户管理资金预算支出</t>
  </si>
  <si>
    <t>本单位无财政专户管理资金预算</t>
  </si>
  <si>
    <t>一般公共预算基本支出情况表（按经济性质分类-工资福利）</t>
  </si>
  <si>
    <t>总  计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</si>
  <si>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</si>
  <si>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</si>
  <si>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</si>
  <si>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</si>
  <si>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</si>
  <si>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</si>
  <si>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</si>
  <si>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</si>
  <si>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</si>
  <si>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</si>
  <si>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</si>
  <si>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</si>
  <si>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</si>
  <si>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</si>
  <si>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</si>
  <si>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</si>
  <si>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收支总表</t>
  </si>
  <si>
    <t>项目（按功能分类）</t>
  </si>
  <si>
    <t>项目（按部门预算经济分类）</t>
  </si>
  <si>
    <t>项目（按政府预算经济分类）</t>
  </si>
  <si>
    <t>一、一般公共预算拨款收入</t>
  </si>
  <si>
    <t>一、基本支出</t>
  </si>
  <si>
    <t>一、机关工资福利支出</t>
  </si>
  <si>
    <t xml:space="preserve">      经费拨款</t>
  </si>
  <si>
    <t xml:space="preserve">    工资福利支出</t>
  </si>
  <si>
    <t>二、机关商品和服务支出</t>
  </si>
  <si>
    <t xml:space="preserve">    商品和服务支出</t>
  </si>
  <si>
    <t>三、机关资本性支出（一）</t>
  </si>
  <si>
    <t xml:space="preserve">        行政事业性收费收入</t>
  </si>
  <si>
    <t xml:space="preserve">    对个人和家庭的补助</t>
  </si>
  <si>
    <t>四、机关资本性支出（二）</t>
  </si>
  <si>
    <t xml:space="preserve">        专项收入</t>
  </si>
  <si>
    <t>二、项目支出</t>
  </si>
  <si>
    <t>五、对事业单位经常性补助</t>
  </si>
  <si>
    <t xml:space="preserve">        国有资本经营收入</t>
  </si>
  <si>
    <t xml:space="preserve">    按项目管理的工资福利支出</t>
  </si>
  <si>
    <t>六、对事业单位资本性补助</t>
  </si>
  <si>
    <t xml:space="preserve">        国有资源（资产）有偿使用收入</t>
  </si>
  <si>
    <t xml:space="preserve">    按项目管理的商品和服务支出</t>
  </si>
  <si>
    <t>七、对企业补助</t>
  </si>
  <si>
    <t xml:space="preserve">        罚没收入</t>
  </si>
  <si>
    <t xml:space="preserve">    按项目管理的对个人和家庭的补助</t>
  </si>
  <si>
    <t>八、对企业资本性支出</t>
  </si>
  <si>
    <t xml:space="preserve">        捐赠收入</t>
  </si>
  <si>
    <t xml:space="preserve">    债务利息及费用支出</t>
  </si>
  <si>
    <t>九、对个人和家庭的补助</t>
  </si>
  <si>
    <t xml:space="preserve">        政府住房基金收入</t>
  </si>
  <si>
    <t xml:space="preserve">    资本性支出（基本建设）</t>
  </si>
  <si>
    <t>十、对社会保障基金补助</t>
  </si>
  <si>
    <t xml:space="preserve">        其他纳入一般公共预算管理的非税收入</t>
  </si>
  <si>
    <t xml:space="preserve">    资本性支出</t>
  </si>
  <si>
    <t>十一、债务利息及费用支出</t>
  </si>
  <si>
    <t xml:space="preserve">      一般债券</t>
  </si>
  <si>
    <t xml:space="preserve">    对企业补助（基本建设）</t>
  </si>
  <si>
    <t>十二、债务还本支出</t>
  </si>
  <si>
    <t xml:space="preserve">    外国政府和国际组织贷款</t>
  </si>
  <si>
    <t xml:space="preserve">    对企业补助</t>
  </si>
  <si>
    <t>十三、转移性支出</t>
  </si>
  <si>
    <t xml:space="preserve">    外国政府和国际组织捐赠</t>
  </si>
  <si>
    <t xml:space="preserve">    对社会保障基金补助</t>
  </si>
  <si>
    <t>十四、其他支出</t>
  </si>
  <si>
    <t>二、政府性基金预算拨款收入</t>
  </si>
  <si>
    <t xml:space="preserve">    其他支出</t>
  </si>
  <si>
    <t>三、国有资本经营预算拨款收入</t>
  </si>
  <si>
    <t>三、事业单位经营服务支出</t>
  </si>
  <si>
    <t>四、社会保障基金预算资金</t>
  </si>
  <si>
    <t>五、财政专户管理资金收入</t>
  </si>
  <si>
    <t>六、上级财政补助收入</t>
  </si>
  <si>
    <t xml:space="preserve">      一般公共预算补助</t>
  </si>
  <si>
    <t xml:space="preserve">      政府性基金补助</t>
  </si>
  <si>
    <t xml:space="preserve">      国有资本经营预算补助</t>
  </si>
  <si>
    <t>七、事业收入</t>
  </si>
  <si>
    <t>八、事业单位经营收入</t>
  </si>
  <si>
    <t>九、上级单位补助收入</t>
  </si>
  <si>
    <t>十、附属单位上缴收入</t>
  </si>
  <si>
    <t>十一、其他收入</t>
  </si>
  <si>
    <t>本 年 收 入 合 计</t>
  </si>
  <si>
    <t>本　年　支　出　合　计</t>
  </si>
  <si>
    <t>年终结转结余</t>
  </si>
  <si>
    <t>收  入  总  计</t>
  </si>
  <si>
    <t>支  出  总  计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</si>
  <si>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</si>
  <si>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</si>
  <si>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</si>
  <si>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</si>
  <si>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</si>
  <si>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</si>
  <si>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</si>
  <si>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</si>
  <si>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</si>
  <si>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本单位无“三公”经费</t>
  </si>
  <si>
    <t>政府性基金预算支出分类汇总表（按部门预算经济分类）</t>
  </si>
  <si>
    <t>一般商品和服务支出</t>
  </si>
  <si>
    <t>按项目管理的商品和服务支出</t>
  </si>
  <si>
    <t>按项目管理的对个人和家庭的补助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</si>
  <si>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</si>
  <si>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</si>
  <si>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</si>
  <si>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</si>
  <si>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</si>
  <si>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</si>
  <si>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</si>
  <si>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本单位无政府性基金预算</t>
  </si>
  <si>
    <t>2022年部门整体支出绩效目标表</t>
  </si>
  <si>
    <t>填报单位：（盖章）炎陵县城南小学</t>
  </si>
  <si>
    <t>单位：万元</t>
  </si>
  <si>
    <t>部门名称</t>
  </si>
  <si>
    <t>炎陵县城南小学</t>
  </si>
  <si>
    <t>年度预算申请（万元）</t>
  </si>
  <si>
    <t>资金总额：1710.13</t>
  </si>
  <si>
    <t>按收入性质分：1710.13</t>
  </si>
  <si>
    <t>按支出性质分：1710.13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</si>
  <si>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</si>
  <si>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</si>
  <si>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</si>
  <si>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</si>
  <si>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</si>
  <si>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</si>
  <si>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年度重点工作计划</t>
  </si>
  <si>
    <t>事项</t>
  </si>
  <si>
    <t>工作目标</t>
  </si>
  <si>
    <t>事项1</t>
  </si>
  <si>
    <t>主持学校全面行政工作，布署各部门工作，办好高质量的人民满意的教育等。</t>
  </si>
  <si>
    <t>事项2</t>
  </si>
  <si>
    <t>组织好教学，保证学校教学计划的顺利完成，提高教学质量，并负责处理一切与教学有关的事务性工作等。</t>
  </si>
  <si>
    <t>事项3</t>
  </si>
  <si>
    <t>抓好德育工作，具体落实对学生的思想政治品德教育工作，培养全面发展、个性健全的一代新人。</t>
  </si>
  <si>
    <t>事项4</t>
  </si>
  <si>
    <t>管理学校总务工作，为教学服务，为师生的生活服务，搞好后勤工作等。</t>
  </si>
  <si>
    <t>事项5</t>
  </si>
  <si>
    <t>抓好学校一切安全工作，确保师生生命财产安全等。</t>
  </si>
  <si>
    <t>事项6</t>
  </si>
  <si>
    <t>负责学校会计核算和财务日常收支业务，做好预算、清算、决算等财务报表。</t>
  </si>
  <si>
    <t>年度绩效指标</t>
  </si>
  <si>
    <t>指标值及单位</t>
  </si>
  <si>
    <t>产出指标</t>
  </si>
  <si>
    <t>数量指标</t>
  </si>
  <si>
    <t>小学生数量</t>
  </si>
  <si>
    <t>≧2700人</t>
  </si>
  <si>
    <t>质量指标</t>
  </si>
  <si>
    <t>任务完成率</t>
  </si>
  <si>
    <t>≧98%</t>
  </si>
  <si>
    <t>时效指标</t>
  </si>
  <si>
    <t>各项工作完成及时率</t>
  </si>
  <si>
    <t>成本指标</t>
  </si>
  <si>
    <t>工资福利支出、商品与服务支出、对个人和家庭的补助</t>
  </si>
  <si>
    <t>1710.13万元</t>
  </si>
  <si>
    <t>效益指标</t>
  </si>
  <si>
    <t>经济效益指标</t>
  </si>
  <si>
    <t>社会效益指标</t>
  </si>
  <si>
    <t>促进炎陵县基础教育发展</t>
  </si>
  <si>
    <t>在小学教育中争拿第一</t>
  </si>
  <si>
    <t>生态效益指标</t>
  </si>
  <si>
    <t>可持续影响指标</t>
  </si>
  <si>
    <t>塑造正确人生观、价值观</t>
  </si>
  <si>
    <t>良好</t>
  </si>
  <si>
    <t>社会公众及服务对象满意度指标</t>
  </si>
  <si>
    <t>学生家长满意度</t>
  </si>
  <si>
    <t xml:space="preserve">      单位负责人签字：</t>
  </si>
  <si>
    <t>股室审核意见</t>
  </si>
  <si>
    <t>填表人： 饶次敏                 联系电话：15074119691             填报日期：   2022.3.25</t>
  </si>
  <si>
    <t>一般公共预算基本支出情况表</t>
  </si>
  <si>
    <t>单位：045003-炎陵县城南小学                                             金额单位：元</t>
  </si>
  <si>
    <t>政府性基金预算支出分类汇总表（按政府预算经济分类）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</si>
  <si>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</si>
  <si>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</si>
  <si>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</si>
  <si>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</si>
  <si>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</si>
  <si>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</si>
  <si>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</si>
  <si>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</si>
  <si>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</si>
  <si>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</si>
  <si>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政府性基金预算支出表</t>
  </si>
  <si>
    <t>本年政府性基金预算支出</t>
  </si>
  <si>
    <t>一般公共预算基本支出情况表（按经济性质分类-个人家庭）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</si>
  <si>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</si>
  <si>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</si>
  <si>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</si>
  <si>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</si>
  <si>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</si>
  <si>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</si>
  <si>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</si>
  <si>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</si>
  <si>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</si>
  <si>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支出总表</t>
  </si>
  <si>
    <t>事业单位经营支出</t>
  </si>
  <si>
    <t>上缴上级支出</t>
  </si>
  <si>
    <t>对附属单位补助支出</t>
  </si>
  <si>
    <t xml:space="preserve">    2050202</t>
  </si>
  <si>
    <t xml:space="preserve">    2050299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</si>
  <si>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</si>
  <si>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</si>
  <si>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</si>
  <si>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</si>
  <si>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支出预算分类汇总表（按政府预算经济分类）</t>
  </si>
  <si>
    <t>部门预算公开表</t>
  </si>
  <si>
    <t>一、部门预算报表</t>
  </si>
  <si>
    <t>一般公共预算基本支出表--公用经费(商品和服务支出)（按政府预算经济分类）</t>
  </si>
  <si>
    <t>国有资本经营预算表</t>
  </si>
  <si>
    <t>其他项目支出绩效目标表</t>
  </si>
  <si>
    <t>部门整体支出绩效目标表</t>
  </si>
  <si>
    <t>办公经费</t>
  </si>
  <si>
    <t>专用材料购置费</t>
  </si>
  <si>
    <t>2022年部门预算公开表</t>
  </si>
  <si>
    <t>单位编码：</t>
  </si>
  <si>
    <t>045003</t>
  </si>
  <si>
    <t>单位名称：</t>
  </si>
  <si>
    <r>
      <rPr>
        <sz val="10"/>
        <color indexed="8"/>
        <rFont val="宋体"/>
        <charset val="134"/>
      </rPr>
      <t>≧</t>
    </r>
    <r>
      <rPr>
        <sz val="10"/>
        <rFont val="宋体"/>
        <charset val="134"/>
      </rPr>
      <t>95%</t>
    </r>
  </si>
  <si>
    <t>教育支出</t>
    <phoneticPr fontId="23" type="noConversion"/>
  </si>
  <si>
    <t>02</t>
    <phoneticPr fontId="23" type="noConversion"/>
  </si>
  <si>
    <t>普通教育</t>
    <phoneticPr fontId="23" type="noConversion"/>
  </si>
  <si>
    <t>普通教育</t>
    <phoneticPr fontId="23" type="noConversion"/>
  </si>
</sst>
</file>

<file path=xl/styles.xml><?xml version="1.0" encoding="utf-8"?>
<styleSheet xmlns="http://schemas.openxmlformats.org/spreadsheetml/2006/main">
  <fonts count="2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11"/>
      <name val="宋体"/>
      <charset val="134"/>
    </font>
    <font>
      <b/>
      <sz val="15"/>
      <name val="SimSun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10"/>
      <color indexed="8"/>
      <name val="宋体"/>
      <charset val="134"/>
    </font>
    <font>
      <b/>
      <sz val="8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rgb="FFFFFFFF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4" fontId="9" fillId="4" borderId="3" xfId="0" applyNumberFormat="1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4" fillId="2" borderId="5" xfId="0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/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6" fillId="2" borderId="1" xfId="0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18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9" fontId="18" fillId="2" borderId="6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vertical="center" wrapText="1"/>
    </xf>
    <xf numFmtId="0" fontId="19" fillId="5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>
      <alignment vertical="center"/>
    </xf>
    <xf numFmtId="0" fontId="16" fillId="2" borderId="1" xfId="0" applyFont="1" applyFill="1" applyBorder="1">
      <alignment vertical="center"/>
    </xf>
    <xf numFmtId="4" fontId="4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4" fontId="4" fillId="2" borderId="8" xfId="0" applyNumberFormat="1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1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K7" sqref="K7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64.150000000000006" customHeight="1">
      <c r="A1" s="94" t="s">
        <v>405</v>
      </c>
      <c r="B1" s="94"/>
      <c r="C1" s="94"/>
      <c r="D1" s="94"/>
      <c r="E1" s="94"/>
      <c r="F1" s="94"/>
      <c r="G1" s="94"/>
      <c r="H1" s="94"/>
      <c r="I1" s="94"/>
    </row>
    <row r="2" spans="1:9" ht="20.45" customHeight="1">
      <c r="A2" s="2"/>
      <c r="B2" s="2"/>
      <c r="C2" s="2"/>
      <c r="D2" s="2"/>
      <c r="E2" s="2"/>
      <c r="F2" s="2"/>
      <c r="G2" s="2"/>
      <c r="H2" s="2"/>
      <c r="I2" s="2"/>
    </row>
    <row r="3" spans="1:9" ht="18.75" customHeight="1">
      <c r="A3" s="2"/>
      <c r="B3" s="2"/>
      <c r="C3" s="2"/>
      <c r="D3" s="2"/>
      <c r="E3" s="2"/>
      <c r="F3" s="2"/>
      <c r="G3" s="2"/>
      <c r="H3" s="2"/>
      <c r="I3" s="2"/>
    </row>
    <row r="4" spans="1:9" ht="34.700000000000003" customHeight="1">
      <c r="A4" s="60"/>
      <c r="B4" s="61"/>
      <c r="C4" s="1"/>
      <c r="D4" s="60" t="s">
        <v>406</v>
      </c>
      <c r="E4" s="95" t="s">
        <v>407</v>
      </c>
      <c r="F4" s="95"/>
      <c r="G4" s="95"/>
      <c r="H4" s="95"/>
      <c r="I4" s="1"/>
    </row>
    <row r="5" spans="1:9" ht="47.45" customHeight="1">
      <c r="A5" s="60"/>
      <c r="B5" s="61"/>
      <c r="C5" s="1"/>
      <c r="D5" s="60" t="s">
        <v>408</v>
      </c>
      <c r="E5" s="95" t="s">
        <v>307</v>
      </c>
      <c r="F5" s="95"/>
      <c r="G5" s="95"/>
      <c r="H5" s="95"/>
      <c r="I5" s="1"/>
    </row>
  </sheetData>
  <mergeCells count="3">
    <mergeCell ref="A1:I1"/>
    <mergeCell ref="E4:H4"/>
    <mergeCell ref="E5:H5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zoomScale="145" zoomScaleNormal="145" workbookViewId="0">
      <selection activeCell="A9" sqref="A9:E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4.25" customHeight="1">
      <c r="A1" s="1"/>
    </row>
    <row r="2" spans="1:14" ht="39.200000000000003" customHeight="1">
      <c r="A2" s="103" t="s">
        <v>392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19.5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2</v>
      </c>
      <c r="N3" s="100"/>
    </row>
    <row r="4" spans="1:14" ht="36.950000000000003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199</v>
      </c>
      <c r="G4" s="101" t="s">
        <v>365</v>
      </c>
      <c r="H4" s="101"/>
      <c r="I4" s="101"/>
      <c r="J4" s="101"/>
      <c r="K4" s="101"/>
      <c r="L4" s="101" t="s">
        <v>369</v>
      </c>
      <c r="M4" s="101"/>
      <c r="N4" s="101"/>
    </row>
    <row r="5" spans="1:14" ht="34.700000000000003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1" t="s">
        <v>5</v>
      </c>
      <c r="H5" s="11" t="s">
        <v>393</v>
      </c>
      <c r="I5" s="11" t="s">
        <v>394</v>
      </c>
      <c r="J5" s="11" t="s">
        <v>202</v>
      </c>
      <c r="K5" s="11" t="s">
        <v>215</v>
      </c>
      <c r="L5" s="11" t="s">
        <v>5</v>
      </c>
      <c r="M5" s="11" t="s">
        <v>163</v>
      </c>
      <c r="N5" s="11" t="s">
        <v>395</v>
      </c>
    </row>
    <row r="6" spans="1:14" ht="19.899999999999999" customHeight="1">
      <c r="A6" s="5"/>
      <c r="B6" s="5"/>
      <c r="C6" s="5"/>
      <c r="D6" s="5"/>
      <c r="E6" s="5" t="s">
        <v>5</v>
      </c>
      <c r="F6" s="6">
        <v>16893013.890000001</v>
      </c>
      <c r="G6" s="6"/>
      <c r="H6" s="6"/>
      <c r="I6" s="6"/>
      <c r="J6" s="6"/>
      <c r="K6" s="6"/>
      <c r="L6" s="6">
        <v>16893013.890000001</v>
      </c>
      <c r="M6" s="6">
        <v>16893013.890000001</v>
      </c>
      <c r="N6" s="6"/>
    </row>
    <row r="7" spans="1:14" ht="19.899999999999999" customHeight="1">
      <c r="A7" s="5"/>
      <c r="B7" s="5"/>
      <c r="C7" s="5"/>
      <c r="D7" s="7" t="s">
        <v>24</v>
      </c>
      <c r="E7" s="7" t="s">
        <v>25</v>
      </c>
      <c r="F7" s="88">
        <v>16893013.890000001</v>
      </c>
      <c r="G7" s="88"/>
      <c r="H7" s="88"/>
      <c r="I7" s="88"/>
      <c r="J7" s="88"/>
      <c r="K7" s="88"/>
      <c r="L7" s="88">
        <v>16893013.890000001</v>
      </c>
      <c r="M7" s="88">
        <v>16893013.890000001</v>
      </c>
      <c r="N7" s="6"/>
    </row>
    <row r="8" spans="1:14" ht="19.899999999999999" customHeight="1">
      <c r="A8" s="5"/>
      <c r="B8" s="5"/>
      <c r="C8" s="5"/>
      <c r="D8" s="24" t="s">
        <v>26</v>
      </c>
      <c r="E8" s="68" t="s">
        <v>27</v>
      </c>
      <c r="F8" s="90">
        <v>16893013.890000001</v>
      </c>
      <c r="G8" s="90"/>
      <c r="H8" s="90"/>
      <c r="I8" s="90"/>
      <c r="J8" s="90"/>
      <c r="K8" s="90"/>
      <c r="L8" s="90">
        <v>16893013.890000001</v>
      </c>
      <c r="M8" s="90">
        <v>16893013.890000001</v>
      </c>
      <c r="N8" s="87"/>
    </row>
    <row r="9" spans="1:14" ht="19.899999999999999" customHeight="1">
      <c r="A9" s="65">
        <v>205</v>
      </c>
      <c r="B9" s="65"/>
      <c r="C9" s="65"/>
      <c r="D9" s="66">
        <v>205</v>
      </c>
      <c r="E9" s="68" t="s">
        <v>410</v>
      </c>
      <c r="F9" s="90">
        <f>F10</f>
        <v>16893013.890000001</v>
      </c>
      <c r="G9" s="90"/>
      <c r="H9" s="90"/>
      <c r="I9" s="90"/>
      <c r="J9" s="90"/>
      <c r="K9" s="90"/>
      <c r="L9" s="90">
        <f t="shared" ref="L9:M9" si="0">L10</f>
        <v>16893013.890000001</v>
      </c>
      <c r="M9" s="90">
        <f t="shared" si="0"/>
        <v>16893013.890000001</v>
      </c>
      <c r="N9" s="87"/>
    </row>
    <row r="10" spans="1:14" ht="19.899999999999999" customHeight="1">
      <c r="A10" s="65">
        <v>205</v>
      </c>
      <c r="B10" s="67" t="s">
        <v>411</v>
      </c>
      <c r="C10" s="65"/>
      <c r="D10" s="66">
        <v>20502</v>
      </c>
      <c r="E10" s="68" t="s">
        <v>412</v>
      </c>
      <c r="F10" s="90">
        <f>F11+F12</f>
        <v>16893013.890000001</v>
      </c>
      <c r="G10" s="90"/>
      <c r="H10" s="90"/>
      <c r="I10" s="90"/>
      <c r="J10" s="90"/>
      <c r="K10" s="90"/>
      <c r="L10" s="90">
        <f t="shared" ref="L10:M10" si="1">L11+L12</f>
        <v>16893013.890000001</v>
      </c>
      <c r="M10" s="90">
        <f t="shared" si="1"/>
        <v>16893013.890000001</v>
      </c>
      <c r="N10" s="87"/>
    </row>
    <row r="11" spans="1:14" ht="19.899999999999999" customHeight="1">
      <c r="A11" s="25" t="s">
        <v>152</v>
      </c>
      <c r="B11" s="25" t="s">
        <v>153</v>
      </c>
      <c r="C11" s="25" t="s">
        <v>153</v>
      </c>
      <c r="D11" s="17" t="s">
        <v>154</v>
      </c>
      <c r="E11" s="69" t="s">
        <v>155</v>
      </c>
      <c r="F11" s="74">
        <v>15030182.41</v>
      </c>
      <c r="G11" s="74"/>
      <c r="H11" s="75"/>
      <c r="I11" s="75"/>
      <c r="J11" s="75"/>
      <c r="K11" s="75"/>
      <c r="L11" s="74">
        <v>15030182.41</v>
      </c>
      <c r="M11" s="75">
        <v>15030182.41</v>
      </c>
      <c r="N11" s="71"/>
    </row>
    <row r="12" spans="1:14" ht="19.899999999999999" customHeight="1">
      <c r="A12" s="25" t="s">
        <v>152</v>
      </c>
      <c r="B12" s="25" t="s">
        <v>153</v>
      </c>
      <c r="C12" s="25" t="s">
        <v>188</v>
      </c>
      <c r="D12" s="17" t="s">
        <v>154</v>
      </c>
      <c r="E12" s="15" t="s">
        <v>189</v>
      </c>
      <c r="F12" s="85">
        <v>1862831.48</v>
      </c>
      <c r="G12" s="85"/>
      <c r="H12" s="89"/>
      <c r="I12" s="89"/>
      <c r="J12" s="89"/>
      <c r="K12" s="89"/>
      <c r="L12" s="85">
        <v>1862831.48</v>
      </c>
      <c r="M12" s="89">
        <v>1862831.48</v>
      </c>
      <c r="N12" s="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3"/>
  <sheetViews>
    <sheetView zoomScale="130" zoomScaleNormal="130" workbookViewId="0">
      <selection activeCell="A10" sqref="A10:E11"/>
    </sheetView>
  </sheetViews>
  <sheetFormatPr defaultColWidth="10" defaultRowHeight="13.5"/>
  <cols>
    <col min="1" max="1" width="3.875" customWidth="1"/>
    <col min="2" max="2" width="3.5" customWidth="1"/>
    <col min="3" max="3" width="3.125" customWidth="1"/>
    <col min="4" max="4" width="5" customWidth="1"/>
    <col min="5" max="5" width="10" customWidth="1"/>
    <col min="6" max="6" width="10.5" customWidth="1"/>
    <col min="7" max="7" width="10.625" customWidth="1"/>
    <col min="8" max="10" width="9.75" customWidth="1"/>
    <col min="11" max="11" width="3.875" customWidth="1"/>
    <col min="12" max="13" width="9.625" customWidth="1"/>
    <col min="14" max="14" width="2.875" customWidth="1"/>
    <col min="15" max="17" width="8.25" customWidth="1"/>
    <col min="18" max="18" width="10.25" customWidth="1"/>
    <col min="19" max="19" width="7.75" customWidth="1"/>
    <col min="20" max="20" width="5" customWidth="1"/>
    <col min="21" max="21" width="7.75" customWidth="1"/>
    <col min="22" max="22" width="5.875" customWidth="1"/>
    <col min="23" max="24" width="9.75" customWidth="1"/>
  </cols>
  <sheetData>
    <row r="1" spans="1:26" ht="14.25" customHeight="1">
      <c r="A1" s="1"/>
    </row>
    <row r="2" spans="1:26" ht="43.7" customHeight="1">
      <c r="A2" s="97" t="s">
        <v>198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6" ht="21.2" customHeight="1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0" t="s">
        <v>2</v>
      </c>
      <c r="V3" s="100"/>
    </row>
    <row r="4" spans="1:26" ht="23.45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199</v>
      </c>
      <c r="G4" s="101" t="s">
        <v>200</v>
      </c>
      <c r="H4" s="101"/>
      <c r="I4" s="101"/>
      <c r="J4" s="101"/>
      <c r="K4" s="101"/>
      <c r="L4" s="101" t="s">
        <v>201</v>
      </c>
      <c r="M4" s="101"/>
      <c r="N4" s="101"/>
      <c r="O4" s="101"/>
      <c r="P4" s="101"/>
      <c r="Q4" s="101"/>
      <c r="R4" s="101" t="s">
        <v>202</v>
      </c>
      <c r="S4" s="101" t="s">
        <v>203</v>
      </c>
      <c r="T4" s="101"/>
      <c r="U4" s="101"/>
      <c r="V4" s="101"/>
    </row>
    <row r="5" spans="1:26" ht="75" customHeight="1">
      <c r="A5" s="26" t="s">
        <v>122</v>
      </c>
      <c r="B5" s="26" t="s">
        <v>123</v>
      </c>
      <c r="C5" s="26" t="s">
        <v>124</v>
      </c>
      <c r="D5" s="106"/>
      <c r="E5" s="106"/>
      <c r="F5" s="106"/>
      <c r="G5" s="26" t="s">
        <v>5</v>
      </c>
      <c r="H5" s="26" t="s">
        <v>204</v>
      </c>
      <c r="I5" s="26" t="s">
        <v>205</v>
      </c>
      <c r="J5" s="26" t="s">
        <v>206</v>
      </c>
      <c r="K5" s="26" t="s">
        <v>207</v>
      </c>
      <c r="L5" s="26" t="s">
        <v>5</v>
      </c>
      <c r="M5" s="26" t="s">
        <v>208</v>
      </c>
      <c r="N5" s="26" t="s">
        <v>209</v>
      </c>
      <c r="O5" s="26" t="s">
        <v>210</v>
      </c>
      <c r="P5" s="26" t="s">
        <v>211</v>
      </c>
      <c r="Q5" s="26" t="s">
        <v>212</v>
      </c>
      <c r="R5" s="106"/>
      <c r="S5" s="26" t="s">
        <v>5</v>
      </c>
      <c r="T5" s="26" t="s">
        <v>213</v>
      </c>
      <c r="U5" s="26" t="s">
        <v>214</v>
      </c>
      <c r="V5" s="26" t="s">
        <v>215</v>
      </c>
    </row>
    <row r="6" spans="1:26" ht="24" customHeight="1">
      <c r="A6" s="27"/>
      <c r="B6" s="27"/>
      <c r="C6" s="27"/>
      <c r="D6" s="21"/>
      <c r="E6" s="21" t="s">
        <v>125</v>
      </c>
      <c r="F6" s="28"/>
      <c r="G6" s="28"/>
      <c r="H6" s="29">
        <v>30101</v>
      </c>
      <c r="I6" s="29">
        <v>30102</v>
      </c>
      <c r="J6" s="29">
        <v>30103</v>
      </c>
      <c r="K6" s="29">
        <v>30107</v>
      </c>
      <c r="L6" s="29"/>
      <c r="M6" s="29">
        <v>30108</v>
      </c>
      <c r="N6" s="29">
        <v>30109</v>
      </c>
      <c r="O6" s="29">
        <v>30110</v>
      </c>
      <c r="P6" s="29">
        <v>30111</v>
      </c>
      <c r="Q6" s="29">
        <v>30112</v>
      </c>
      <c r="R6" s="29">
        <v>30114</v>
      </c>
      <c r="S6" s="29"/>
      <c r="T6" s="29">
        <v>30113</v>
      </c>
      <c r="U6" s="29">
        <v>30106</v>
      </c>
      <c r="V6" s="29">
        <v>30199</v>
      </c>
      <c r="W6" s="30"/>
      <c r="X6" s="30"/>
      <c r="Y6" s="30"/>
      <c r="Z6" s="30"/>
    </row>
    <row r="7" spans="1:26" ht="19.899999999999999" customHeight="1">
      <c r="A7" s="31"/>
      <c r="B7" s="31"/>
      <c r="C7" s="31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spans="1:26" ht="19.899999999999999" customHeight="1">
      <c r="A8" s="5"/>
      <c r="B8" s="5"/>
      <c r="C8" s="5"/>
      <c r="D8" s="7" t="s">
        <v>24</v>
      </c>
      <c r="E8" s="7" t="s">
        <v>25</v>
      </c>
      <c r="F8" s="13">
        <v>16893013.890000001</v>
      </c>
      <c r="G8" s="13">
        <v>12654619</v>
      </c>
      <c r="H8" s="13">
        <v>6131748</v>
      </c>
      <c r="I8" s="13">
        <v>2891892</v>
      </c>
      <c r="J8" s="13">
        <v>3630979</v>
      </c>
      <c r="K8" s="13"/>
      <c r="L8" s="13">
        <v>2709440.61</v>
      </c>
      <c r="M8" s="13">
        <v>1525539.04</v>
      </c>
      <c r="N8" s="13"/>
      <c r="O8" s="13">
        <v>785056.68</v>
      </c>
      <c r="P8" s="13">
        <v>270709.2</v>
      </c>
      <c r="Q8" s="13">
        <v>128135.69</v>
      </c>
      <c r="R8" s="13">
        <v>1518554.28</v>
      </c>
      <c r="S8" s="13">
        <v>10400</v>
      </c>
      <c r="T8" s="13"/>
      <c r="U8" s="13">
        <v>10400</v>
      </c>
      <c r="V8" s="13"/>
    </row>
    <row r="9" spans="1:26" ht="29.25" customHeight="1">
      <c r="A9" s="5"/>
      <c r="B9" s="5"/>
      <c r="C9" s="5"/>
      <c r="D9" s="24" t="s">
        <v>26</v>
      </c>
      <c r="E9" s="24" t="s">
        <v>27</v>
      </c>
      <c r="F9" s="72">
        <v>16893013.890000001</v>
      </c>
      <c r="G9" s="72">
        <v>12654619</v>
      </c>
      <c r="H9" s="72">
        <v>6131748</v>
      </c>
      <c r="I9" s="72">
        <v>2891892</v>
      </c>
      <c r="J9" s="72">
        <v>3630979</v>
      </c>
      <c r="K9" s="72"/>
      <c r="L9" s="72">
        <v>2709440.61</v>
      </c>
      <c r="M9" s="72">
        <v>1525539.04</v>
      </c>
      <c r="N9" s="72"/>
      <c r="O9" s="72">
        <v>785056.68</v>
      </c>
      <c r="P9" s="72">
        <v>270709.2</v>
      </c>
      <c r="Q9" s="72">
        <v>128135.69</v>
      </c>
      <c r="R9" s="72">
        <v>1518554.28</v>
      </c>
      <c r="S9" s="72">
        <v>10400</v>
      </c>
      <c r="T9" s="72"/>
      <c r="U9" s="72">
        <v>10400</v>
      </c>
      <c r="V9" s="72"/>
    </row>
    <row r="10" spans="1:26" ht="29.25" customHeight="1">
      <c r="A10" s="65">
        <v>205</v>
      </c>
      <c r="B10" s="65"/>
      <c r="C10" s="65"/>
      <c r="D10" s="66">
        <v>205</v>
      </c>
      <c r="E10" s="68" t="s">
        <v>410</v>
      </c>
      <c r="F10" s="73">
        <f>F11</f>
        <v>16893013.890000001</v>
      </c>
      <c r="G10" s="73">
        <f t="shared" ref="G10:U10" si="0">G11</f>
        <v>12654619</v>
      </c>
      <c r="H10" s="73">
        <f t="shared" si="0"/>
        <v>6131748</v>
      </c>
      <c r="I10" s="73">
        <f t="shared" si="0"/>
        <v>2891892</v>
      </c>
      <c r="J10" s="73">
        <f t="shared" si="0"/>
        <v>3630979</v>
      </c>
      <c r="K10" s="73">
        <f t="shared" si="0"/>
        <v>0</v>
      </c>
      <c r="L10" s="73">
        <f t="shared" si="0"/>
        <v>2709440.6100000003</v>
      </c>
      <c r="M10" s="73">
        <f t="shared" si="0"/>
        <v>1525539.04</v>
      </c>
      <c r="N10" s="73"/>
      <c r="O10" s="73">
        <f t="shared" si="0"/>
        <v>785056.68</v>
      </c>
      <c r="P10" s="73">
        <f t="shared" si="0"/>
        <v>270709.2</v>
      </c>
      <c r="Q10" s="73">
        <f t="shared" si="0"/>
        <v>128135.69</v>
      </c>
      <c r="R10" s="73">
        <f t="shared" si="0"/>
        <v>1518554.28</v>
      </c>
      <c r="S10" s="73">
        <f t="shared" si="0"/>
        <v>10400</v>
      </c>
      <c r="T10" s="73"/>
      <c r="U10" s="73">
        <f t="shared" si="0"/>
        <v>10400</v>
      </c>
      <c r="V10" s="73"/>
    </row>
    <row r="11" spans="1:26" ht="29.25" customHeight="1">
      <c r="A11" s="65">
        <v>205</v>
      </c>
      <c r="B11" s="67" t="s">
        <v>411</v>
      </c>
      <c r="C11" s="65"/>
      <c r="D11" s="66">
        <v>20502</v>
      </c>
      <c r="E11" s="68" t="s">
        <v>412</v>
      </c>
      <c r="F11" s="73">
        <f>F12+F13</f>
        <v>16893013.890000001</v>
      </c>
      <c r="G11" s="73">
        <f t="shared" ref="G11:U11" si="1">G12+G13</f>
        <v>12654619</v>
      </c>
      <c r="H11" s="73">
        <f t="shared" si="1"/>
        <v>6131748</v>
      </c>
      <c r="I11" s="73">
        <f t="shared" si="1"/>
        <v>2891892</v>
      </c>
      <c r="J11" s="73">
        <f t="shared" si="1"/>
        <v>3630979</v>
      </c>
      <c r="K11" s="73">
        <f t="shared" si="1"/>
        <v>0</v>
      </c>
      <c r="L11" s="73">
        <f t="shared" si="1"/>
        <v>2709440.6100000003</v>
      </c>
      <c r="M11" s="73">
        <f t="shared" si="1"/>
        <v>1525539.04</v>
      </c>
      <c r="N11" s="73"/>
      <c r="O11" s="73">
        <f t="shared" si="1"/>
        <v>785056.68</v>
      </c>
      <c r="P11" s="73">
        <f t="shared" si="1"/>
        <v>270709.2</v>
      </c>
      <c r="Q11" s="73">
        <f t="shared" si="1"/>
        <v>128135.69</v>
      </c>
      <c r="R11" s="73">
        <f t="shared" si="1"/>
        <v>1518554.28</v>
      </c>
      <c r="S11" s="73">
        <f t="shared" si="1"/>
        <v>10400</v>
      </c>
      <c r="T11" s="73"/>
      <c r="U11" s="73">
        <f t="shared" si="1"/>
        <v>10400</v>
      </c>
      <c r="V11" s="73"/>
    </row>
    <row r="12" spans="1:26" ht="19.899999999999999" customHeight="1">
      <c r="A12" s="25" t="s">
        <v>152</v>
      </c>
      <c r="B12" s="25" t="s">
        <v>153</v>
      </c>
      <c r="C12" s="25" t="s">
        <v>153</v>
      </c>
      <c r="D12" s="17" t="s">
        <v>154</v>
      </c>
      <c r="E12" s="69" t="s">
        <v>155</v>
      </c>
      <c r="F12" s="74">
        <v>15030182.41</v>
      </c>
      <c r="G12" s="75">
        <v>12654619</v>
      </c>
      <c r="H12" s="75">
        <v>6131748</v>
      </c>
      <c r="I12" s="75">
        <v>2891892</v>
      </c>
      <c r="J12" s="75">
        <v>3630979</v>
      </c>
      <c r="K12" s="75"/>
      <c r="L12" s="74">
        <v>2375563.41</v>
      </c>
      <c r="M12" s="75">
        <v>1525539.04</v>
      </c>
      <c r="N12" s="75"/>
      <c r="O12" s="75">
        <v>785056.68</v>
      </c>
      <c r="P12" s="75"/>
      <c r="Q12" s="75">
        <v>64967.69</v>
      </c>
      <c r="R12" s="75"/>
      <c r="S12" s="74"/>
      <c r="T12" s="75"/>
      <c r="U12" s="75"/>
      <c r="V12" s="75"/>
    </row>
    <row r="13" spans="1:26" ht="19.899999999999999" customHeight="1">
      <c r="A13" s="25" t="s">
        <v>152</v>
      </c>
      <c r="B13" s="25" t="s">
        <v>153</v>
      </c>
      <c r="C13" s="25" t="s">
        <v>188</v>
      </c>
      <c r="D13" s="17" t="s">
        <v>154</v>
      </c>
      <c r="E13" s="15" t="s">
        <v>189</v>
      </c>
      <c r="F13" s="85">
        <v>1862831.48</v>
      </c>
      <c r="G13" s="89"/>
      <c r="H13" s="89"/>
      <c r="I13" s="89"/>
      <c r="J13" s="89"/>
      <c r="K13" s="89"/>
      <c r="L13" s="85">
        <v>333877.2</v>
      </c>
      <c r="M13" s="89"/>
      <c r="N13" s="89"/>
      <c r="O13" s="89"/>
      <c r="P13" s="89">
        <v>270709.2</v>
      </c>
      <c r="Q13" s="89">
        <v>63168</v>
      </c>
      <c r="R13" s="89">
        <v>1518554.28</v>
      </c>
      <c r="S13" s="85">
        <v>10400</v>
      </c>
      <c r="T13" s="89"/>
      <c r="U13" s="89">
        <v>10400</v>
      </c>
      <c r="V13" s="8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zoomScale="145" zoomScaleNormal="145" workbookViewId="0">
      <selection activeCell="A9" sqref="A9:E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4.25" customHeight="1">
      <c r="A1" s="1"/>
    </row>
    <row r="2" spans="1:11" ht="40.700000000000003" customHeight="1">
      <c r="A2" s="103" t="s">
        <v>181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1.2" customHeight="1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0" t="s">
        <v>2</v>
      </c>
      <c r="K3" s="100"/>
    </row>
    <row r="4" spans="1:11" ht="20.45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182</v>
      </c>
      <c r="G4" s="101" t="s">
        <v>183</v>
      </c>
      <c r="H4" s="101" t="s">
        <v>184</v>
      </c>
      <c r="I4" s="101" t="s">
        <v>185</v>
      </c>
      <c r="J4" s="101" t="s">
        <v>186</v>
      </c>
      <c r="K4" s="101" t="s">
        <v>187</v>
      </c>
    </row>
    <row r="5" spans="1:11" ht="20.45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01"/>
      <c r="H5" s="101"/>
      <c r="I5" s="101"/>
      <c r="J5" s="101"/>
      <c r="K5" s="101"/>
    </row>
    <row r="6" spans="1:11" ht="19.899999999999999" customHeight="1">
      <c r="A6" s="5"/>
      <c r="B6" s="5"/>
      <c r="C6" s="5"/>
      <c r="D6" s="5"/>
      <c r="E6" s="5" t="s">
        <v>5</v>
      </c>
      <c r="F6" s="13">
        <v>57300</v>
      </c>
      <c r="G6" s="13">
        <v>57300</v>
      </c>
      <c r="H6" s="13"/>
      <c r="I6" s="13"/>
      <c r="J6" s="13"/>
      <c r="K6" s="13"/>
    </row>
    <row r="7" spans="1:11" ht="19.899999999999999" customHeight="1">
      <c r="A7" s="5"/>
      <c r="B7" s="5"/>
      <c r="C7" s="5"/>
      <c r="D7" s="7" t="s">
        <v>24</v>
      </c>
      <c r="E7" s="7" t="s">
        <v>25</v>
      </c>
      <c r="F7" s="13">
        <v>57300</v>
      </c>
      <c r="G7" s="13">
        <v>57300</v>
      </c>
      <c r="H7" s="13"/>
      <c r="I7" s="13"/>
      <c r="J7" s="13"/>
      <c r="K7" s="13"/>
    </row>
    <row r="8" spans="1:11" ht="19.899999999999999" customHeight="1">
      <c r="A8" s="5"/>
      <c r="B8" s="5"/>
      <c r="C8" s="5"/>
      <c r="D8" s="24" t="s">
        <v>26</v>
      </c>
      <c r="E8" s="24" t="s">
        <v>27</v>
      </c>
      <c r="F8" s="13">
        <v>57300</v>
      </c>
      <c r="G8" s="13">
        <v>57300</v>
      </c>
      <c r="H8" s="13"/>
      <c r="I8" s="13"/>
      <c r="J8" s="13"/>
      <c r="K8" s="13"/>
    </row>
    <row r="9" spans="1:11" ht="19.899999999999999" customHeight="1">
      <c r="A9" s="65">
        <v>205</v>
      </c>
      <c r="B9" s="65"/>
      <c r="C9" s="65"/>
      <c r="D9" s="66">
        <v>205</v>
      </c>
      <c r="E9" s="68" t="s">
        <v>410</v>
      </c>
      <c r="F9" s="64">
        <f>F10</f>
        <v>57300</v>
      </c>
      <c r="G9" s="64">
        <f>G10</f>
        <v>57300</v>
      </c>
      <c r="H9" s="64"/>
      <c r="I9" s="64"/>
      <c r="J9" s="64"/>
      <c r="K9" s="64"/>
    </row>
    <row r="10" spans="1:11" ht="19.899999999999999" customHeight="1">
      <c r="A10" s="65">
        <v>205</v>
      </c>
      <c r="B10" s="67" t="s">
        <v>411</v>
      </c>
      <c r="C10" s="65"/>
      <c r="D10" s="66">
        <v>20502</v>
      </c>
      <c r="E10" s="68" t="s">
        <v>412</v>
      </c>
      <c r="F10" s="64">
        <f>F11+F12</f>
        <v>57300</v>
      </c>
      <c r="G10" s="64">
        <f>G11+G12</f>
        <v>57300</v>
      </c>
      <c r="H10" s="64"/>
      <c r="I10" s="64"/>
      <c r="J10" s="64"/>
      <c r="K10" s="64"/>
    </row>
    <row r="11" spans="1:11" ht="19.899999999999999" customHeight="1">
      <c r="A11" s="25" t="s">
        <v>152</v>
      </c>
      <c r="B11" s="25" t="s">
        <v>153</v>
      </c>
      <c r="C11" s="25" t="s">
        <v>153</v>
      </c>
      <c r="D11" s="17" t="s">
        <v>154</v>
      </c>
      <c r="E11" s="15" t="s">
        <v>155</v>
      </c>
      <c r="F11" s="10">
        <f>G11</f>
        <v>52740</v>
      </c>
      <c r="G11" s="9">
        <v>52740</v>
      </c>
      <c r="H11" s="9"/>
      <c r="I11" s="9"/>
      <c r="J11" s="9"/>
      <c r="K11" s="9"/>
    </row>
    <row r="12" spans="1:11" ht="19.899999999999999" customHeight="1">
      <c r="A12" s="25" t="s">
        <v>152</v>
      </c>
      <c r="B12" s="25" t="s">
        <v>153</v>
      </c>
      <c r="C12" s="25" t="s">
        <v>188</v>
      </c>
      <c r="D12" s="17" t="s">
        <v>154</v>
      </c>
      <c r="E12" s="15" t="s">
        <v>189</v>
      </c>
      <c r="F12" s="10">
        <v>4560</v>
      </c>
      <c r="G12" s="9">
        <v>4560</v>
      </c>
      <c r="H12" s="9"/>
      <c r="I12" s="9"/>
      <c r="J12" s="9"/>
      <c r="K12" s="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3"/>
  <sheetViews>
    <sheetView zoomScale="130" zoomScaleNormal="130" workbookViewId="0">
      <selection activeCell="F10" sqref="F10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spans="1:18" ht="14.25" customHeight="1">
      <c r="A1" s="1"/>
    </row>
    <row r="2" spans="1:18" ht="35.450000000000003" customHeight="1">
      <c r="A2" s="103" t="s">
        <v>376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1.2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 t="s">
        <v>2</v>
      </c>
      <c r="R3" s="100"/>
    </row>
    <row r="4" spans="1:18" ht="21.2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182</v>
      </c>
      <c r="G4" s="101" t="s">
        <v>377</v>
      </c>
      <c r="H4" s="101" t="s">
        <v>378</v>
      </c>
      <c r="I4" s="101" t="s">
        <v>379</v>
      </c>
      <c r="J4" s="101" t="s">
        <v>380</v>
      </c>
      <c r="K4" s="101" t="s">
        <v>381</v>
      </c>
      <c r="L4" s="101" t="s">
        <v>382</v>
      </c>
      <c r="M4" s="101" t="s">
        <v>383</v>
      </c>
      <c r="N4" s="101" t="s">
        <v>184</v>
      </c>
      <c r="O4" s="101" t="s">
        <v>384</v>
      </c>
      <c r="P4" s="101" t="s">
        <v>385</v>
      </c>
      <c r="Q4" s="101" t="s">
        <v>185</v>
      </c>
      <c r="R4" s="101" t="s">
        <v>187</v>
      </c>
    </row>
    <row r="5" spans="1:18" ht="18.75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9.899999999999999" customHeight="1">
      <c r="A6" s="43"/>
      <c r="B6" s="43"/>
      <c r="C6" s="43"/>
      <c r="D6" s="43"/>
      <c r="E6" s="44" t="s">
        <v>125</v>
      </c>
      <c r="F6" s="44"/>
      <c r="G6" s="44">
        <v>30301</v>
      </c>
      <c r="H6" s="44">
        <v>30302</v>
      </c>
      <c r="I6" s="44">
        <v>30303</v>
      </c>
      <c r="J6" s="44">
        <v>30304</v>
      </c>
      <c r="K6" s="44">
        <v>30305</v>
      </c>
      <c r="L6" s="44">
        <v>30306</v>
      </c>
      <c r="M6" s="44">
        <v>30307</v>
      </c>
      <c r="N6" s="44">
        <v>30308</v>
      </c>
      <c r="O6" s="44">
        <v>30309</v>
      </c>
      <c r="P6" s="44">
        <v>30311</v>
      </c>
      <c r="Q6" s="44">
        <v>30310</v>
      </c>
      <c r="R6" s="44">
        <v>30399</v>
      </c>
    </row>
    <row r="7" spans="1:18" ht="19.899999999999999" customHeight="1">
      <c r="A7" s="5"/>
      <c r="B7" s="5"/>
      <c r="C7" s="5"/>
      <c r="D7" s="5"/>
      <c r="E7" s="5" t="s">
        <v>5</v>
      </c>
      <c r="F7" s="13">
        <v>57300</v>
      </c>
      <c r="G7" s="13"/>
      <c r="H7" s="13"/>
      <c r="I7" s="13"/>
      <c r="J7" s="13"/>
      <c r="K7" s="13">
        <v>52740</v>
      </c>
      <c r="L7" s="13"/>
      <c r="M7" s="13">
        <v>4560</v>
      </c>
      <c r="N7" s="13"/>
      <c r="O7" s="13"/>
      <c r="P7" s="13"/>
      <c r="Q7" s="13"/>
      <c r="R7" s="13"/>
    </row>
    <row r="8" spans="1:18" ht="19.899999999999999" customHeight="1">
      <c r="A8" s="5"/>
      <c r="B8" s="5"/>
      <c r="C8" s="5"/>
      <c r="D8" s="7" t="s">
        <v>24</v>
      </c>
      <c r="E8" s="7" t="s">
        <v>25</v>
      </c>
      <c r="F8" s="13">
        <v>57300</v>
      </c>
      <c r="G8" s="13"/>
      <c r="H8" s="13"/>
      <c r="I8" s="13"/>
      <c r="J8" s="13"/>
      <c r="K8" s="13">
        <v>52740</v>
      </c>
      <c r="L8" s="13"/>
      <c r="M8" s="13">
        <v>4560</v>
      </c>
      <c r="N8" s="13"/>
      <c r="O8" s="13"/>
      <c r="P8" s="13"/>
      <c r="Q8" s="13"/>
      <c r="R8" s="13"/>
    </row>
    <row r="9" spans="1:18" ht="19.899999999999999" customHeight="1">
      <c r="A9" s="5"/>
      <c r="B9" s="5"/>
      <c r="C9" s="5"/>
      <c r="D9" s="24" t="s">
        <v>26</v>
      </c>
      <c r="E9" s="24" t="s">
        <v>27</v>
      </c>
      <c r="F9" s="13">
        <v>57300</v>
      </c>
      <c r="G9" s="13"/>
      <c r="H9" s="13"/>
      <c r="I9" s="13"/>
      <c r="J9" s="13"/>
      <c r="K9" s="13">
        <v>52740</v>
      </c>
      <c r="L9" s="13"/>
      <c r="M9" s="13">
        <v>4560</v>
      </c>
      <c r="N9" s="13"/>
      <c r="O9" s="13"/>
      <c r="P9" s="13"/>
      <c r="Q9" s="13"/>
      <c r="R9" s="13"/>
    </row>
    <row r="10" spans="1:18" ht="19.899999999999999" customHeight="1">
      <c r="A10" s="65">
        <v>205</v>
      </c>
      <c r="B10" s="65"/>
      <c r="C10" s="65"/>
      <c r="D10" s="66">
        <v>205</v>
      </c>
      <c r="E10" s="68" t="s">
        <v>410</v>
      </c>
      <c r="F10" s="64">
        <f>F11</f>
        <v>57300</v>
      </c>
      <c r="G10" s="64"/>
      <c r="H10" s="64"/>
      <c r="I10" s="64"/>
      <c r="J10" s="64"/>
      <c r="K10" s="64">
        <f>K11</f>
        <v>52740</v>
      </c>
      <c r="L10" s="64"/>
      <c r="M10" s="64">
        <f>M11</f>
        <v>4560</v>
      </c>
      <c r="N10" s="64"/>
      <c r="O10" s="64"/>
      <c r="P10" s="64"/>
      <c r="Q10" s="64"/>
      <c r="R10" s="64"/>
    </row>
    <row r="11" spans="1:18" ht="19.899999999999999" customHeight="1">
      <c r="A11" s="65">
        <v>205</v>
      </c>
      <c r="B11" s="67" t="s">
        <v>411</v>
      </c>
      <c r="C11" s="65"/>
      <c r="D11" s="66">
        <v>20502</v>
      </c>
      <c r="E11" s="68" t="s">
        <v>412</v>
      </c>
      <c r="F11" s="64">
        <f>F12+F13</f>
        <v>57300</v>
      </c>
      <c r="G11" s="64"/>
      <c r="H11" s="64"/>
      <c r="I11" s="64"/>
      <c r="J11" s="64"/>
      <c r="K11" s="64">
        <f t="shared" ref="K11:M11" si="0">K12+K13</f>
        <v>52740</v>
      </c>
      <c r="L11" s="64"/>
      <c r="M11" s="64">
        <f t="shared" si="0"/>
        <v>4560</v>
      </c>
      <c r="N11" s="64"/>
      <c r="O11" s="64"/>
      <c r="P11" s="64"/>
      <c r="Q11" s="64"/>
      <c r="R11" s="64"/>
    </row>
    <row r="12" spans="1:18" ht="19.899999999999999" customHeight="1">
      <c r="A12" s="25" t="s">
        <v>152</v>
      </c>
      <c r="B12" s="25" t="s">
        <v>153</v>
      </c>
      <c r="C12" s="25" t="s">
        <v>153</v>
      </c>
      <c r="D12" s="17" t="s">
        <v>154</v>
      </c>
      <c r="E12" s="15" t="s">
        <v>155</v>
      </c>
      <c r="F12" s="10">
        <v>52740</v>
      </c>
      <c r="G12" s="9"/>
      <c r="H12" s="9"/>
      <c r="I12" s="9"/>
      <c r="J12" s="9"/>
      <c r="K12" s="9">
        <v>52740</v>
      </c>
      <c r="L12" s="9"/>
      <c r="M12" s="9"/>
      <c r="N12" s="9"/>
      <c r="O12" s="9"/>
      <c r="P12" s="9"/>
      <c r="Q12" s="9"/>
      <c r="R12" s="9"/>
    </row>
    <row r="13" spans="1:18" ht="19.899999999999999" customHeight="1">
      <c r="A13" s="25" t="s">
        <v>152</v>
      </c>
      <c r="B13" s="25" t="s">
        <v>153</v>
      </c>
      <c r="C13" s="25" t="s">
        <v>188</v>
      </c>
      <c r="D13" s="17" t="s">
        <v>154</v>
      </c>
      <c r="E13" s="15" t="s">
        <v>189</v>
      </c>
      <c r="F13" s="10">
        <v>4560</v>
      </c>
      <c r="G13" s="9"/>
      <c r="H13" s="9"/>
      <c r="I13" s="9"/>
      <c r="J13" s="9"/>
      <c r="K13" s="9"/>
      <c r="L13" s="9"/>
      <c r="M13" s="9">
        <v>4560</v>
      </c>
      <c r="N13" s="9"/>
      <c r="O13" s="9"/>
      <c r="P13" s="9"/>
      <c r="Q13" s="9"/>
      <c r="R13" s="9"/>
    </row>
  </sheetData>
  <mergeCells count="19">
    <mergeCell ref="M4:M5"/>
    <mergeCell ref="N4:N5"/>
    <mergeCell ref="O4:O5"/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2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"/>
  <sheetViews>
    <sheetView zoomScale="130" zoomScaleNormal="130" workbookViewId="0">
      <selection activeCell="S10" sqref="S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10" width="4.25" customWidth="1"/>
    <col min="11" max="17" width="7.125" customWidth="1"/>
    <col min="18" max="19" width="9.375" customWidth="1"/>
    <col min="20" max="20" width="7.125" customWidth="1"/>
    <col min="21" max="22" width="9.75" customWidth="1"/>
  </cols>
  <sheetData>
    <row r="1" spans="1:20" ht="14.25" customHeight="1">
      <c r="A1" s="1"/>
    </row>
    <row r="2" spans="1:20" ht="31.7" customHeight="1">
      <c r="A2" s="103" t="s">
        <v>399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1.2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2</v>
      </c>
      <c r="T3" s="100"/>
    </row>
    <row r="4" spans="1:20" ht="24.95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182</v>
      </c>
      <c r="G4" s="101" t="s">
        <v>366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369</v>
      </c>
      <c r="S4" s="101"/>
      <c r="T4" s="101"/>
    </row>
    <row r="5" spans="1:20" ht="31.7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1" t="s">
        <v>5</v>
      </c>
      <c r="H5" s="11" t="s">
        <v>403</v>
      </c>
      <c r="I5" s="11" t="s">
        <v>108</v>
      </c>
      <c r="J5" s="11" t="s">
        <v>109</v>
      </c>
      <c r="K5" s="11" t="s">
        <v>404</v>
      </c>
      <c r="L5" s="11" t="s">
        <v>115</v>
      </c>
      <c r="M5" s="11" t="s">
        <v>110</v>
      </c>
      <c r="N5" s="11" t="s">
        <v>105</v>
      </c>
      <c r="O5" s="11" t="s">
        <v>118</v>
      </c>
      <c r="P5" s="11" t="s">
        <v>106</v>
      </c>
      <c r="Q5" s="11" t="s">
        <v>121</v>
      </c>
      <c r="R5" s="11" t="s">
        <v>5</v>
      </c>
      <c r="S5" s="11" t="s">
        <v>192</v>
      </c>
      <c r="T5" s="11" t="s">
        <v>395</v>
      </c>
    </row>
    <row r="6" spans="1:20" ht="19.899999999999999" customHeight="1">
      <c r="A6" s="5"/>
      <c r="B6" s="5"/>
      <c r="C6" s="5"/>
      <c r="D6" s="5"/>
      <c r="E6" s="5" t="s">
        <v>5</v>
      </c>
      <c r="F6" s="6">
        <v>150937.43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>
        <v>150937.43</v>
      </c>
      <c r="S6" s="6">
        <v>150937.43</v>
      </c>
      <c r="T6" s="6"/>
    </row>
    <row r="7" spans="1:20" ht="19.899999999999999" customHeight="1">
      <c r="A7" s="5"/>
      <c r="B7" s="5"/>
      <c r="C7" s="5"/>
      <c r="D7" s="7" t="s">
        <v>24</v>
      </c>
      <c r="E7" s="7" t="s">
        <v>25</v>
      </c>
      <c r="F7" s="6">
        <v>150937.43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>
        <v>150937.43</v>
      </c>
      <c r="S7" s="6">
        <v>150937.43</v>
      </c>
      <c r="T7" s="6"/>
    </row>
    <row r="8" spans="1:20" ht="19.899999999999999" customHeight="1">
      <c r="A8" s="5"/>
      <c r="B8" s="5"/>
      <c r="C8" s="5"/>
      <c r="D8" s="24" t="s">
        <v>26</v>
      </c>
      <c r="E8" s="24" t="s">
        <v>27</v>
      </c>
      <c r="F8" s="6">
        <v>150937.43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>
        <v>150937.43</v>
      </c>
      <c r="S8" s="6">
        <v>150937.43</v>
      </c>
      <c r="T8" s="6"/>
    </row>
    <row r="9" spans="1:20" ht="19.899999999999999" customHeight="1">
      <c r="A9" s="91">
        <v>205</v>
      </c>
      <c r="B9" s="92" t="s">
        <v>411</v>
      </c>
      <c r="C9" s="91"/>
      <c r="D9" s="66">
        <v>2050202</v>
      </c>
      <c r="E9" s="66" t="s">
        <v>413</v>
      </c>
      <c r="F9" s="86">
        <f>F10</f>
        <v>150937.43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f>R10</f>
        <v>150937.43</v>
      </c>
      <c r="S9" s="86">
        <f>S10</f>
        <v>150937.43</v>
      </c>
      <c r="T9" s="86"/>
    </row>
    <row r="10" spans="1:20" ht="19.899999999999999" customHeight="1">
      <c r="A10" s="25" t="s">
        <v>152</v>
      </c>
      <c r="B10" s="25" t="s">
        <v>153</v>
      </c>
      <c r="C10" s="25" t="s">
        <v>153</v>
      </c>
      <c r="D10" s="25" t="s">
        <v>154</v>
      </c>
      <c r="E10" s="93" t="s">
        <v>155</v>
      </c>
      <c r="F10" s="10">
        <v>150937.43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150937.43</v>
      </c>
      <c r="S10" s="9">
        <v>150937.43</v>
      </c>
      <c r="T10" s="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11"/>
  <sheetViews>
    <sheetView zoomScale="145" zoomScaleNormal="145" workbookViewId="0">
      <selection activeCell="AB11" sqref="AB11"/>
    </sheetView>
  </sheetViews>
  <sheetFormatPr defaultColWidth="10" defaultRowHeight="13.5"/>
  <cols>
    <col min="1" max="3" width="3.125" customWidth="1"/>
    <col min="4" max="4" width="7.125" customWidth="1"/>
    <col min="5" max="5" width="8.375" customWidth="1"/>
    <col min="6" max="6" width="9.25" customWidth="1"/>
    <col min="7" max="12" width="2.875" customWidth="1"/>
    <col min="13" max="14" width="3.625" customWidth="1"/>
    <col min="15" max="25" width="4.625" customWidth="1"/>
    <col min="26" max="27" width="3.375" customWidth="1"/>
    <col min="28" max="28" width="8.75" customWidth="1"/>
    <col min="29" max="29" width="3.625" customWidth="1"/>
    <col min="30" max="33" width="4.625" customWidth="1"/>
  </cols>
  <sheetData>
    <row r="1" spans="1:33" ht="14.25" customHeight="1">
      <c r="A1" s="1"/>
    </row>
    <row r="2" spans="1:33" ht="38.450000000000003" customHeight="1">
      <c r="A2" s="103" t="s">
        <v>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ht="21.2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2</v>
      </c>
      <c r="AG3" s="100"/>
    </row>
    <row r="4" spans="1:33" ht="21.95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94</v>
      </c>
      <c r="G4" s="101" t="s">
        <v>95</v>
      </c>
      <c r="H4" s="101" t="s">
        <v>96</v>
      </c>
      <c r="I4" s="101" t="s">
        <v>97</v>
      </c>
      <c r="J4" s="101" t="s">
        <v>98</v>
      </c>
      <c r="K4" s="101" t="s">
        <v>99</v>
      </c>
      <c r="L4" s="101" t="s">
        <v>100</v>
      </c>
      <c r="M4" s="101" t="s">
        <v>101</v>
      </c>
      <c r="N4" s="101" t="s">
        <v>102</v>
      </c>
      <c r="O4" s="101" t="s">
        <v>103</v>
      </c>
      <c r="P4" s="101" t="s">
        <v>104</v>
      </c>
      <c r="Q4" s="101" t="s">
        <v>105</v>
      </c>
      <c r="R4" s="101" t="s">
        <v>106</v>
      </c>
      <c r="S4" s="101" t="s">
        <v>107</v>
      </c>
      <c r="T4" s="101" t="s">
        <v>108</v>
      </c>
      <c r="U4" s="101" t="s">
        <v>109</v>
      </c>
      <c r="V4" s="101" t="s">
        <v>110</v>
      </c>
      <c r="W4" s="101" t="s">
        <v>111</v>
      </c>
      <c r="X4" s="101" t="s">
        <v>112</v>
      </c>
      <c r="Y4" s="101" t="s">
        <v>113</v>
      </c>
      <c r="Z4" s="101" t="s">
        <v>114</v>
      </c>
      <c r="AA4" s="101" t="s">
        <v>115</v>
      </c>
      <c r="AB4" s="101" t="s">
        <v>116</v>
      </c>
      <c r="AC4" s="101" t="s">
        <v>117</v>
      </c>
      <c r="AD4" s="101" t="s">
        <v>118</v>
      </c>
      <c r="AE4" s="101" t="s">
        <v>119</v>
      </c>
      <c r="AF4" s="101" t="s">
        <v>120</v>
      </c>
      <c r="AG4" s="101" t="s">
        <v>121</v>
      </c>
    </row>
    <row r="5" spans="1:33" ht="33.75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23.25" customHeight="1">
      <c r="A6" s="18"/>
      <c r="B6" s="19"/>
      <c r="C6" s="19"/>
      <c r="D6" s="20"/>
      <c r="E6" s="21" t="s">
        <v>125</v>
      </c>
      <c r="F6" s="21"/>
      <c r="G6" s="21" t="s">
        <v>126</v>
      </c>
      <c r="H6" s="21" t="s">
        <v>127</v>
      </c>
      <c r="I6" s="21" t="s">
        <v>128</v>
      </c>
      <c r="J6" s="21" t="s">
        <v>129</v>
      </c>
      <c r="K6" s="21" t="s">
        <v>130</v>
      </c>
      <c r="L6" s="21" t="s">
        <v>131</v>
      </c>
      <c r="M6" s="21" t="s">
        <v>132</v>
      </c>
      <c r="N6" s="21" t="s">
        <v>133</v>
      </c>
      <c r="O6" s="21" t="s">
        <v>134</v>
      </c>
      <c r="P6" s="21" t="s">
        <v>135</v>
      </c>
      <c r="Q6" s="21" t="s">
        <v>136</v>
      </c>
      <c r="R6" s="21" t="s">
        <v>134</v>
      </c>
      <c r="S6" s="21" t="s">
        <v>137</v>
      </c>
      <c r="T6" s="21" t="s">
        <v>138</v>
      </c>
      <c r="U6" s="21" t="s">
        <v>139</v>
      </c>
      <c r="V6" s="21" t="s">
        <v>140</v>
      </c>
      <c r="W6" s="21" t="s">
        <v>141</v>
      </c>
      <c r="X6" s="21" t="s">
        <v>142</v>
      </c>
      <c r="Y6" s="21" t="s">
        <v>143</v>
      </c>
      <c r="Z6" s="21" t="s">
        <v>144</v>
      </c>
      <c r="AA6" s="21" t="s">
        <v>145</v>
      </c>
      <c r="AB6" s="21" t="s">
        <v>146</v>
      </c>
      <c r="AC6" s="21" t="s">
        <v>147</v>
      </c>
      <c r="AD6" s="21" t="s">
        <v>148</v>
      </c>
      <c r="AE6" s="21" t="s">
        <v>149</v>
      </c>
      <c r="AF6" s="21" t="s">
        <v>150</v>
      </c>
      <c r="AG6" s="21" t="s">
        <v>151</v>
      </c>
    </row>
    <row r="7" spans="1:33" ht="19.899999999999999" customHeight="1">
      <c r="A7" s="4"/>
      <c r="B7" s="22"/>
      <c r="C7" s="22"/>
      <c r="D7" s="15"/>
      <c r="E7" s="15" t="s">
        <v>5</v>
      </c>
      <c r="F7" s="6">
        <v>150937.43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>
        <v>150937.43</v>
      </c>
      <c r="AC7" s="6"/>
      <c r="AD7" s="6"/>
      <c r="AE7" s="6"/>
      <c r="AF7" s="6"/>
      <c r="AG7" s="6"/>
    </row>
    <row r="8" spans="1:33" ht="19.899999999999999" customHeight="1">
      <c r="A8" s="5"/>
      <c r="B8" s="5"/>
      <c r="C8" s="5"/>
      <c r="D8" s="7" t="s">
        <v>24</v>
      </c>
      <c r="E8" s="23" t="s">
        <v>25</v>
      </c>
      <c r="F8" s="6">
        <v>150937.43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>
        <v>150937.43</v>
      </c>
      <c r="AC8" s="6"/>
      <c r="AD8" s="6"/>
      <c r="AE8" s="6"/>
      <c r="AF8" s="6"/>
      <c r="AG8" s="6"/>
    </row>
    <row r="9" spans="1:33" ht="19.899999999999999" customHeight="1">
      <c r="A9" s="5"/>
      <c r="B9" s="5"/>
      <c r="C9" s="5"/>
      <c r="D9" s="24" t="s">
        <v>26</v>
      </c>
      <c r="E9" s="24" t="s">
        <v>27</v>
      </c>
      <c r="F9" s="6">
        <v>150937.43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150937.43</v>
      </c>
      <c r="AC9" s="6"/>
      <c r="AD9" s="6"/>
      <c r="AE9" s="6"/>
      <c r="AF9" s="6"/>
      <c r="AG9" s="6"/>
    </row>
    <row r="10" spans="1:33" ht="19.899999999999999" customHeight="1">
      <c r="A10" s="91">
        <v>205</v>
      </c>
      <c r="B10" s="92" t="s">
        <v>411</v>
      </c>
      <c r="C10" s="91"/>
      <c r="D10" s="66">
        <v>20502</v>
      </c>
      <c r="E10" s="66" t="s">
        <v>413</v>
      </c>
      <c r="F10" s="86">
        <f>F11</f>
        <v>150937.43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>
        <f>AB11</f>
        <v>150937.43</v>
      </c>
      <c r="AC10" s="86"/>
      <c r="AD10" s="86"/>
      <c r="AE10" s="86"/>
      <c r="AF10" s="86"/>
      <c r="AG10" s="86"/>
    </row>
    <row r="11" spans="1:33" ht="19.899999999999999" customHeight="1">
      <c r="A11" s="25" t="s">
        <v>152</v>
      </c>
      <c r="B11" s="25" t="s">
        <v>153</v>
      </c>
      <c r="C11" s="25" t="s">
        <v>153</v>
      </c>
      <c r="D11" s="25" t="s">
        <v>154</v>
      </c>
      <c r="E11" s="93" t="s">
        <v>155</v>
      </c>
      <c r="F11" s="9">
        <v>150937.43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150937.43</v>
      </c>
      <c r="AC11" s="9"/>
      <c r="AD11" s="9"/>
      <c r="AE11" s="9"/>
      <c r="AF11" s="9"/>
      <c r="AG11" s="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2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4.25" customHeight="1">
      <c r="A1" s="1"/>
    </row>
    <row r="2" spans="1:8" ht="29.45" customHeight="1">
      <c r="A2" s="103" t="s">
        <v>281</v>
      </c>
      <c r="B2" s="103"/>
      <c r="C2" s="103"/>
      <c r="D2" s="103"/>
      <c r="E2" s="103"/>
      <c r="F2" s="103"/>
      <c r="G2" s="103"/>
      <c r="H2" s="103"/>
    </row>
    <row r="3" spans="1:8" ht="21.2" customHeight="1">
      <c r="A3" s="99" t="s">
        <v>1</v>
      </c>
      <c r="B3" s="99"/>
      <c r="C3" s="99"/>
      <c r="D3" s="99"/>
      <c r="E3" s="99"/>
      <c r="F3" s="99"/>
      <c r="G3" s="100" t="s">
        <v>2</v>
      </c>
      <c r="H3" s="100"/>
    </row>
    <row r="4" spans="1:8" ht="20.45" customHeight="1">
      <c r="A4" s="101" t="s">
        <v>282</v>
      </c>
      <c r="B4" s="101" t="s">
        <v>283</v>
      </c>
      <c r="C4" s="101" t="s">
        <v>284</v>
      </c>
      <c r="D4" s="101" t="s">
        <v>285</v>
      </c>
      <c r="E4" s="101" t="s">
        <v>286</v>
      </c>
      <c r="F4" s="101"/>
      <c r="G4" s="101"/>
      <c r="H4" s="101" t="s">
        <v>287</v>
      </c>
    </row>
    <row r="5" spans="1:8" ht="22.7" customHeight="1">
      <c r="A5" s="101"/>
      <c r="B5" s="101"/>
      <c r="C5" s="101"/>
      <c r="D5" s="101"/>
      <c r="E5" s="11" t="s">
        <v>8</v>
      </c>
      <c r="F5" s="11" t="s">
        <v>288</v>
      </c>
      <c r="G5" s="11" t="s">
        <v>289</v>
      </c>
      <c r="H5" s="101"/>
    </row>
    <row r="6" spans="1:8" ht="19.899999999999999" customHeight="1">
      <c r="A6" s="5"/>
      <c r="B6" s="5" t="s">
        <v>5</v>
      </c>
      <c r="C6" s="13">
        <v>0</v>
      </c>
      <c r="D6" s="13"/>
      <c r="E6" s="13"/>
      <c r="F6" s="13"/>
      <c r="G6" s="13"/>
      <c r="H6" s="13"/>
    </row>
    <row r="7" spans="1:8" ht="19.899999999999999" customHeight="1">
      <c r="A7" s="7" t="s">
        <v>24</v>
      </c>
      <c r="B7" s="7" t="s">
        <v>25</v>
      </c>
      <c r="C7" s="13"/>
      <c r="D7" s="13"/>
      <c r="E7" s="13"/>
      <c r="F7" s="13"/>
      <c r="G7" s="13"/>
      <c r="H7" s="13"/>
    </row>
    <row r="8" spans="1:8" ht="19.899999999999999" customHeight="1">
      <c r="A8" s="17" t="s">
        <v>26</v>
      </c>
      <c r="B8" s="17" t="s">
        <v>27</v>
      </c>
      <c r="C8" s="9"/>
      <c r="D8" s="9"/>
      <c r="E8" s="10"/>
      <c r="F8" s="9"/>
      <c r="G8" s="9"/>
      <c r="H8" s="9"/>
    </row>
    <row r="9" spans="1:8">
      <c r="B9" s="34" t="s">
        <v>290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9" sqref="D19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4.25" customHeight="1">
      <c r="A1" s="1"/>
    </row>
    <row r="2" spans="1:8" ht="33.950000000000003" customHeight="1">
      <c r="A2" s="103" t="s">
        <v>374</v>
      </c>
      <c r="B2" s="103"/>
      <c r="C2" s="103"/>
      <c r="D2" s="103"/>
      <c r="E2" s="103"/>
      <c r="F2" s="103"/>
      <c r="G2" s="103"/>
      <c r="H2" s="103"/>
    </row>
    <row r="3" spans="1:8" ht="21.2" customHeight="1">
      <c r="A3" s="99" t="s">
        <v>1</v>
      </c>
      <c r="B3" s="99"/>
      <c r="C3" s="99"/>
      <c r="D3" s="99"/>
      <c r="E3" s="99"/>
      <c r="F3" s="99"/>
      <c r="G3" s="100" t="s">
        <v>2</v>
      </c>
      <c r="H3" s="100"/>
    </row>
    <row r="4" spans="1:8" ht="20.45" customHeight="1">
      <c r="A4" s="101" t="s">
        <v>157</v>
      </c>
      <c r="B4" s="101" t="s">
        <v>158</v>
      </c>
      <c r="C4" s="101" t="s">
        <v>5</v>
      </c>
      <c r="D4" s="101" t="s">
        <v>375</v>
      </c>
      <c r="E4" s="101"/>
      <c r="F4" s="101"/>
      <c r="G4" s="101"/>
      <c r="H4" s="101" t="s">
        <v>160</v>
      </c>
    </row>
    <row r="5" spans="1:8" ht="17.25" customHeight="1">
      <c r="A5" s="101"/>
      <c r="B5" s="101"/>
      <c r="C5" s="101"/>
      <c r="D5" s="101" t="s">
        <v>8</v>
      </c>
      <c r="E5" s="101" t="s">
        <v>161</v>
      </c>
      <c r="F5" s="101"/>
      <c r="G5" s="101" t="s">
        <v>162</v>
      </c>
      <c r="H5" s="101"/>
    </row>
    <row r="6" spans="1:8" ht="24.2" customHeight="1">
      <c r="A6" s="101"/>
      <c r="B6" s="101"/>
      <c r="C6" s="101"/>
      <c r="D6" s="101"/>
      <c r="E6" s="11" t="s">
        <v>163</v>
      </c>
      <c r="F6" s="11" t="s">
        <v>164</v>
      </c>
      <c r="G6" s="101"/>
      <c r="H6" s="101"/>
    </row>
    <row r="7" spans="1:8" ht="19.899999999999999" customHeight="1">
      <c r="A7" s="5"/>
      <c r="B7" s="4" t="s">
        <v>5</v>
      </c>
      <c r="C7" s="13">
        <v>0</v>
      </c>
      <c r="D7" s="13"/>
      <c r="E7" s="13"/>
      <c r="F7" s="13"/>
      <c r="G7" s="13"/>
      <c r="H7" s="13"/>
    </row>
    <row r="8" spans="1:8" ht="19.899999999999999" customHeight="1">
      <c r="A8" s="7"/>
      <c r="B8" s="7" t="s">
        <v>302</v>
      </c>
      <c r="C8" s="13"/>
      <c r="D8" s="13"/>
      <c r="E8" s="13"/>
      <c r="F8" s="13"/>
      <c r="G8" s="13"/>
      <c r="H8" s="13"/>
    </row>
    <row r="9" spans="1:8" ht="19.899999999999999" customHeight="1">
      <c r="A9" s="24"/>
      <c r="B9" s="24"/>
      <c r="C9" s="13"/>
      <c r="D9" s="13"/>
      <c r="E9" s="13"/>
      <c r="F9" s="13"/>
      <c r="G9" s="13"/>
      <c r="H9" s="13"/>
    </row>
    <row r="10" spans="1:8" ht="19.899999999999999" customHeight="1">
      <c r="A10" s="24"/>
      <c r="B10" s="24"/>
      <c r="C10" s="13"/>
      <c r="D10" s="13"/>
      <c r="E10" s="13"/>
      <c r="F10" s="13"/>
      <c r="G10" s="13"/>
      <c r="H10" s="13"/>
    </row>
    <row r="11" spans="1:8" ht="19.899999999999999" customHeight="1">
      <c r="A11" s="24"/>
      <c r="B11" s="24"/>
      <c r="C11" s="13"/>
      <c r="D11" s="13"/>
      <c r="E11" s="13"/>
      <c r="F11" s="13"/>
      <c r="G11" s="13"/>
      <c r="H11" s="13"/>
    </row>
    <row r="12" spans="1:8" ht="19.899999999999999" customHeight="1">
      <c r="A12" s="17"/>
      <c r="B12" s="17"/>
      <c r="C12" s="10"/>
      <c r="D12" s="10"/>
      <c r="E12" s="9"/>
      <c r="F12" s="9"/>
      <c r="G12" s="9"/>
      <c r="H12" s="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K15" sqref="K1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8.25" customWidth="1"/>
    <col min="7" max="20" width="7.125" customWidth="1"/>
    <col min="21" max="22" width="9.75" customWidth="1"/>
  </cols>
  <sheetData>
    <row r="1" spans="1:20" ht="14.25" customHeight="1">
      <c r="A1" s="1"/>
    </row>
    <row r="2" spans="1:20" ht="41.45" customHeight="1">
      <c r="A2" s="103" t="s">
        <v>363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20" ht="21.2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2</v>
      </c>
      <c r="T3" s="100"/>
    </row>
    <row r="4" spans="1:20" ht="24.2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364</v>
      </c>
      <c r="G4" s="101" t="s">
        <v>365</v>
      </c>
      <c r="H4" s="101" t="s">
        <v>366</v>
      </c>
      <c r="I4" s="101" t="s">
        <v>367</v>
      </c>
      <c r="J4" s="101" t="s">
        <v>368</v>
      </c>
      <c r="K4" s="101" t="s">
        <v>369</v>
      </c>
      <c r="L4" s="101" t="s">
        <v>370</v>
      </c>
      <c r="M4" s="101" t="s">
        <v>299</v>
      </c>
      <c r="N4" s="101" t="s">
        <v>371</v>
      </c>
      <c r="O4" s="101" t="s">
        <v>164</v>
      </c>
      <c r="P4" s="101" t="s">
        <v>300</v>
      </c>
      <c r="Q4" s="101" t="s">
        <v>295</v>
      </c>
      <c r="R4" s="101" t="s">
        <v>372</v>
      </c>
      <c r="S4" s="101" t="s">
        <v>373</v>
      </c>
      <c r="T4" s="101" t="s">
        <v>301</v>
      </c>
    </row>
    <row r="5" spans="1:20" ht="17.25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19.899999999999999" customHeight="1">
      <c r="A6" s="5"/>
      <c r="B6" s="5"/>
      <c r="C6" s="5"/>
      <c r="D6" s="5"/>
      <c r="E6" s="5" t="s">
        <v>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9.899999999999999" customHeight="1">
      <c r="A7" s="5"/>
      <c r="B7" s="5"/>
      <c r="C7" s="5"/>
      <c r="D7" s="7"/>
      <c r="E7" s="7" t="s">
        <v>302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9.899999999999999" customHeight="1">
      <c r="A8" s="35"/>
      <c r="B8" s="35"/>
      <c r="C8" s="35"/>
      <c r="D8" s="24"/>
      <c r="E8" s="2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9.899999999999999" customHeight="1">
      <c r="A9" s="25"/>
      <c r="B9" s="25"/>
      <c r="C9" s="25"/>
      <c r="D9" s="17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J11" sqref="J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4.25" customHeight="1">
      <c r="A1" s="1"/>
    </row>
    <row r="2" spans="1:20" ht="41.45" customHeight="1">
      <c r="A2" s="103" t="s">
        <v>291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29.45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 t="s">
        <v>2</v>
      </c>
      <c r="Q3" s="100"/>
      <c r="R3" s="100"/>
      <c r="S3" s="100"/>
      <c r="T3" s="100"/>
    </row>
    <row r="4" spans="1:20" ht="25.7" customHeight="1">
      <c r="A4" s="101" t="s">
        <v>92</v>
      </c>
      <c r="B4" s="101"/>
      <c r="C4" s="101"/>
      <c r="D4" s="101" t="s">
        <v>76</v>
      </c>
      <c r="E4" s="101" t="s">
        <v>93</v>
      </c>
      <c r="F4" s="101" t="s">
        <v>199</v>
      </c>
      <c r="G4" s="101" t="s">
        <v>191</v>
      </c>
      <c r="H4" s="101"/>
      <c r="I4" s="101"/>
      <c r="J4" s="101"/>
      <c r="K4" s="101" t="s">
        <v>160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43.7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1" t="s">
        <v>5</v>
      </c>
      <c r="H5" s="11" t="s">
        <v>163</v>
      </c>
      <c r="I5" s="11" t="s">
        <v>292</v>
      </c>
      <c r="J5" s="11" t="s">
        <v>164</v>
      </c>
      <c r="K5" s="11" t="s">
        <v>5</v>
      </c>
      <c r="L5" s="11" t="s">
        <v>293</v>
      </c>
      <c r="M5" s="11" t="s">
        <v>294</v>
      </c>
      <c r="N5" s="11" t="s">
        <v>295</v>
      </c>
      <c r="O5" s="11" t="s">
        <v>296</v>
      </c>
      <c r="P5" s="11" t="s">
        <v>297</v>
      </c>
      <c r="Q5" s="11" t="s">
        <v>298</v>
      </c>
      <c r="R5" s="11" t="s">
        <v>299</v>
      </c>
      <c r="S5" s="11" t="s">
        <v>300</v>
      </c>
      <c r="T5" s="11" t="s">
        <v>301</v>
      </c>
    </row>
    <row r="6" spans="1:20" ht="19.899999999999999" customHeight="1">
      <c r="A6" s="5"/>
      <c r="B6" s="5"/>
      <c r="C6" s="5"/>
      <c r="D6" s="5"/>
      <c r="E6" s="5" t="s">
        <v>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9.899999999999999" customHeight="1">
      <c r="A7" s="5"/>
      <c r="B7" s="5"/>
      <c r="C7" s="5"/>
      <c r="D7" s="7"/>
      <c r="E7" s="7" t="s">
        <v>302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9.899999999999999" customHeight="1">
      <c r="A8" s="35"/>
      <c r="B8" s="35"/>
      <c r="C8" s="35"/>
      <c r="D8" s="24"/>
      <c r="E8" s="2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9.899999999999999" customHeight="1">
      <c r="A9" s="25"/>
      <c r="B9" s="25"/>
      <c r="C9" s="25"/>
      <c r="D9" s="17"/>
      <c r="E9" s="36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topLeftCell="A2" workbookViewId="0">
      <selection activeCell="K7" sqref="K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28.7" customHeight="1">
      <c r="A1" s="1"/>
      <c r="B1" s="97" t="s">
        <v>397</v>
      </c>
      <c r="C1" s="97"/>
    </row>
    <row r="2" spans="1:3" ht="21.95" customHeight="1">
      <c r="B2" s="97"/>
      <c r="C2" s="97"/>
    </row>
    <row r="3" spans="1:3" ht="27.2" customHeight="1">
      <c r="B3" s="96" t="s">
        <v>398</v>
      </c>
      <c r="C3" s="96"/>
    </row>
    <row r="4" spans="1:3" ht="28.5" customHeight="1">
      <c r="B4" s="57">
        <v>1</v>
      </c>
      <c r="C4" s="58" t="s">
        <v>216</v>
      </c>
    </row>
    <row r="5" spans="1:3" ht="28.5" customHeight="1">
      <c r="B5" s="57">
        <v>2</v>
      </c>
      <c r="C5" s="59" t="s">
        <v>0</v>
      </c>
    </row>
    <row r="6" spans="1:3" ht="28.5" customHeight="1">
      <c r="B6" s="57">
        <v>3</v>
      </c>
      <c r="C6" s="58" t="s">
        <v>386</v>
      </c>
    </row>
    <row r="7" spans="1:3" ht="28.5" customHeight="1">
      <c r="B7" s="57">
        <v>4</v>
      </c>
      <c r="C7" s="58" t="s">
        <v>396</v>
      </c>
    </row>
    <row r="8" spans="1:3" ht="28.5" customHeight="1">
      <c r="B8" s="57">
        <v>5</v>
      </c>
      <c r="C8" s="58" t="s">
        <v>361</v>
      </c>
    </row>
    <row r="9" spans="1:3" ht="28.5" customHeight="1">
      <c r="B9" s="57">
        <v>6</v>
      </c>
      <c r="C9" s="58" t="s">
        <v>28</v>
      </c>
    </row>
    <row r="10" spans="1:3" ht="28.5" customHeight="1">
      <c r="B10" s="57">
        <v>7</v>
      </c>
      <c r="C10" s="58" t="s">
        <v>190</v>
      </c>
    </row>
    <row r="11" spans="1:3" ht="28.5" customHeight="1">
      <c r="B11" s="57">
        <v>8</v>
      </c>
      <c r="C11" s="58" t="s">
        <v>392</v>
      </c>
    </row>
    <row r="12" spans="1:3" ht="28.5" customHeight="1">
      <c r="B12" s="57">
        <v>9</v>
      </c>
      <c r="C12" s="58" t="s">
        <v>198</v>
      </c>
    </row>
    <row r="13" spans="1:3" ht="28.5" customHeight="1">
      <c r="B13" s="57">
        <v>10</v>
      </c>
      <c r="C13" s="58" t="s">
        <v>181</v>
      </c>
    </row>
    <row r="14" spans="1:3" ht="28.5" customHeight="1">
      <c r="B14" s="57">
        <v>11</v>
      </c>
      <c r="C14" s="58" t="s">
        <v>376</v>
      </c>
    </row>
    <row r="15" spans="1:3" ht="28.5" customHeight="1">
      <c r="B15" s="57">
        <v>12</v>
      </c>
      <c r="C15" s="58" t="s">
        <v>399</v>
      </c>
    </row>
    <row r="16" spans="1:3" ht="28.5" customHeight="1">
      <c r="B16" s="57">
        <v>13</v>
      </c>
      <c r="C16" s="58" t="s">
        <v>91</v>
      </c>
    </row>
    <row r="17" spans="2:3" ht="28.5" customHeight="1">
      <c r="B17" s="57">
        <v>14</v>
      </c>
      <c r="C17" s="58" t="s">
        <v>281</v>
      </c>
    </row>
    <row r="18" spans="2:3" ht="28.5" customHeight="1">
      <c r="B18" s="57">
        <v>15</v>
      </c>
      <c r="C18" s="58" t="s">
        <v>374</v>
      </c>
    </row>
    <row r="19" spans="2:3" ht="28.5" customHeight="1">
      <c r="B19" s="57">
        <v>16</v>
      </c>
      <c r="C19" s="58" t="s">
        <v>363</v>
      </c>
    </row>
    <row r="20" spans="2:3" ht="28.5" customHeight="1">
      <c r="B20" s="57">
        <v>17</v>
      </c>
      <c r="C20" s="58" t="s">
        <v>291</v>
      </c>
    </row>
    <row r="21" spans="2:3" ht="28.5" customHeight="1">
      <c r="B21" s="57">
        <v>18</v>
      </c>
      <c r="C21" s="58" t="s">
        <v>400</v>
      </c>
    </row>
    <row r="22" spans="2:3" ht="28.5" customHeight="1">
      <c r="B22" s="57">
        <v>19</v>
      </c>
      <c r="C22" s="58" t="s">
        <v>195</v>
      </c>
    </row>
    <row r="23" spans="2:3" ht="28.5" customHeight="1">
      <c r="B23" s="57">
        <v>20</v>
      </c>
      <c r="C23" s="58" t="s">
        <v>75</v>
      </c>
    </row>
    <row r="24" spans="2:3" ht="28.5" customHeight="1">
      <c r="B24" s="57">
        <v>21</v>
      </c>
      <c r="C24" s="58" t="s">
        <v>401</v>
      </c>
    </row>
    <row r="25" spans="2:3" ht="28.5" customHeight="1">
      <c r="B25" s="57">
        <v>22</v>
      </c>
      <c r="C25" s="58" t="s">
        <v>402</v>
      </c>
    </row>
  </sheetData>
  <mergeCells count="2">
    <mergeCell ref="B3:C3"/>
    <mergeCell ref="B1:C2"/>
  </mergeCells>
  <phoneticPr fontId="2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8" sqref="B8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4.25" customHeight="1">
      <c r="A1" s="1"/>
    </row>
    <row r="2" spans="1:8" ht="33.950000000000003" customHeight="1">
      <c r="A2" s="103" t="s">
        <v>156</v>
      </c>
      <c r="B2" s="103"/>
      <c r="C2" s="103"/>
      <c r="D2" s="103"/>
      <c r="E2" s="103"/>
      <c r="F2" s="103"/>
      <c r="G2" s="103"/>
      <c r="H2" s="103"/>
    </row>
    <row r="3" spans="1:8" ht="21.2" customHeight="1">
      <c r="A3" s="99" t="s">
        <v>1</v>
      </c>
      <c r="B3" s="99"/>
      <c r="C3" s="99"/>
      <c r="D3" s="99"/>
      <c r="E3" s="99"/>
      <c r="F3" s="99"/>
      <c r="G3" s="99"/>
      <c r="H3" s="3" t="s">
        <v>2</v>
      </c>
    </row>
    <row r="4" spans="1:8" ht="17.25" customHeight="1">
      <c r="A4" s="101" t="s">
        <v>157</v>
      </c>
      <c r="B4" s="101" t="s">
        <v>158</v>
      </c>
      <c r="C4" s="101" t="s">
        <v>5</v>
      </c>
      <c r="D4" s="101" t="s">
        <v>159</v>
      </c>
      <c r="E4" s="101"/>
      <c r="F4" s="101"/>
      <c r="G4" s="101"/>
      <c r="H4" s="101" t="s">
        <v>160</v>
      </c>
    </row>
    <row r="5" spans="1:8" ht="20.45" customHeight="1">
      <c r="A5" s="101"/>
      <c r="B5" s="101"/>
      <c r="C5" s="101"/>
      <c r="D5" s="101" t="s">
        <v>8</v>
      </c>
      <c r="E5" s="101" t="s">
        <v>161</v>
      </c>
      <c r="F5" s="101"/>
      <c r="G5" s="101" t="s">
        <v>162</v>
      </c>
      <c r="H5" s="101"/>
    </row>
    <row r="6" spans="1:8" ht="20.45" customHeight="1">
      <c r="A6" s="101"/>
      <c r="B6" s="101"/>
      <c r="C6" s="101"/>
      <c r="D6" s="101"/>
      <c r="E6" s="11" t="s">
        <v>163</v>
      </c>
      <c r="F6" s="11" t="s">
        <v>164</v>
      </c>
      <c r="G6" s="101"/>
      <c r="H6" s="101"/>
    </row>
    <row r="7" spans="1:8" ht="19.899999999999999" customHeight="1">
      <c r="A7" s="5"/>
      <c r="B7" s="4" t="s">
        <v>5</v>
      </c>
      <c r="C7" s="13">
        <v>0</v>
      </c>
      <c r="D7" s="13"/>
      <c r="E7" s="13"/>
      <c r="F7" s="13"/>
      <c r="G7" s="13"/>
      <c r="H7" s="13"/>
    </row>
    <row r="8" spans="1:8" ht="19.899999999999999" customHeight="1">
      <c r="A8" s="7"/>
      <c r="B8" s="7" t="s">
        <v>165</v>
      </c>
      <c r="C8" s="13"/>
      <c r="D8" s="13"/>
      <c r="E8" s="13"/>
      <c r="F8" s="13"/>
      <c r="G8" s="13"/>
      <c r="H8" s="13"/>
    </row>
    <row r="9" spans="1:8" ht="19.899999999999999" customHeight="1">
      <c r="A9" s="24"/>
      <c r="B9" s="24"/>
      <c r="C9" s="13"/>
      <c r="D9" s="13"/>
      <c r="E9" s="13"/>
      <c r="F9" s="13"/>
      <c r="G9" s="13"/>
      <c r="H9" s="13"/>
    </row>
    <row r="10" spans="1:8" ht="19.899999999999999" customHeight="1">
      <c r="A10" s="24"/>
      <c r="B10" s="24"/>
      <c r="C10" s="13"/>
      <c r="D10" s="13"/>
      <c r="E10" s="13"/>
      <c r="F10" s="13"/>
      <c r="G10" s="13"/>
      <c r="H10" s="13"/>
    </row>
    <row r="11" spans="1:8" ht="19.899999999999999" customHeight="1">
      <c r="A11" s="24"/>
      <c r="B11" s="24"/>
      <c r="C11" s="13"/>
      <c r="D11" s="13"/>
      <c r="E11" s="13"/>
      <c r="F11" s="13"/>
      <c r="G11" s="13"/>
      <c r="H11" s="13"/>
    </row>
    <row r="12" spans="1:8" ht="19.899999999999999" customHeight="1">
      <c r="A12" s="17"/>
      <c r="B12" s="17"/>
      <c r="C12" s="10"/>
      <c r="D12" s="10"/>
      <c r="E12" s="9"/>
      <c r="F12" s="9"/>
      <c r="G12" s="9"/>
      <c r="H12" s="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8" sqref="B8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4.25" customHeight="1">
      <c r="A1" s="1"/>
    </row>
    <row r="2" spans="1:8" ht="33.950000000000003" customHeight="1">
      <c r="A2" s="103" t="s">
        <v>195</v>
      </c>
      <c r="B2" s="103"/>
      <c r="C2" s="103"/>
      <c r="D2" s="103"/>
      <c r="E2" s="103"/>
      <c r="F2" s="103"/>
      <c r="G2" s="103"/>
      <c r="H2" s="103"/>
    </row>
    <row r="3" spans="1:8" ht="21.2" customHeight="1">
      <c r="A3" s="99" t="s">
        <v>1</v>
      </c>
      <c r="B3" s="99"/>
      <c r="C3" s="99"/>
      <c r="D3" s="99"/>
      <c r="E3" s="99"/>
      <c r="F3" s="99"/>
      <c r="G3" s="99"/>
      <c r="H3" s="3" t="s">
        <v>2</v>
      </c>
    </row>
    <row r="4" spans="1:8" ht="21.95" customHeight="1">
      <c r="A4" s="101" t="s">
        <v>157</v>
      </c>
      <c r="B4" s="101" t="s">
        <v>158</v>
      </c>
      <c r="C4" s="101" t="s">
        <v>5</v>
      </c>
      <c r="D4" s="101" t="s">
        <v>196</v>
      </c>
      <c r="E4" s="101"/>
      <c r="F4" s="101"/>
      <c r="G4" s="101"/>
      <c r="H4" s="101" t="s">
        <v>160</v>
      </c>
    </row>
    <row r="5" spans="1:8" ht="22.7" customHeight="1">
      <c r="A5" s="101"/>
      <c r="B5" s="101"/>
      <c r="C5" s="101"/>
      <c r="D5" s="101" t="s">
        <v>8</v>
      </c>
      <c r="E5" s="101" t="s">
        <v>161</v>
      </c>
      <c r="F5" s="101"/>
      <c r="G5" s="101" t="s">
        <v>162</v>
      </c>
      <c r="H5" s="101"/>
    </row>
    <row r="6" spans="1:8" ht="30.95" customHeight="1">
      <c r="A6" s="101"/>
      <c r="B6" s="101"/>
      <c r="C6" s="101"/>
      <c r="D6" s="101"/>
      <c r="E6" s="11" t="s">
        <v>163</v>
      </c>
      <c r="F6" s="11" t="s">
        <v>164</v>
      </c>
      <c r="G6" s="101"/>
      <c r="H6" s="101"/>
    </row>
    <row r="7" spans="1:8" ht="19.899999999999999" customHeight="1">
      <c r="A7" s="5"/>
      <c r="B7" s="4" t="s">
        <v>5</v>
      </c>
      <c r="C7" s="13">
        <v>0</v>
      </c>
      <c r="D7" s="13"/>
      <c r="E7" s="13"/>
      <c r="F7" s="13"/>
      <c r="G7" s="13"/>
      <c r="H7" s="13"/>
    </row>
    <row r="8" spans="1:8" ht="19.899999999999999" customHeight="1">
      <c r="A8" s="7"/>
      <c r="B8" s="7" t="s">
        <v>197</v>
      </c>
      <c r="C8" s="13"/>
      <c r="D8" s="13"/>
      <c r="E8" s="13"/>
      <c r="F8" s="13"/>
      <c r="G8" s="13"/>
      <c r="H8" s="13"/>
    </row>
    <row r="9" spans="1:8" ht="19.899999999999999" customHeight="1">
      <c r="A9" s="24"/>
      <c r="B9" s="24"/>
      <c r="C9" s="13"/>
      <c r="D9" s="13"/>
      <c r="E9" s="13"/>
      <c r="F9" s="13"/>
      <c r="G9" s="13"/>
      <c r="H9" s="13"/>
    </row>
    <row r="10" spans="1:8" ht="19.899999999999999" customHeight="1">
      <c r="A10" s="24"/>
      <c r="B10" s="24"/>
      <c r="C10" s="13"/>
      <c r="D10" s="13"/>
      <c r="E10" s="13"/>
      <c r="F10" s="13"/>
      <c r="G10" s="13"/>
      <c r="H10" s="13"/>
    </row>
    <row r="11" spans="1:8" ht="19.899999999999999" customHeight="1">
      <c r="A11" s="24"/>
      <c r="B11" s="24"/>
      <c r="C11" s="13"/>
      <c r="D11" s="13"/>
      <c r="E11" s="13"/>
      <c r="F11" s="13"/>
      <c r="G11" s="13"/>
      <c r="H11" s="13"/>
    </row>
    <row r="12" spans="1:8" ht="19.899999999999999" customHeight="1">
      <c r="A12" s="17"/>
      <c r="B12" s="17"/>
      <c r="C12" s="10"/>
      <c r="D12" s="10"/>
      <c r="E12" s="9"/>
      <c r="F12" s="9"/>
      <c r="G12" s="9"/>
      <c r="H12" s="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J23" sqref="J23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4.25" customHeight="1">
      <c r="A1" s="1"/>
    </row>
    <row r="2" spans="1:15" ht="39.950000000000003" customHeight="1">
      <c r="A2" s="103" t="s">
        <v>75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21.2" customHeight="1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0" t="s">
        <v>2</v>
      </c>
      <c r="O3" s="100"/>
    </row>
    <row r="4" spans="1:15" ht="22.7" customHeight="1">
      <c r="A4" s="101" t="s">
        <v>76</v>
      </c>
      <c r="B4" s="12"/>
      <c r="C4" s="101" t="s">
        <v>77</v>
      </c>
      <c r="D4" s="101" t="s">
        <v>78</v>
      </c>
      <c r="E4" s="101"/>
      <c r="F4" s="101"/>
      <c r="G4" s="101"/>
      <c r="H4" s="101"/>
      <c r="I4" s="101"/>
      <c r="J4" s="101"/>
      <c r="K4" s="101"/>
      <c r="L4" s="101"/>
      <c r="M4" s="101"/>
      <c r="N4" s="101" t="s">
        <v>79</v>
      </c>
      <c r="O4" s="101"/>
    </row>
    <row r="5" spans="1:15" ht="27.95" customHeight="1">
      <c r="A5" s="101"/>
      <c r="B5" s="12"/>
      <c r="C5" s="101"/>
      <c r="D5" s="101" t="s">
        <v>80</v>
      </c>
      <c r="E5" s="101" t="s">
        <v>9</v>
      </c>
      <c r="F5" s="101"/>
      <c r="G5" s="101"/>
      <c r="H5" s="101"/>
      <c r="I5" s="101"/>
      <c r="J5" s="101"/>
      <c r="K5" s="101" t="s">
        <v>81</v>
      </c>
      <c r="L5" s="101" t="s">
        <v>11</v>
      </c>
      <c r="M5" s="101" t="s">
        <v>12</v>
      </c>
      <c r="N5" s="101" t="s">
        <v>82</v>
      </c>
      <c r="O5" s="101" t="s">
        <v>83</v>
      </c>
    </row>
    <row r="6" spans="1:15" ht="39.200000000000003" customHeight="1">
      <c r="A6" s="101"/>
      <c r="B6" s="12"/>
      <c r="C6" s="101"/>
      <c r="D6" s="101"/>
      <c r="E6" s="11" t="s">
        <v>84</v>
      </c>
      <c r="F6" s="11" t="s">
        <v>85</v>
      </c>
      <c r="G6" s="11" t="s">
        <v>86</v>
      </c>
      <c r="H6" s="11" t="s">
        <v>87</v>
      </c>
      <c r="I6" s="11" t="s">
        <v>88</v>
      </c>
      <c r="J6" s="11" t="s">
        <v>89</v>
      </c>
      <c r="K6" s="101"/>
      <c r="L6" s="101"/>
      <c r="M6" s="101"/>
      <c r="N6" s="101"/>
      <c r="O6" s="101"/>
    </row>
    <row r="7" spans="1:15" ht="19.899999999999999" customHeight="1">
      <c r="A7" s="5"/>
      <c r="B7" s="14"/>
      <c r="C7" s="4" t="s">
        <v>5</v>
      </c>
      <c r="D7" s="13"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5"/>
    </row>
    <row r="8" spans="1:15" ht="19.899999999999999" customHeight="1">
      <c r="A8" s="7"/>
      <c r="B8" s="14"/>
      <c r="C8" s="7" t="s">
        <v>90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5"/>
    </row>
    <row r="9" spans="1:15" ht="19.899999999999999" customHeight="1">
      <c r="A9" s="17"/>
      <c r="B9" s="14"/>
      <c r="C9" s="17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5"/>
    </row>
  </sheetData>
  <mergeCells count="14">
    <mergeCell ref="A4:A6"/>
    <mergeCell ref="C4:C6"/>
    <mergeCell ref="D5:D6"/>
    <mergeCell ref="K5:K6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2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I10" sqref="I10"/>
    </sheetView>
  </sheetViews>
  <sheetFormatPr defaultColWidth="10" defaultRowHeight="13.5"/>
  <cols>
    <col min="1" max="1" width="6.75" customWidth="1"/>
    <col min="2" max="2" width="12.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3.200000000000003" customHeight="1">
      <c r="A2" s="1"/>
      <c r="B2" s="1"/>
      <c r="C2" s="97" t="s">
        <v>166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1.2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2</v>
      </c>
      <c r="M3" s="100"/>
    </row>
    <row r="4" spans="1:13" ht="29.45" customHeight="1">
      <c r="A4" s="101" t="s">
        <v>76</v>
      </c>
      <c r="B4" s="101" t="s">
        <v>167</v>
      </c>
      <c r="C4" s="101" t="s">
        <v>168</v>
      </c>
      <c r="D4" s="101" t="s">
        <v>169</v>
      </c>
      <c r="E4" s="101" t="s">
        <v>170</v>
      </c>
      <c r="F4" s="101"/>
      <c r="G4" s="101"/>
      <c r="H4" s="101"/>
      <c r="I4" s="101"/>
      <c r="J4" s="101"/>
      <c r="K4" s="101"/>
      <c r="L4" s="101"/>
      <c r="M4" s="101"/>
    </row>
    <row r="5" spans="1:13" ht="31.7" customHeight="1">
      <c r="A5" s="101"/>
      <c r="B5" s="101"/>
      <c r="C5" s="101"/>
      <c r="D5" s="101"/>
      <c r="E5" s="11" t="s">
        <v>171</v>
      </c>
      <c r="F5" s="11" t="s">
        <v>172</v>
      </c>
      <c r="G5" s="11" t="s">
        <v>173</v>
      </c>
      <c r="H5" s="11" t="s">
        <v>174</v>
      </c>
      <c r="I5" s="11" t="s">
        <v>175</v>
      </c>
      <c r="J5" s="11" t="s">
        <v>176</v>
      </c>
      <c r="K5" s="11" t="s">
        <v>177</v>
      </c>
      <c r="L5" s="11" t="s">
        <v>178</v>
      </c>
      <c r="M5" s="11" t="s">
        <v>179</v>
      </c>
    </row>
    <row r="6" spans="1:13" ht="24.95" customHeight="1">
      <c r="A6" s="7"/>
      <c r="B6" s="7"/>
      <c r="C6" s="1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7.700000000000003" customHeight="1">
      <c r="A7" s="15"/>
      <c r="B7" s="15"/>
      <c r="C7" s="10"/>
      <c r="D7" s="15" t="s">
        <v>180</v>
      </c>
      <c r="E7" s="5"/>
      <c r="F7" s="15"/>
      <c r="G7" s="15"/>
      <c r="H7" s="15"/>
      <c r="I7" s="15"/>
      <c r="J7" s="15"/>
      <c r="K7" s="15"/>
      <c r="L7" s="15"/>
      <c r="M7" s="1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honeticPr fontId="2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22炎陵县城南小学整体支出绩效目标表 "/>
  <dimension ref="A1:Z30"/>
  <sheetViews>
    <sheetView topLeftCell="A16" workbookViewId="0">
      <selection activeCell="G23" sqref="G23"/>
    </sheetView>
  </sheetViews>
  <sheetFormatPr defaultColWidth="9" defaultRowHeight="25.5" customHeight="1"/>
  <cols>
    <col min="1" max="6" width="14.375" style="63" customWidth="1"/>
    <col min="7" max="26" width="9" style="63"/>
  </cols>
  <sheetData>
    <row r="1" spans="1:6" ht="17.25" customHeight="1">
      <c r="A1" s="37"/>
    </row>
    <row r="2" spans="1:6" ht="25.5" customHeight="1">
      <c r="A2" s="109" t="s">
        <v>303</v>
      </c>
      <c r="B2" s="109"/>
      <c r="C2" s="109"/>
      <c r="D2" s="109"/>
      <c r="E2" s="109"/>
      <c r="F2" s="109"/>
    </row>
    <row r="3" spans="1:6" s="62" customFormat="1" ht="25.5" customHeight="1">
      <c r="A3" s="108" t="s">
        <v>304</v>
      </c>
      <c r="B3" s="108"/>
      <c r="C3" s="108"/>
      <c r="F3" s="38" t="s">
        <v>305</v>
      </c>
    </row>
    <row r="4" spans="1:6" s="62" customFormat="1" ht="25.5" customHeight="1">
      <c r="A4" s="39" t="s">
        <v>306</v>
      </c>
      <c r="B4" s="107" t="s">
        <v>307</v>
      </c>
      <c r="C4" s="107"/>
      <c r="D4" s="107"/>
      <c r="E4" s="107"/>
      <c r="F4" s="107"/>
    </row>
    <row r="5" spans="1:6" s="62" customFormat="1" ht="25.5" customHeight="1">
      <c r="A5" s="107" t="s">
        <v>308</v>
      </c>
      <c r="B5" s="107" t="s">
        <v>309</v>
      </c>
      <c r="C5" s="107"/>
      <c r="D5" s="107"/>
      <c r="E5" s="107"/>
      <c r="F5" s="107"/>
    </row>
    <row r="6" spans="1:6" s="62" customFormat="1" ht="25.5" customHeight="1">
      <c r="A6" s="107"/>
      <c r="B6" s="107" t="s">
        <v>310</v>
      </c>
      <c r="C6" s="107"/>
      <c r="D6" s="107"/>
      <c r="E6" s="107" t="s">
        <v>311</v>
      </c>
      <c r="F6" s="107"/>
    </row>
    <row r="7" spans="1:6" s="62" customFormat="1" ht="25.5" customHeight="1">
      <c r="A7" s="107"/>
      <c r="B7" s="107" t="s">
        <v>312</v>
      </c>
      <c r="C7" s="107"/>
      <c r="D7" s="39">
        <v>1710.13</v>
      </c>
      <c r="E7" s="39" t="s">
        <v>313</v>
      </c>
      <c r="F7" s="39">
        <v>1710.13</v>
      </c>
    </row>
    <row r="8" spans="1:6" s="62" customFormat="1" ht="25.5" customHeight="1">
      <c r="A8" s="107"/>
      <c r="B8" s="107" t="s">
        <v>314</v>
      </c>
      <c r="C8" s="107"/>
      <c r="D8" s="39"/>
      <c r="E8" s="39" t="s">
        <v>315</v>
      </c>
      <c r="F8" s="39"/>
    </row>
    <row r="9" spans="1:6" s="62" customFormat="1" ht="25.5" customHeight="1">
      <c r="A9" s="107"/>
      <c r="B9" s="107" t="s">
        <v>316</v>
      </c>
      <c r="C9" s="107"/>
      <c r="D9" s="39"/>
      <c r="E9" s="39"/>
      <c r="F9" s="39"/>
    </row>
    <row r="10" spans="1:6" s="62" customFormat="1" ht="25.5" customHeight="1">
      <c r="A10" s="39" t="s">
        <v>317</v>
      </c>
      <c r="B10" s="107"/>
      <c r="C10" s="107"/>
      <c r="D10" s="107"/>
      <c r="E10" s="107"/>
      <c r="F10" s="107"/>
    </row>
    <row r="11" spans="1:6" s="62" customFormat="1" ht="18.75" customHeight="1">
      <c r="A11" s="107" t="s">
        <v>318</v>
      </c>
      <c r="B11" s="39" t="s">
        <v>319</v>
      </c>
      <c r="C11" s="107" t="s">
        <v>320</v>
      </c>
      <c r="D11" s="107"/>
      <c r="E11" s="107"/>
      <c r="F11" s="107"/>
    </row>
    <row r="12" spans="1:6" s="62" customFormat="1" ht="29.25" customHeight="1">
      <c r="A12" s="107"/>
      <c r="B12" s="39" t="s">
        <v>321</v>
      </c>
      <c r="C12" s="107" t="s">
        <v>322</v>
      </c>
      <c r="D12" s="107"/>
      <c r="E12" s="107"/>
      <c r="F12" s="107"/>
    </row>
    <row r="13" spans="1:6" s="62" customFormat="1" ht="29.25" customHeight="1">
      <c r="A13" s="107"/>
      <c r="B13" s="39" t="s">
        <v>323</v>
      </c>
      <c r="C13" s="107" t="s">
        <v>324</v>
      </c>
      <c r="D13" s="107"/>
      <c r="E13" s="107"/>
      <c r="F13" s="107"/>
    </row>
    <row r="14" spans="1:6" s="62" customFormat="1" ht="29.25" customHeight="1">
      <c r="A14" s="107"/>
      <c r="B14" s="39" t="s">
        <v>325</v>
      </c>
      <c r="C14" s="107" t="s">
        <v>326</v>
      </c>
      <c r="D14" s="107"/>
      <c r="E14" s="107"/>
      <c r="F14" s="107"/>
    </row>
    <row r="15" spans="1:6" s="62" customFormat="1" ht="29.25" customHeight="1">
      <c r="A15" s="107"/>
      <c r="B15" s="39" t="s">
        <v>327</v>
      </c>
      <c r="C15" s="107" t="s">
        <v>328</v>
      </c>
      <c r="D15" s="107"/>
      <c r="E15" s="107"/>
      <c r="F15" s="107"/>
    </row>
    <row r="16" spans="1:6" s="62" customFormat="1" ht="29.25" customHeight="1">
      <c r="A16" s="107"/>
      <c r="B16" s="39" t="s">
        <v>329</v>
      </c>
      <c r="C16" s="107" t="s">
        <v>330</v>
      </c>
      <c r="D16" s="107"/>
      <c r="E16" s="107"/>
      <c r="F16" s="107"/>
    </row>
    <row r="17" spans="1:6" s="62" customFormat="1" ht="29.25" customHeight="1">
      <c r="A17" s="107"/>
      <c r="B17" s="39" t="s">
        <v>331</v>
      </c>
      <c r="C17" s="107" t="s">
        <v>332</v>
      </c>
      <c r="D17" s="107"/>
      <c r="E17" s="107"/>
      <c r="F17" s="107"/>
    </row>
    <row r="18" spans="1:6" s="62" customFormat="1" ht="25.5" customHeight="1">
      <c r="A18" s="107" t="s">
        <v>333</v>
      </c>
      <c r="B18" s="39" t="s">
        <v>171</v>
      </c>
      <c r="C18" s="39" t="s">
        <v>172</v>
      </c>
      <c r="D18" s="107" t="s">
        <v>173</v>
      </c>
      <c r="E18" s="107"/>
      <c r="F18" s="39" t="s">
        <v>334</v>
      </c>
    </row>
    <row r="19" spans="1:6" s="62" customFormat="1" ht="25.5" customHeight="1">
      <c r="A19" s="107"/>
      <c r="B19" s="107" t="s">
        <v>335</v>
      </c>
      <c r="C19" s="39" t="s">
        <v>336</v>
      </c>
      <c r="D19" s="107" t="s">
        <v>337</v>
      </c>
      <c r="E19" s="107"/>
      <c r="F19" s="40" t="s">
        <v>338</v>
      </c>
    </row>
    <row r="20" spans="1:6" s="62" customFormat="1" ht="25.5" customHeight="1">
      <c r="A20" s="107"/>
      <c r="B20" s="107"/>
      <c r="C20" s="39" t="s">
        <v>339</v>
      </c>
      <c r="D20" s="107" t="s">
        <v>340</v>
      </c>
      <c r="E20" s="107"/>
      <c r="F20" s="40" t="s">
        <v>341</v>
      </c>
    </row>
    <row r="21" spans="1:6" s="62" customFormat="1" ht="25.5" customHeight="1">
      <c r="A21" s="107"/>
      <c r="B21" s="107"/>
      <c r="C21" s="39" t="s">
        <v>342</v>
      </c>
      <c r="D21" s="107" t="s">
        <v>343</v>
      </c>
      <c r="E21" s="107"/>
      <c r="F21" s="41">
        <v>1</v>
      </c>
    </row>
    <row r="22" spans="1:6" s="62" customFormat="1" ht="25.5" customHeight="1">
      <c r="A22" s="107"/>
      <c r="B22" s="107"/>
      <c r="C22" s="39" t="s">
        <v>344</v>
      </c>
      <c r="D22" s="107" t="s">
        <v>345</v>
      </c>
      <c r="E22" s="107"/>
      <c r="F22" s="40" t="s">
        <v>346</v>
      </c>
    </row>
    <row r="23" spans="1:6" s="62" customFormat="1" ht="25.5" customHeight="1">
      <c r="A23" s="107"/>
      <c r="B23" s="107" t="s">
        <v>347</v>
      </c>
      <c r="C23" s="39" t="s">
        <v>348</v>
      </c>
      <c r="D23" s="107"/>
      <c r="E23" s="107"/>
      <c r="F23" s="40"/>
    </row>
    <row r="24" spans="1:6" s="62" customFormat="1" ht="25.5" customHeight="1">
      <c r="A24" s="107"/>
      <c r="B24" s="107"/>
      <c r="C24" s="39" t="s">
        <v>349</v>
      </c>
      <c r="D24" s="107" t="s">
        <v>350</v>
      </c>
      <c r="E24" s="107"/>
      <c r="F24" s="40" t="s">
        <v>351</v>
      </c>
    </row>
    <row r="25" spans="1:6" s="62" customFormat="1" ht="25.5" customHeight="1">
      <c r="A25" s="107"/>
      <c r="B25" s="107"/>
      <c r="C25" s="39" t="s">
        <v>352</v>
      </c>
      <c r="D25" s="107"/>
      <c r="E25" s="107"/>
      <c r="F25" s="40"/>
    </row>
    <row r="26" spans="1:6" s="62" customFormat="1" ht="25.5" customHeight="1">
      <c r="A26" s="107"/>
      <c r="B26" s="107"/>
      <c r="C26" s="39" t="s">
        <v>353</v>
      </c>
      <c r="D26" s="107" t="s">
        <v>354</v>
      </c>
      <c r="E26" s="107"/>
      <c r="F26" s="40" t="s">
        <v>355</v>
      </c>
    </row>
    <row r="27" spans="1:6" s="62" customFormat="1" ht="25.5" customHeight="1">
      <c r="A27" s="107"/>
      <c r="B27" s="107"/>
      <c r="C27" s="39" t="s">
        <v>356</v>
      </c>
      <c r="D27" s="107" t="s">
        <v>357</v>
      </c>
      <c r="E27" s="107"/>
      <c r="F27" s="40" t="s">
        <v>409</v>
      </c>
    </row>
    <row r="28" spans="1:6" s="62" customFormat="1" ht="25.5" customHeight="1">
      <c r="A28" s="107" t="s">
        <v>358</v>
      </c>
      <c r="B28" s="107"/>
      <c r="C28" s="107"/>
      <c r="D28" s="107"/>
      <c r="E28" s="107"/>
      <c r="F28" s="107"/>
    </row>
    <row r="29" spans="1:6" s="62" customFormat="1" ht="25.5" customHeight="1">
      <c r="A29" s="39" t="s">
        <v>359</v>
      </c>
      <c r="B29" s="107"/>
      <c r="C29" s="107"/>
      <c r="D29" s="107"/>
      <c r="E29" s="107"/>
      <c r="F29" s="107"/>
    </row>
    <row r="30" spans="1:6" s="62" customFormat="1" ht="25.5" customHeight="1">
      <c r="A30" s="108" t="s">
        <v>360</v>
      </c>
      <c r="B30" s="108"/>
      <c r="C30" s="108"/>
      <c r="D30" s="108"/>
      <c r="E30" s="108"/>
      <c r="F30" s="108"/>
    </row>
  </sheetData>
  <mergeCells count="35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D19:E19"/>
    <mergeCell ref="D20:E20"/>
    <mergeCell ref="D21:E21"/>
    <mergeCell ref="C12:F12"/>
    <mergeCell ref="C13:F13"/>
    <mergeCell ref="C14:F14"/>
    <mergeCell ref="C15:F15"/>
    <mergeCell ref="C16:F16"/>
    <mergeCell ref="D27:E27"/>
    <mergeCell ref="A28:F28"/>
    <mergeCell ref="B29:F29"/>
    <mergeCell ref="A30:F30"/>
    <mergeCell ref="A5:A9"/>
    <mergeCell ref="A11:A17"/>
    <mergeCell ref="A18:A27"/>
    <mergeCell ref="B19:B22"/>
    <mergeCell ref="B23:B27"/>
    <mergeCell ref="D22:E22"/>
    <mergeCell ref="D23:E23"/>
    <mergeCell ref="D24:E24"/>
    <mergeCell ref="D25:E25"/>
    <mergeCell ref="D26:E26"/>
    <mergeCell ref="C17:F17"/>
    <mergeCell ref="D18:E18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topLeftCell="A16" workbookViewId="0">
      <selection activeCell="E29" sqref="E29"/>
    </sheetView>
  </sheetViews>
  <sheetFormatPr defaultColWidth="10" defaultRowHeight="13.5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spans="1:8" ht="6" customHeight="1">
      <c r="A1" s="1"/>
      <c r="H1" s="33"/>
    </row>
    <row r="2" spans="1:8" ht="21.2" customHeight="1">
      <c r="A2" s="98" t="s">
        <v>216</v>
      </c>
      <c r="B2" s="98"/>
      <c r="C2" s="98"/>
      <c r="D2" s="98"/>
      <c r="E2" s="98"/>
      <c r="F2" s="98"/>
      <c r="G2" s="98"/>
      <c r="H2" s="98"/>
    </row>
    <row r="3" spans="1:8" ht="15" customHeight="1">
      <c r="A3" s="99" t="s">
        <v>1</v>
      </c>
      <c r="B3" s="99"/>
      <c r="C3" s="99"/>
      <c r="D3" s="99"/>
      <c r="E3" s="99"/>
      <c r="F3" s="99"/>
      <c r="G3" s="100" t="s">
        <v>2</v>
      </c>
      <c r="H3" s="100"/>
    </row>
    <row r="4" spans="1:8" ht="15.6" customHeight="1">
      <c r="A4" s="101" t="s">
        <v>29</v>
      </c>
      <c r="B4" s="101"/>
      <c r="C4" s="101" t="s">
        <v>30</v>
      </c>
      <c r="D4" s="101"/>
      <c r="E4" s="101"/>
      <c r="F4" s="101"/>
      <c r="G4" s="101"/>
      <c r="H4" s="101"/>
    </row>
    <row r="5" spans="1:8" ht="19.5" customHeight="1">
      <c r="A5" s="11" t="s">
        <v>31</v>
      </c>
      <c r="B5" s="11" t="s">
        <v>32</v>
      </c>
      <c r="C5" s="11" t="s">
        <v>217</v>
      </c>
      <c r="D5" s="11" t="s">
        <v>32</v>
      </c>
      <c r="E5" s="11" t="s">
        <v>218</v>
      </c>
      <c r="F5" s="11" t="s">
        <v>32</v>
      </c>
      <c r="G5" s="11" t="s">
        <v>219</v>
      </c>
      <c r="H5" s="11" t="s">
        <v>32</v>
      </c>
    </row>
    <row r="6" spans="1:8" ht="14.25" customHeight="1">
      <c r="A6" s="5" t="s">
        <v>220</v>
      </c>
      <c r="B6" s="10">
        <v>17101251.32</v>
      </c>
      <c r="C6" s="15" t="s">
        <v>36</v>
      </c>
      <c r="D6" s="9"/>
      <c r="E6" s="5" t="s">
        <v>221</v>
      </c>
      <c r="F6" s="13">
        <v>17101251.32</v>
      </c>
      <c r="G6" s="15" t="s">
        <v>222</v>
      </c>
      <c r="H6" s="10"/>
    </row>
    <row r="7" spans="1:8" ht="14.25" customHeight="1">
      <c r="A7" s="15" t="s">
        <v>223</v>
      </c>
      <c r="B7" s="10">
        <v>17101251.32</v>
      </c>
      <c r="C7" s="15" t="s">
        <v>38</v>
      </c>
      <c r="D7" s="9"/>
      <c r="E7" s="15" t="s">
        <v>224</v>
      </c>
      <c r="F7" s="10">
        <v>16893013.890000001</v>
      </c>
      <c r="G7" s="15" t="s">
        <v>225</v>
      </c>
      <c r="H7" s="10"/>
    </row>
    <row r="8" spans="1:8" ht="14.25" customHeight="1">
      <c r="A8" s="5" t="s">
        <v>39</v>
      </c>
      <c r="B8" s="10"/>
      <c r="C8" s="15" t="s">
        <v>40</v>
      </c>
      <c r="D8" s="9"/>
      <c r="E8" s="15" t="s">
        <v>226</v>
      </c>
      <c r="F8" s="10">
        <v>150937.43</v>
      </c>
      <c r="G8" s="15" t="s">
        <v>227</v>
      </c>
      <c r="H8" s="10"/>
    </row>
    <row r="9" spans="1:8" ht="14.25" customHeight="1">
      <c r="A9" s="15" t="s">
        <v>228</v>
      </c>
      <c r="B9" s="10"/>
      <c r="C9" s="15" t="s">
        <v>42</v>
      </c>
      <c r="D9" s="9"/>
      <c r="E9" s="15" t="s">
        <v>229</v>
      </c>
      <c r="F9" s="10">
        <v>57300</v>
      </c>
      <c r="G9" s="15" t="s">
        <v>230</v>
      </c>
      <c r="H9" s="10"/>
    </row>
    <row r="10" spans="1:8" ht="14.25" customHeight="1">
      <c r="A10" s="15" t="s">
        <v>231</v>
      </c>
      <c r="B10" s="10"/>
      <c r="C10" s="15" t="s">
        <v>44</v>
      </c>
      <c r="D10" s="9">
        <v>17101251.32</v>
      </c>
      <c r="E10" s="5" t="s">
        <v>232</v>
      </c>
      <c r="F10" s="13"/>
      <c r="G10" s="15" t="s">
        <v>233</v>
      </c>
      <c r="H10" s="10">
        <v>17043951.32</v>
      </c>
    </row>
    <row r="11" spans="1:8" ht="14.25" customHeight="1">
      <c r="A11" s="15" t="s">
        <v>234</v>
      </c>
      <c r="B11" s="10"/>
      <c r="C11" s="15" t="s">
        <v>46</v>
      </c>
      <c r="D11" s="9"/>
      <c r="E11" s="15" t="s">
        <v>235</v>
      </c>
      <c r="F11" s="10"/>
      <c r="G11" s="15" t="s">
        <v>236</v>
      </c>
      <c r="H11" s="10"/>
    </row>
    <row r="12" spans="1:8" ht="14.25" customHeight="1">
      <c r="A12" s="15" t="s">
        <v>237</v>
      </c>
      <c r="B12" s="10"/>
      <c r="C12" s="15" t="s">
        <v>48</v>
      </c>
      <c r="D12" s="9"/>
      <c r="E12" s="15" t="s">
        <v>238</v>
      </c>
      <c r="F12" s="10"/>
      <c r="G12" s="15" t="s">
        <v>239</v>
      </c>
      <c r="H12" s="10"/>
    </row>
    <row r="13" spans="1:8" ht="14.25" customHeight="1">
      <c r="A13" s="15" t="s">
        <v>240</v>
      </c>
      <c r="B13" s="10"/>
      <c r="C13" s="15" t="s">
        <v>49</v>
      </c>
      <c r="D13" s="9"/>
      <c r="E13" s="15" t="s">
        <v>241</v>
      </c>
      <c r="F13" s="10"/>
      <c r="G13" s="15" t="s">
        <v>242</v>
      </c>
      <c r="H13" s="10"/>
    </row>
    <row r="14" spans="1:8" ht="14.25" customHeight="1">
      <c r="A14" s="15" t="s">
        <v>243</v>
      </c>
      <c r="B14" s="10"/>
      <c r="C14" s="15" t="s">
        <v>50</v>
      </c>
      <c r="D14" s="9"/>
      <c r="E14" s="15" t="s">
        <v>244</v>
      </c>
      <c r="F14" s="10"/>
      <c r="G14" s="15" t="s">
        <v>245</v>
      </c>
      <c r="H14" s="10">
        <v>57300</v>
      </c>
    </row>
    <row r="15" spans="1:8" ht="14.25" customHeight="1">
      <c r="A15" s="15" t="s">
        <v>246</v>
      </c>
      <c r="B15" s="10"/>
      <c r="C15" s="15" t="s">
        <v>51</v>
      </c>
      <c r="D15" s="9"/>
      <c r="E15" s="15" t="s">
        <v>247</v>
      </c>
      <c r="F15" s="10"/>
      <c r="G15" s="15" t="s">
        <v>248</v>
      </c>
      <c r="H15" s="10"/>
    </row>
    <row r="16" spans="1:8" ht="14.25" customHeight="1">
      <c r="A16" s="15" t="s">
        <v>249</v>
      </c>
      <c r="B16" s="10"/>
      <c r="C16" s="15" t="s">
        <v>52</v>
      </c>
      <c r="D16" s="9"/>
      <c r="E16" s="15" t="s">
        <v>250</v>
      </c>
      <c r="F16" s="10"/>
      <c r="G16" s="15" t="s">
        <v>251</v>
      </c>
      <c r="H16" s="10"/>
    </row>
    <row r="17" spans="1:8" ht="14.25" customHeight="1">
      <c r="A17" s="15" t="s">
        <v>252</v>
      </c>
      <c r="B17" s="10"/>
      <c r="C17" s="15" t="s">
        <v>53</v>
      </c>
      <c r="D17" s="9"/>
      <c r="E17" s="15" t="s">
        <v>253</v>
      </c>
      <c r="F17" s="10"/>
      <c r="G17" s="15" t="s">
        <v>254</v>
      </c>
      <c r="H17" s="10"/>
    </row>
    <row r="18" spans="1:8" ht="14.25" customHeight="1">
      <c r="A18" s="15" t="s">
        <v>255</v>
      </c>
      <c r="B18" s="10"/>
      <c r="C18" s="15" t="s">
        <v>54</v>
      </c>
      <c r="D18" s="9"/>
      <c r="E18" s="15" t="s">
        <v>256</v>
      </c>
      <c r="F18" s="10"/>
      <c r="G18" s="15" t="s">
        <v>257</v>
      </c>
      <c r="H18" s="10"/>
    </row>
    <row r="19" spans="1:8" ht="14.25" customHeight="1">
      <c r="A19" s="15" t="s">
        <v>258</v>
      </c>
      <c r="B19" s="10"/>
      <c r="C19" s="15" t="s">
        <v>55</v>
      </c>
      <c r="D19" s="9"/>
      <c r="E19" s="15" t="s">
        <v>259</v>
      </c>
      <c r="F19" s="10"/>
      <c r="G19" s="15" t="s">
        <v>260</v>
      </c>
      <c r="H19" s="10"/>
    </row>
    <row r="20" spans="1:8" ht="14.25" customHeight="1">
      <c r="A20" s="5" t="s">
        <v>261</v>
      </c>
      <c r="B20" s="13"/>
      <c r="C20" s="15" t="s">
        <v>56</v>
      </c>
      <c r="D20" s="9"/>
      <c r="E20" s="15" t="s">
        <v>262</v>
      </c>
      <c r="F20" s="10"/>
      <c r="G20" s="15"/>
      <c r="H20" s="10"/>
    </row>
    <row r="21" spans="1:8" ht="14.25" customHeight="1">
      <c r="A21" s="5" t="s">
        <v>263</v>
      </c>
      <c r="B21" s="13"/>
      <c r="C21" s="15" t="s">
        <v>57</v>
      </c>
      <c r="D21" s="9"/>
      <c r="E21" s="5" t="s">
        <v>264</v>
      </c>
      <c r="F21" s="13"/>
      <c r="G21" s="15"/>
      <c r="H21" s="10"/>
    </row>
    <row r="22" spans="1:8" ht="14.25" customHeight="1">
      <c r="A22" s="5" t="s">
        <v>265</v>
      </c>
      <c r="B22" s="13"/>
      <c r="C22" s="15" t="s">
        <v>58</v>
      </c>
      <c r="D22" s="9"/>
      <c r="E22" s="15"/>
      <c r="F22" s="15"/>
      <c r="G22" s="15"/>
      <c r="H22" s="10"/>
    </row>
    <row r="23" spans="1:8" ht="14.25" customHeight="1">
      <c r="A23" s="5" t="s">
        <v>266</v>
      </c>
      <c r="B23" s="13"/>
      <c r="C23" s="15" t="s">
        <v>59</v>
      </c>
      <c r="D23" s="9"/>
      <c r="E23" s="15"/>
      <c r="F23" s="15"/>
      <c r="G23" s="15"/>
      <c r="H23" s="10"/>
    </row>
    <row r="24" spans="1:8" ht="14.25" customHeight="1">
      <c r="A24" s="5" t="s">
        <v>267</v>
      </c>
      <c r="B24" s="13"/>
      <c r="C24" s="15" t="s">
        <v>60</v>
      </c>
      <c r="D24" s="9"/>
      <c r="E24" s="15"/>
      <c r="F24" s="15"/>
      <c r="G24" s="15"/>
      <c r="H24" s="10"/>
    </row>
    <row r="25" spans="1:8" ht="14.25" customHeight="1">
      <c r="A25" s="15" t="s">
        <v>268</v>
      </c>
      <c r="B25" s="10"/>
      <c r="C25" s="15" t="s">
        <v>61</v>
      </c>
      <c r="D25" s="9"/>
      <c r="E25" s="15"/>
      <c r="F25" s="15"/>
      <c r="G25" s="15"/>
      <c r="H25" s="10"/>
    </row>
    <row r="26" spans="1:8" ht="14.25" customHeight="1">
      <c r="A26" s="15" t="s">
        <v>269</v>
      </c>
      <c r="B26" s="10"/>
      <c r="C26" s="15" t="s">
        <v>62</v>
      </c>
      <c r="D26" s="9"/>
      <c r="E26" s="15"/>
      <c r="F26" s="15"/>
      <c r="G26" s="15"/>
      <c r="H26" s="10"/>
    </row>
    <row r="27" spans="1:8" ht="14.25" customHeight="1">
      <c r="A27" s="15" t="s">
        <v>270</v>
      </c>
      <c r="B27" s="10"/>
      <c r="C27" s="15" t="s">
        <v>63</v>
      </c>
      <c r="D27" s="9"/>
      <c r="E27" s="15"/>
      <c r="F27" s="15"/>
      <c r="G27" s="15"/>
      <c r="H27" s="10"/>
    </row>
    <row r="28" spans="1:8" ht="14.25" customHeight="1">
      <c r="A28" s="5" t="s">
        <v>271</v>
      </c>
      <c r="B28" s="13"/>
      <c r="C28" s="15" t="s">
        <v>64</v>
      </c>
      <c r="D28" s="9"/>
      <c r="E28" s="15"/>
      <c r="F28" s="15"/>
      <c r="G28" s="15"/>
      <c r="H28" s="10"/>
    </row>
    <row r="29" spans="1:8" ht="14.25" customHeight="1">
      <c r="A29" s="5" t="s">
        <v>272</v>
      </c>
      <c r="B29" s="13"/>
      <c r="C29" s="15" t="s">
        <v>65</v>
      </c>
      <c r="D29" s="9"/>
      <c r="E29" s="15"/>
      <c r="F29" s="15"/>
      <c r="G29" s="15"/>
      <c r="H29" s="10"/>
    </row>
    <row r="30" spans="1:8" ht="14.25" customHeight="1">
      <c r="A30" s="5" t="s">
        <v>273</v>
      </c>
      <c r="B30" s="13"/>
      <c r="C30" s="15" t="s">
        <v>66</v>
      </c>
      <c r="D30" s="9"/>
      <c r="E30" s="15"/>
      <c r="F30" s="15"/>
      <c r="G30" s="15"/>
      <c r="H30" s="10"/>
    </row>
    <row r="31" spans="1:8" ht="14.25" customHeight="1">
      <c r="A31" s="5" t="s">
        <v>274</v>
      </c>
      <c r="B31" s="13"/>
      <c r="C31" s="15" t="s">
        <v>67</v>
      </c>
      <c r="D31" s="9"/>
      <c r="E31" s="15"/>
      <c r="F31" s="15"/>
      <c r="G31" s="15"/>
      <c r="H31" s="10"/>
    </row>
    <row r="32" spans="1:8" ht="14.25" customHeight="1">
      <c r="A32" s="5" t="s">
        <v>275</v>
      </c>
      <c r="B32" s="13"/>
      <c r="C32" s="15" t="s">
        <v>68</v>
      </c>
      <c r="D32" s="9"/>
      <c r="E32" s="15"/>
      <c r="F32" s="15"/>
      <c r="G32" s="15"/>
      <c r="H32" s="10"/>
    </row>
    <row r="33" spans="1:8" ht="14.25" customHeight="1">
      <c r="A33" s="15"/>
      <c r="B33" s="15"/>
      <c r="C33" s="15" t="s">
        <v>69</v>
      </c>
      <c r="D33" s="9"/>
      <c r="E33" s="15"/>
      <c r="F33" s="15"/>
      <c r="G33" s="15"/>
      <c r="H33" s="15"/>
    </row>
    <row r="34" spans="1:8" ht="14.25" customHeight="1">
      <c r="A34" s="15"/>
      <c r="B34" s="15"/>
      <c r="C34" s="15" t="s">
        <v>70</v>
      </c>
      <c r="D34" s="9"/>
      <c r="E34" s="15"/>
      <c r="F34" s="15"/>
      <c r="G34" s="15"/>
      <c r="H34" s="15"/>
    </row>
    <row r="35" spans="1:8" ht="14.25" customHeight="1">
      <c r="A35" s="15"/>
      <c r="B35" s="15"/>
      <c r="C35" s="15" t="s">
        <v>71</v>
      </c>
      <c r="D35" s="9"/>
      <c r="E35" s="15"/>
      <c r="F35" s="15"/>
      <c r="G35" s="15"/>
      <c r="H35" s="15"/>
    </row>
    <row r="36" spans="1:8" ht="14.25" customHeight="1">
      <c r="A36" s="5" t="s">
        <v>276</v>
      </c>
      <c r="B36" s="13">
        <v>17101251.32</v>
      </c>
      <c r="C36" s="5" t="s">
        <v>277</v>
      </c>
      <c r="D36" s="13">
        <v>17101251.32</v>
      </c>
      <c r="E36" s="5" t="s">
        <v>277</v>
      </c>
      <c r="F36" s="13">
        <v>17101251.32</v>
      </c>
      <c r="G36" s="5" t="s">
        <v>277</v>
      </c>
      <c r="H36" s="13">
        <v>17101251.32</v>
      </c>
    </row>
    <row r="37" spans="1:8" ht="14.25" customHeight="1">
      <c r="A37" s="5" t="s">
        <v>7</v>
      </c>
      <c r="B37" s="13"/>
      <c r="C37" s="5" t="s">
        <v>278</v>
      </c>
      <c r="D37" s="13"/>
      <c r="E37" s="5" t="s">
        <v>278</v>
      </c>
      <c r="F37" s="13"/>
      <c r="G37" s="5" t="s">
        <v>278</v>
      </c>
      <c r="H37" s="13"/>
    </row>
    <row r="38" spans="1:8" ht="14.25" customHeight="1">
      <c r="A38" s="15"/>
      <c r="B38" s="10"/>
      <c r="C38" s="15"/>
      <c r="D38" s="10"/>
      <c r="E38" s="5"/>
      <c r="F38" s="13"/>
      <c r="G38" s="5"/>
      <c r="H38" s="13"/>
    </row>
    <row r="39" spans="1:8" ht="14.25" customHeight="1">
      <c r="A39" s="5" t="s">
        <v>279</v>
      </c>
      <c r="B39" s="13">
        <v>17101251.32</v>
      </c>
      <c r="C39" s="5" t="s">
        <v>280</v>
      </c>
      <c r="D39" s="13">
        <v>17101251.32</v>
      </c>
      <c r="E39" s="5" t="s">
        <v>280</v>
      </c>
      <c r="F39" s="13">
        <v>17101251.32</v>
      </c>
      <c r="G39" s="5" t="s">
        <v>280</v>
      </c>
      <c r="H39" s="13">
        <v>17101251.32</v>
      </c>
    </row>
  </sheetData>
  <mergeCells count="5">
    <mergeCell ref="A2:H2"/>
    <mergeCell ref="A3:F3"/>
    <mergeCell ref="G3:H3"/>
    <mergeCell ref="A4:B4"/>
    <mergeCell ref="C4:H4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Q12" sqref="Q12"/>
    </sheetView>
  </sheetViews>
  <sheetFormatPr defaultColWidth="10" defaultRowHeight="13.5"/>
  <cols>
    <col min="1" max="1" width="5.875" customWidth="1"/>
    <col min="2" max="2" width="10.5" customWidth="1"/>
    <col min="3" max="3" width="11.875" customWidth="1"/>
    <col min="4" max="5" width="10.875" customWidth="1"/>
    <col min="6" max="9" width="4.125" customWidth="1"/>
    <col min="10" max="13" width="6.125" customWidth="1"/>
    <col min="14" max="25" width="4.125" customWidth="1"/>
    <col min="26" max="26" width="9.75" customWidth="1"/>
  </cols>
  <sheetData>
    <row r="1" spans="1:25" ht="14.25" customHeight="1">
      <c r="A1" s="1"/>
    </row>
    <row r="2" spans="1:25" ht="29.4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19.5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 t="s">
        <v>2</v>
      </c>
      <c r="Y3" s="100"/>
    </row>
    <row r="4" spans="1:25" ht="19.5" customHeight="1">
      <c r="A4" s="102" t="s">
        <v>3</v>
      </c>
      <c r="B4" s="102" t="s">
        <v>4</v>
      </c>
      <c r="C4" s="102" t="s">
        <v>5</v>
      </c>
      <c r="D4" s="102" t="s">
        <v>6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7</v>
      </c>
      <c r="T4" s="102"/>
      <c r="U4" s="102"/>
      <c r="V4" s="102"/>
      <c r="W4" s="102"/>
      <c r="X4" s="102"/>
      <c r="Y4" s="102"/>
    </row>
    <row r="5" spans="1:25" ht="19.5" customHeight="1">
      <c r="A5" s="102"/>
      <c r="B5" s="102"/>
      <c r="C5" s="102"/>
      <c r="D5" s="102" t="s">
        <v>8</v>
      </c>
      <c r="E5" s="102" t="s">
        <v>9</v>
      </c>
      <c r="F5" s="102" t="s">
        <v>10</v>
      </c>
      <c r="G5" s="102" t="s">
        <v>11</v>
      </c>
      <c r="H5" s="102" t="s">
        <v>12</v>
      </c>
      <c r="I5" s="102" t="s">
        <v>13</v>
      </c>
      <c r="J5" s="102" t="s">
        <v>14</v>
      </c>
      <c r="K5" s="102"/>
      <c r="L5" s="102"/>
      <c r="M5" s="102"/>
      <c r="N5" s="102" t="s">
        <v>15</v>
      </c>
      <c r="O5" s="102" t="s">
        <v>16</v>
      </c>
      <c r="P5" s="102" t="s">
        <v>17</v>
      </c>
      <c r="Q5" s="102" t="s">
        <v>18</v>
      </c>
      <c r="R5" s="102" t="s">
        <v>19</v>
      </c>
      <c r="S5" s="102" t="s">
        <v>8</v>
      </c>
      <c r="T5" s="102" t="s">
        <v>9</v>
      </c>
      <c r="U5" s="102" t="s">
        <v>10</v>
      </c>
      <c r="V5" s="102" t="s">
        <v>11</v>
      </c>
      <c r="W5" s="102" t="s">
        <v>12</v>
      </c>
      <c r="X5" s="102" t="s">
        <v>13</v>
      </c>
      <c r="Y5" s="102" t="s">
        <v>20</v>
      </c>
    </row>
    <row r="6" spans="1:25" ht="37.5" customHeight="1">
      <c r="A6" s="102"/>
      <c r="B6" s="102"/>
      <c r="C6" s="102"/>
      <c r="D6" s="102"/>
      <c r="E6" s="102"/>
      <c r="F6" s="102"/>
      <c r="G6" s="102"/>
      <c r="H6" s="102"/>
      <c r="I6" s="102"/>
      <c r="J6" s="4" t="s">
        <v>21</v>
      </c>
      <c r="K6" s="4" t="s">
        <v>22</v>
      </c>
      <c r="L6" s="4" t="s">
        <v>23</v>
      </c>
      <c r="M6" s="4" t="s">
        <v>12</v>
      </c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19.899999999999999" customHeight="1">
      <c r="A7" s="5"/>
      <c r="B7" s="5" t="s">
        <v>5</v>
      </c>
      <c r="C7" s="6">
        <v>17101251.32</v>
      </c>
      <c r="D7" s="6">
        <v>17101251.32</v>
      </c>
      <c r="E7" s="6">
        <v>17101251.32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899999999999999" customHeight="1">
      <c r="A8" s="7" t="s">
        <v>24</v>
      </c>
      <c r="B8" s="7" t="s">
        <v>25</v>
      </c>
      <c r="C8" s="6">
        <v>17101251.32</v>
      </c>
      <c r="D8" s="6">
        <v>17101251.32</v>
      </c>
      <c r="E8" s="6">
        <v>17101251.32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9.899999999999999" customHeight="1">
      <c r="A9" s="8" t="s">
        <v>26</v>
      </c>
      <c r="B9" s="8" t="s">
        <v>27</v>
      </c>
      <c r="C9" s="9">
        <v>17101251.32</v>
      </c>
      <c r="D9" s="9">
        <v>17101251.32</v>
      </c>
      <c r="E9" s="10">
        <v>17101251.32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4.25" customHeight="1"/>
    <row r="11" spans="1:25" ht="14.25" customHeight="1">
      <c r="G11" s="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topLeftCell="A3" zoomScale="160" zoomScaleNormal="160" workbookViewId="0">
      <selection activeCell="A9" sqref="A9:E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4.25" customHeight="1">
      <c r="A1" s="1"/>
      <c r="D1" s="45"/>
    </row>
    <row r="2" spans="1:11" ht="27.95" customHeight="1">
      <c r="A2" s="103" t="s">
        <v>386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1.95" customHeight="1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3" t="s">
        <v>2</v>
      </c>
    </row>
    <row r="4" spans="1:11" ht="24.2" customHeight="1">
      <c r="A4" s="101" t="s">
        <v>92</v>
      </c>
      <c r="B4" s="101"/>
      <c r="C4" s="101"/>
      <c r="D4" s="101" t="s">
        <v>157</v>
      </c>
      <c r="E4" s="101" t="s">
        <v>158</v>
      </c>
      <c r="F4" s="101" t="s">
        <v>5</v>
      </c>
      <c r="G4" s="101" t="s">
        <v>191</v>
      </c>
      <c r="H4" s="101" t="s">
        <v>160</v>
      </c>
      <c r="I4" s="101" t="s">
        <v>387</v>
      </c>
      <c r="J4" s="101" t="s">
        <v>388</v>
      </c>
      <c r="K4" s="101" t="s">
        <v>389</v>
      </c>
    </row>
    <row r="5" spans="1:11" ht="22.7" customHeight="1">
      <c r="A5" s="11" t="s">
        <v>122</v>
      </c>
      <c r="B5" s="11" t="s">
        <v>123</v>
      </c>
      <c r="C5" s="11" t="s">
        <v>124</v>
      </c>
      <c r="D5" s="101"/>
      <c r="E5" s="101"/>
      <c r="F5" s="101"/>
      <c r="G5" s="101"/>
      <c r="H5" s="101"/>
      <c r="I5" s="101"/>
      <c r="J5" s="101"/>
      <c r="K5" s="101"/>
    </row>
    <row r="6" spans="1:11" ht="19.899999999999999" customHeight="1">
      <c r="A6" s="22"/>
      <c r="B6" s="22"/>
      <c r="C6" s="22"/>
      <c r="D6" s="46" t="s">
        <v>5</v>
      </c>
      <c r="E6" s="46"/>
      <c r="F6" s="47">
        <v>17101251.32</v>
      </c>
      <c r="G6" s="47">
        <v>17101251.32</v>
      </c>
      <c r="H6" s="47"/>
      <c r="I6" s="47"/>
      <c r="J6" s="46"/>
      <c r="K6" s="46"/>
    </row>
    <row r="7" spans="1:11" ht="19.899999999999999" customHeight="1">
      <c r="A7" s="48"/>
      <c r="B7" s="48"/>
      <c r="C7" s="48"/>
      <c r="D7" s="49" t="s">
        <v>24</v>
      </c>
      <c r="E7" s="49" t="s">
        <v>25</v>
      </c>
      <c r="F7" s="50">
        <v>17101251.32</v>
      </c>
      <c r="G7" s="50">
        <v>17101251.32</v>
      </c>
      <c r="H7" s="50"/>
      <c r="I7" s="50"/>
      <c r="J7" s="51"/>
      <c r="K7" s="51"/>
    </row>
    <row r="8" spans="1:11" ht="19.899999999999999" customHeight="1">
      <c r="A8" s="48"/>
      <c r="B8" s="48"/>
      <c r="C8" s="48"/>
      <c r="D8" s="49" t="s">
        <v>26</v>
      </c>
      <c r="E8" s="49" t="s">
        <v>27</v>
      </c>
      <c r="F8" s="50">
        <v>17101251.32</v>
      </c>
      <c r="G8" s="50">
        <v>17101251.32</v>
      </c>
      <c r="H8" s="50"/>
      <c r="I8" s="50"/>
      <c r="J8" s="51"/>
      <c r="K8" s="51"/>
    </row>
    <row r="9" spans="1:11" ht="19.899999999999999" customHeight="1">
      <c r="A9" s="76">
        <v>205</v>
      </c>
      <c r="B9" s="76"/>
      <c r="C9" s="76"/>
      <c r="D9" s="77">
        <v>205</v>
      </c>
      <c r="E9" s="77" t="s">
        <v>410</v>
      </c>
      <c r="F9" s="78">
        <f>F10</f>
        <v>17101251.32</v>
      </c>
      <c r="G9" s="78">
        <f>G10</f>
        <v>17101251.32</v>
      </c>
      <c r="H9" s="78"/>
      <c r="I9" s="78"/>
      <c r="J9" s="79"/>
      <c r="K9" s="79"/>
    </row>
    <row r="10" spans="1:11" ht="19.899999999999999" customHeight="1">
      <c r="A10" s="80">
        <v>205</v>
      </c>
      <c r="B10" s="81" t="s">
        <v>411</v>
      </c>
      <c r="C10" s="80"/>
      <c r="D10" s="77">
        <v>20502</v>
      </c>
      <c r="E10" s="77" t="s">
        <v>413</v>
      </c>
      <c r="F10" s="78">
        <f>F11+F12</f>
        <v>17101251.32</v>
      </c>
      <c r="G10" s="78">
        <f>G11+G12</f>
        <v>17101251.32</v>
      </c>
      <c r="H10" s="78"/>
      <c r="I10" s="78"/>
      <c r="J10" s="79"/>
      <c r="K10" s="79"/>
    </row>
    <row r="11" spans="1:11" ht="19.899999999999999" customHeight="1">
      <c r="A11" s="52" t="s">
        <v>152</v>
      </c>
      <c r="B11" s="52" t="s">
        <v>153</v>
      </c>
      <c r="C11" s="52" t="s">
        <v>153</v>
      </c>
      <c r="D11" s="53" t="s">
        <v>390</v>
      </c>
      <c r="E11" s="54" t="s">
        <v>155</v>
      </c>
      <c r="F11" s="55">
        <v>15233859.84</v>
      </c>
      <c r="G11" s="55">
        <v>15233859.84</v>
      </c>
      <c r="H11" s="55"/>
      <c r="I11" s="55"/>
      <c r="J11" s="54"/>
      <c r="K11" s="54"/>
    </row>
    <row r="12" spans="1:11" ht="19.899999999999999" customHeight="1">
      <c r="A12" s="52" t="s">
        <v>152</v>
      </c>
      <c r="B12" s="52" t="s">
        <v>153</v>
      </c>
      <c r="C12" s="52" t="s">
        <v>188</v>
      </c>
      <c r="D12" s="53" t="s">
        <v>391</v>
      </c>
      <c r="E12" s="54" t="s">
        <v>189</v>
      </c>
      <c r="F12" s="55">
        <v>1867391.48</v>
      </c>
      <c r="G12" s="55">
        <v>1867391.48</v>
      </c>
      <c r="H12" s="55"/>
      <c r="I12" s="55"/>
      <c r="J12" s="54"/>
      <c r="K12" s="54"/>
    </row>
    <row r="13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2"/>
  <sheetViews>
    <sheetView zoomScale="145" zoomScaleNormal="145" workbookViewId="0">
      <selection activeCell="A9" sqref="A9:E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4.375" customWidth="1"/>
    <col min="6" max="6" width="11.875" customWidth="1"/>
    <col min="7" max="10" width="4.875" customWidth="1"/>
    <col min="11" max="11" width="11.875" customWidth="1"/>
    <col min="12" max="14" width="5.375" customWidth="1"/>
    <col min="15" max="15" width="8.625" customWidth="1"/>
    <col min="16" max="20" width="5.5" customWidth="1"/>
    <col min="21" max="22" width="9.75" customWidth="1"/>
  </cols>
  <sheetData>
    <row r="1" spans="1:20" ht="14.25" customHeight="1">
      <c r="A1" s="1"/>
    </row>
    <row r="2" spans="1:20" ht="36.950000000000003" customHeight="1">
      <c r="A2" s="103" t="s">
        <v>396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0" ht="17.25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2</v>
      </c>
      <c r="T3" s="100"/>
    </row>
    <row r="4" spans="1:20" ht="17.25" customHeight="1">
      <c r="A4" s="102" t="s">
        <v>92</v>
      </c>
      <c r="B4" s="102"/>
      <c r="C4" s="102"/>
      <c r="D4" s="102" t="s">
        <v>76</v>
      </c>
      <c r="E4" s="102" t="s">
        <v>93</v>
      </c>
      <c r="F4" s="102" t="s">
        <v>364</v>
      </c>
      <c r="G4" s="102" t="s">
        <v>365</v>
      </c>
      <c r="H4" s="102" t="s">
        <v>366</v>
      </c>
      <c r="I4" s="102" t="s">
        <v>367</v>
      </c>
      <c r="J4" s="102" t="s">
        <v>368</v>
      </c>
      <c r="K4" s="102" t="s">
        <v>369</v>
      </c>
      <c r="L4" s="102" t="s">
        <v>370</v>
      </c>
      <c r="M4" s="102" t="s">
        <v>299</v>
      </c>
      <c r="N4" s="102" t="s">
        <v>371</v>
      </c>
      <c r="O4" s="102" t="s">
        <v>164</v>
      </c>
      <c r="P4" s="102" t="s">
        <v>300</v>
      </c>
      <c r="Q4" s="102" t="s">
        <v>295</v>
      </c>
      <c r="R4" s="102" t="s">
        <v>372</v>
      </c>
      <c r="S4" s="102" t="s">
        <v>373</v>
      </c>
      <c r="T4" s="102" t="s">
        <v>301</v>
      </c>
    </row>
    <row r="5" spans="1:20" ht="26.25" customHeight="1">
      <c r="A5" s="4" t="s">
        <v>122</v>
      </c>
      <c r="B5" s="4" t="s">
        <v>123</v>
      </c>
      <c r="C5" s="4" t="s">
        <v>124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ht="19.899999999999999" customHeight="1">
      <c r="A6" s="5"/>
      <c r="B6" s="5"/>
      <c r="C6" s="5"/>
      <c r="D6" s="5"/>
      <c r="E6" s="5" t="s">
        <v>5</v>
      </c>
      <c r="F6" s="13">
        <v>17101251.32</v>
      </c>
      <c r="G6" s="13"/>
      <c r="H6" s="13"/>
      <c r="I6" s="13"/>
      <c r="J6" s="13"/>
      <c r="K6" s="13">
        <v>17043951.32</v>
      </c>
      <c r="L6" s="13"/>
      <c r="M6" s="13"/>
      <c r="N6" s="13"/>
      <c r="O6" s="13">
        <v>57300</v>
      </c>
      <c r="P6" s="13"/>
      <c r="Q6" s="13"/>
      <c r="R6" s="13"/>
      <c r="S6" s="13"/>
      <c r="T6" s="13"/>
    </row>
    <row r="7" spans="1:20" ht="19.899999999999999" customHeight="1">
      <c r="A7" s="5"/>
      <c r="B7" s="5"/>
      <c r="C7" s="5"/>
      <c r="D7" s="7" t="s">
        <v>24</v>
      </c>
      <c r="E7" s="7" t="s">
        <v>25</v>
      </c>
      <c r="F7" s="13">
        <v>17101251.32</v>
      </c>
      <c r="G7" s="13"/>
      <c r="H7" s="13"/>
      <c r="I7" s="13"/>
      <c r="J7" s="13"/>
      <c r="K7" s="13">
        <v>17043951.32</v>
      </c>
      <c r="L7" s="13"/>
      <c r="M7" s="13"/>
      <c r="N7" s="13"/>
      <c r="O7" s="13">
        <v>57300</v>
      </c>
      <c r="P7" s="13"/>
      <c r="Q7" s="13"/>
      <c r="R7" s="13"/>
      <c r="S7" s="13"/>
      <c r="T7" s="13"/>
    </row>
    <row r="8" spans="1:20" ht="19.899999999999999" customHeight="1">
      <c r="A8" s="35"/>
      <c r="B8" s="35"/>
      <c r="C8" s="35"/>
      <c r="D8" s="24" t="s">
        <v>26</v>
      </c>
      <c r="E8" s="24" t="s">
        <v>27</v>
      </c>
      <c r="F8" s="56">
        <v>17101251.32</v>
      </c>
      <c r="G8" s="56"/>
      <c r="H8" s="56"/>
      <c r="I8" s="56"/>
      <c r="J8" s="56"/>
      <c r="K8" s="56">
        <v>17043951.32</v>
      </c>
      <c r="L8" s="56"/>
      <c r="M8" s="56"/>
      <c r="N8" s="56"/>
      <c r="O8" s="56">
        <v>57300</v>
      </c>
      <c r="P8" s="56"/>
      <c r="Q8" s="56"/>
      <c r="R8" s="56"/>
      <c r="S8" s="56"/>
      <c r="T8" s="56"/>
    </row>
    <row r="9" spans="1:20" ht="19.899999999999999" customHeight="1">
      <c r="A9" s="76">
        <v>205</v>
      </c>
      <c r="B9" s="76"/>
      <c r="C9" s="76"/>
      <c r="D9" s="77">
        <v>205</v>
      </c>
      <c r="E9" s="77" t="s">
        <v>410</v>
      </c>
      <c r="F9" s="82">
        <f>F10</f>
        <v>17101251.32</v>
      </c>
      <c r="G9" s="82"/>
      <c r="H9" s="82"/>
      <c r="I9" s="82"/>
      <c r="J9" s="82"/>
      <c r="K9" s="82">
        <f t="shared" ref="K9:O9" si="0">K10</f>
        <v>17043951.32</v>
      </c>
      <c r="L9" s="82"/>
      <c r="M9" s="82"/>
      <c r="N9" s="82"/>
      <c r="O9" s="82">
        <f t="shared" si="0"/>
        <v>57300</v>
      </c>
      <c r="P9" s="82"/>
      <c r="Q9" s="82"/>
      <c r="R9" s="82"/>
      <c r="S9" s="82"/>
      <c r="T9" s="82"/>
    </row>
    <row r="10" spans="1:20" ht="19.899999999999999" customHeight="1">
      <c r="A10" s="80">
        <v>205</v>
      </c>
      <c r="B10" s="81" t="s">
        <v>411</v>
      </c>
      <c r="C10" s="80"/>
      <c r="D10" s="77">
        <v>20502</v>
      </c>
      <c r="E10" s="77" t="s">
        <v>413</v>
      </c>
      <c r="F10" s="82">
        <f>F11+F12</f>
        <v>17101251.32</v>
      </c>
      <c r="G10" s="82"/>
      <c r="H10" s="82"/>
      <c r="I10" s="82"/>
      <c r="J10" s="82"/>
      <c r="K10" s="82">
        <f t="shared" ref="K10:O10" si="1">K11+K12</f>
        <v>17043951.32</v>
      </c>
      <c r="L10" s="82"/>
      <c r="M10" s="82"/>
      <c r="N10" s="82"/>
      <c r="O10" s="82">
        <f t="shared" si="1"/>
        <v>57300</v>
      </c>
      <c r="P10" s="82"/>
      <c r="Q10" s="82"/>
      <c r="R10" s="82"/>
      <c r="S10" s="82"/>
      <c r="T10" s="82"/>
    </row>
    <row r="11" spans="1:20" ht="19.899999999999999" customHeight="1">
      <c r="A11" s="25" t="s">
        <v>152</v>
      </c>
      <c r="B11" s="25" t="s">
        <v>153</v>
      </c>
      <c r="C11" s="25" t="s">
        <v>153</v>
      </c>
      <c r="D11" s="17" t="s">
        <v>154</v>
      </c>
      <c r="E11" s="36" t="s">
        <v>155</v>
      </c>
      <c r="F11" s="42">
        <v>15233859.84</v>
      </c>
      <c r="G11" s="42"/>
      <c r="H11" s="42"/>
      <c r="I11" s="42"/>
      <c r="J11" s="42"/>
      <c r="K11" s="42">
        <v>15181119.84</v>
      </c>
      <c r="L11" s="42"/>
      <c r="M11" s="42"/>
      <c r="N11" s="42"/>
      <c r="O11" s="42">
        <v>52740</v>
      </c>
      <c r="P11" s="42"/>
      <c r="Q11" s="42"/>
      <c r="R11" s="42"/>
      <c r="S11" s="42"/>
      <c r="T11" s="42"/>
    </row>
    <row r="12" spans="1:20" ht="19.899999999999999" customHeight="1">
      <c r="A12" s="25" t="s">
        <v>152</v>
      </c>
      <c r="B12" s="25" t="s">
        <v>153</v>
      </c>
      <c r="C12" s="25" t="s">
        <v>188</v>
      </c>
      <c r="D12" s="17" t="s">
        <v>154</v>
      </c>
      <c r="E12" s="36" t="s">
        <v>189</v>
      </c>
      <c r="F12" s="42">
        <v>1867391.48</v>
      </c>
      <c r="G12" s="42"/>
      <c r="H12" s="42"/>
      <c r="I12" s="42"/>
      <c r="J12" s="42"/>
      <c r="K12" s="42">
        <v>1862831.48</v>
      </c>
      <c r="L12" s="42"/>
      <c r="M12" s="42"/>
      <c r="N12" s="42"/>
      <c r="O12" s="42">
        <v>4560</v>
      </c>
      <c r="P12" s="42"/>
      <c r="Q12" s="42"/>
      <c r="R12" s="42"/>
      <c r="S12" s="42"/>
      <c r="T12" s="4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"/>
  <sheetViews>
    <sheetView zoomScale="160" zoomScaleNormal="160" workbookViewId="0">
      <selection activeCell="J9" sqref="J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4.5" customWidth="1"/>
    <col min="6" max="6" width="11.875" customWidth="1"/>
    <col min="7" max="7" width="11.125" customWidth="1"/>
    <col min="8" max="8" width="9.625" customWidth="1"/>
    <col min="9" max="9" width="7.375" customWidth="1"/>
    <col min="10" max="11" width="9.75" customWidth="1"/>
  </cols>
  <sheetData>
    <row r="1" spans="1:9" ht="14.25" customHeight="1">
      <c r="A1" s="1"/>
    </row>
    <row r="2" spans="1:9" ht="32.450000000000003" customHeight="1">
      <c r="A2" s="103" t="s">
        <v>361</v>
      </c>
      <c r="B2" s="103"/>
      <c r="C2" s="103"/>
      <c r="D2" s="103"/>
      <c r="E2" s="103"/>
      <c r="F2" s="103"/>
      <c r="G2" s="103"/>
      <c r="H2" s="103"/>
      <c r="I2" s="103"/>
    </row>
    <row r="3" spans="1:9" ht="21.2" customHeight="1">
      <c r="A3" s="99" t="s">
        <v>362</v>
      </c>
      <c r="B3" s="99"/>
      <c r="C3" s="99"/>
      <c r="D3" s="99"/>
      <c r="E3" s="99"/>
      <c r="F3" s="99"/>
      <c r="G3" s="99"/>
      <c r="H3" s="99"/>
      <c r="I3" s="99"/>
    </row>
    <row r="4" spans="1:9" ht="19.5" customHeight="1">
      <c r="A4" s="102" t="s">
        <v>92</v>
      </c>
      <c r="B4" s="102"/>
      <c r="C4" s="102"/>
      <c r="D4" s="102" t="s">
        <v>76</v>
      </c>
      <c r="E4" s="102" t="s">
        <v>93</v>
      </c>
      <c r="F4" s="102" t="s">
        <v>191</v>
      </c>
      <c r="G4" s="102"/>
      <c r="H4" s="102"/>
      <c r="I4" s="102"/>
    </row>
    <row r="5" spans="1:9" ht="48" customHeight="1">
      <c r="A5" s="4" t="s">
        <v>122</v>
      </c>
      <c r="B5" s="4" t="s">
        <v>123</v>
      </c>
      <c r="C5" s="4" t="s">
        <v>124</v>
      </c>
      <c r="D5" s="102"/>
      <c r="E5" s="102"/>
      <c r="F5" s="4" t="s">
        <v>5</v>
      </c>
      <c r="G5" s="4" t="s">
        <v>163</v>
      </c>
      <c r="H5" s="4" t="s">
        <v>292</v>
      </c>
      <c r="I5" s="4" t="s">
        <v>164</v>
      </c>
    </row>
    <row r="6" spans="1:9" ht="19.899999999999999" customHeight="1">
      <c r="A6" s="5"/>
      <c r="B6" s="5"/>
      <c r="C6" s="5"/>
      <c r="D6" s="5"/>
      <c r="E6" s="5" t="s">
        <v>5</v>
      </c>
      <c r="F6" s="13">
        <v>17101251.32</v>
      </c>
      <c r="G6" s="13">
        <v>16893013.890000001</v>
      </c>
      <c r="H6" s="13">
        <v>150937.43</v>
      </c>
      <c r="I6" s="13">
        <v>57300</v>
      </c>
    </row>
    <row r="7" spans="1:9" ht="19.899999999999999" customHeight="1">
      <c r="A7" s="5"/>
      <c r="B7" s="5"/>
      <c r="C7" s="5"/>
      <c r="D7" s="7" t="s">
        <v>24</v>
      </c>
      <c r="E7" s="7" t="s">
        <v>25</v>
      </c>
      <c r="F7" s="13">
        <v>17101251.32</v>
      </c>
      <c r="G7" s="13">
        <v>16893013.890000001</v>
      </c>
      <c r="H7" s="13">
        <v>150937.43</v>
      </c>
      <c r="I7" s="13">
        <v>57300</v>
      </c>
    </row>
    <row r="8" spans="1:9" ht="19.899999999999999" customHeight="1">
      <c r="A8" s="35"/>
      <c r="B8" s="35"/>
      <c r="C8" s="35"/>
      <c r="D8" s="24" t="s">
        <v>26</v>
      </c>
      <c r="E8" s="24" t="s">
        <v>27</v>
      </c>
      <c r="F8" s="72">
        <v>17101251.32</v>
      </c>
      <c r="G8" s="72">
        <v>16893013.890000001</v>
      </c>
      <c r="H8" s="72">
        <v>150937.43</v>
      </c>
      <c r="I8" s="72">
        <v>57300</v>
      </c>
    </row>
    <row r="9" spans="1:9" ht="19.899999999999999" customHeight="1">
      <c r="A9" s="76">
        <v>205</v>
      </c>
      <c r="B9" s="76"/>
      <c r="C9" s="76"/>
      <c r="D9" s="77">
        <v>205</v>
      </c>
      <c r="E9" s="83" t="s">
        <v>410</v>
      </c>
      <c r="F9" s="73">
        <f>F10</f>
        <v>17101251.32</v>
      </c>
      <c r="G9" s="73">
        <f t="shared" ref="G9:I9" si="0">G10</f>
        <v>16893013.890000001</v>
      </c>
      <c r="H9" s="73">
        <f t="shared" si="0"/>
        <v>150937.43</v>
      </c>
      <c r="I9" s="73">
        <f t="shared" si="0"/>
        <v>57300</v>
      </c>
    </row>
    <row r="10" spans="1:9" ht="19.899999999999999" customHeight="1">
      <c r="A10" s="80">
        <v>205</v>
      </c>
      <c r="B10" s="81" t="s">
        <v>411</v>
      </c>
      <c r="C10" s="80"/>
      <c r="D10" s="77">
        <v>20502</v>
      </c>
      <c r="E10" s="83" t="s">
        <v>413</v>
      </c>
      <c r="F10" s="73">
        <f>F11+F12</f>
        <v>17101251.32</v>
      </c>
      <c r="G10" s="73">
        <f t="shared" ref="G10:I10" si="1">G11+G12</f>
        <v>16893013.890000001</v>
      </c>
      <c r="H10" s="73">
        <f t="shared" si="1"/>
        <v>150937.43</v>
      </c>
      <c r="I10" s="73">
        <f t="shared" si="1"/>
        <v>57300</v>
      </c>
    </row>
    <row r="11" spans="1:9" ht="19.899999999999999" customHeight="1">
      <c r="A11" s="25" t="s">
        <v>152</v>
      </c>
      <c r="B11" s="25" t="s">
        <v>153</v>
      </c>
      <c r="C11" s="25" t="s">
        <v>153</v>
      </c>
      <c r="D11" s="17" t="s">
        <v>154</v>
      </c>
      <c r="E11" s="84" t="s">
        <v>155</v>
      </c>
      <c r="F11" s="74">
        <v>15233859.84</v>
      </c>
      <c r="G11" s="74">
        <v>15030182.41</v>
      </c>
      <c r="H11" s="74">
        <v>150937.43</v>
      </c>
      <c r="I11" s="74">
        <v>52740</v>
      </c>
    </row>
    <row r="12" spans="1:9" ht="19.899999999999999" customHeight="1">
      <c r="A12" s="25" t="s">
        <v>152</v>
      </c>
      <c r="B12" s="25" t="s">
        <v>153</v>
      </c>
      <c r="C12" s="25" t="s">
        <v>188</v>
      </c>
      <c r="D12" s="17" t="s">
        <v>154</v>
      </c>
      <c r="E12" s="36" t="s">
        <v>189</v>
      </c>
      <c r="F12" s="85">
        <v>1867391.48</v>
      </c>
      <c r="G12" s="85">
        <v>1862831.48</v>
      </c>
      <c r="H12" s="85"/>
      <c r="I12" s="85">
        <v>4560</v>
      </c>
    </row>
  </sheetData>
  <mergeCells count="6">
    <mergeCell ref="A2:I2"/>
    <mergeCell ref="A3:I3"/>
    <mergeCell ref="A4:C4"/>
    <mergeCell ref="F4:I4"/>
    <mergeCell ref="D4:D5"/>
    <mergeCell ref="E4:E5"/>
  </mergeCells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24" sqref="D24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4.25" customHeight="1">
      <c r="A1" s="1"/>
    </row>
    <row r="2" spans="1:5" ht="27.95" customHeight="1">
      <c r="A2" s="103" t="s">
        <v>28</v>
      </c>
      <c r="B2" s="103"/>
      <c r="C2" s="103"/>
      <c r="D2" s="103"/>
    </row>
    <row r="3" spans="1:5" ht="16.5" customHeight="1">
      <c r="A3" s="99" t="s">
        <v>1</v>
      </c>
      <c r="B3" s="99"/>
      <c r="C3" s="99"/>
      <c r="D3" s="3" t="s">
        <v>2</v>
      </c>
      <c r="E3" s="1"/>
    </row>
    <row r="4" spans="1:5" ht="17.649999999999999" customHeight="1">
      <c r="A4" s="101" t="s">
        <v>29</v>
      </c>
      <c r="B4" s="101"/>
      <c r="C4" s="101" t="s">
        <v>30</v>
      </c>
      <c r="D4" s="101"/>
      <c r="E4" s="12"/>
    </row>
    <row r="5" spans="1:5" ht="17.649999999999999" customHeight="1">
      <c r="A5" s="11" t="s">
        <v>31</v>
      </c>
      <c r="B5" s="11" t="s">
        <v>32</v>
      </c>
      <c r="C5" s="11" t="s">
        <v>31</v>
      </c>
      <c r="D5" s="11" t="s">
        <v>32</v>
      </c>
      <c r="E5" s="12"/>
    </row>
    <row r="6" spans="1:5" ht="17.649999999999999" customHeight="1">
      <c r="A6" s="5" t="s">
        <v>33</v>
      </c>
      <c r="B6" s="13">
        <v>17101251.32</v>
      </c>
      <c r="C6" s="5" t="s">
        <v>34</v>
      </c>
      <c r="D6" s="6">
        <v>17101251.32</v>
      </c>
      <c r="E6" s="14"/>
    </row>
    <row r="7" spans="1:5" ht="17.649999999999999" customHeight="1">
      <c r="A7" s="15" t="s">
        <v>35</v>
      </c>
      <c r="B7" s="10">
        <v>17101251.32</v>
      </c>
      <c r="C7" s="15" t="s">
        <v>36</v>
      </c>
      <c r="D7" s="9"/>
      <c r="E7" s="14"/>
    </row>
    <row r="8" spans="1:5" ht="17.649999999999999" customHeight="1">
      <c r="A8" s="15" t="s">
        <v>37</v>
      </c>
      <c r="B8" s="10">
        <v>17101251.32</v>
      </c>
      <c r="C8" s="15" t="s">
        <v>38</v>
      </c>
      <c r="D8" s="9"/>
      <c r="E8" s="14"/>
    </row>
    <row r="9" spans="1:5" ht="27.2" customHeight="1">
      <c r="A9" s="15" t="s">
        <v>39</v>
      </c>
      <c r="B9" s="10"/>
      <c r="C9" s="15" t="s">
        <v>40</v>
      </c>
      <c r="D9" s="9"/>
      <c r="E9" s="14"/>
    </row>
    <row r="10" spans="1:5" ht="17.649999999999999" customHeight="1">
      <c r="A10" s="15" t="s">
        <v>41</v>
      </c>
      <c r="B10" s="10"/>
      <c r="C10" s="15" t="s">
        <v>42</v>
      </c>
      <c r="D10" s="9"/>
      <c r="E10" s="14"/>
    </row>
    <row r="11" spans="1:5" ht="17.649999999999999" customHeight="1">
      <c r="A11" s="15" t="s">
        <v>43</v>
      </c>
      <c r="B11" s="10"/>
      <c r="C11" s="15" t="s">
        <v>44</v>
      </c>
      <c r="D11" s="9">
        <v>17101251.32</v>
      </c>
      <c r="E11" s="14"/>
    </row>
    <row r="12" spans="1:5" ht="17.649999999999999" customHeight="1">
      <c r="A12" s="15" t="s">
        <v>45</v>
      </c>
      <c r="B12" s="10"/>
      <c r="C12" s="15" t="s">
        <v>46</v>
      </c>
      <c r="D12" s="9"/>
      <c r="E12" s="14"/>
    </row>
    <row r="13" spans="1:5" ht="17.649999999999999" customHeight="1">
      <c r="A13" s="5" t="s">
        <v>47</v>
      </c>
      <c r="B13" s="13"/>
      <c r="C13" s="15" t="s">
        <v>48</v>
      </c>
      <c r="D13" s="9"/>
      <c r="E13" s="14"/>
    </row>
    <row r="14" spans="1:5" ht="17.649999999999999" customHeight="1">
      <c r="A14" s="15" t="s">
        <v>35</v>
      </c>
      <c r="B14" s="10"/>
      <c r="C14" s="15" t="s">
        <v>49</v>
      </c>
      <c r="D14" s="9"/>
      <c r="E14" s="14"/>
    </row>
    <row r="15" spans="1:5" ht="17.649999999999999" customHeight="1">
      <c r="A15" s="15" t="s">
        <v>41</v>
      </c>
      <c r="B15" s="10"/>
      <c r="C15" s="15" t="s">
        <v>50</v>
      </c>
      <c r="D15" s="9"/>
      <c r="E15" s="14"/>
    </row>
    <row r="16" spans="1:5" ht="17.649999999999999" customHeight="1">
      <c r="A16" s="15" t="s">
        <v>43</v>
      </c>
      <c r="B16" s="10"/>
      <c r="C16" s="15" t="s">
        <v>51</v>
      </c>
      <c r="D16" s="9"/>
      <c r="E16" s="14"/>
    </row>
    <row r="17" spans="1:5" ht="17.649999999999999" customHeight="1">
      <c r="A17" s="15" t="s">
        <v>45</v>
      </c>
      <c r="B17" s="10"/>
      <c r="C17" s="15" t="s">
        <v>52</v>
      </c>
      <c r="D17" s="9"/>
      <c r="E17" s="14"/>
    </row>
    <row r="18" spans="1:5" ht="17.649999999999999" customHeight="1">
      <c r="A18" s="15"/>
      <c r="B18" s="10"/>
      <c r="C18" s="15" t="s">
        <v>53</v>
      </c>
      <c r="D18" s="9"/>
      <c r="E18" s="14"/>
    </row>
    <row r="19" spans="1:5" ht="17.649999999999999" customHeight="1">
      <c r="A19" s="15"/>
      <c r="B19" s="15"/>
      <c r="C19" s="15" t="s">
        <v>54</v>
      </c>
      <c r="D19" s="9"/>
      <c r="E19" s="14"/>
    </row>
    <row r="20" spans="1:5" ht="17.649999999999999" customHeight="1">
      <c r="A20" s="15"/>
      <c r="B20" s="15"/>
      <c r="C20" s="15" t="s">
        <v>55</v>
      </c>
      <c r="D20" s="9"/>
      <c r="E20" s="14"/>
    </row>
    <row r="21" spans="1:5" ht="17.649999999999999" customHeight="1">
      <c r="A21" s="15"/>
      <c r="B21" s="15"/>
      <c r="C21" s="15" t="s">
        <v>56</v>
      </c>
      <c r="D21" s="9"/>
      <c r="E21" s="14"/>
    </row>
    <row r="22" spans="1:5" ht="17.649999999999999" customHeight="1">
      <c r="A22" s="15"/>
      <c r="B22" s="15"/>
      <c r="C22" s="15" t="s">
        <v>57</v>
      </c>
      <c r="D22" s="9"/>
      <c r="E22" s="14"/>
    </row>
    <row r="23" spans="1:5" ht="17.649999999999999" customHeight="1">
      <c r="A23" s="15"/>
      <c r="B23" s="15"/>
      <c r="C23" s="15" t="s">
        <v>58</v>
      </c>
      <c r="D23" s="9"/>
      <c r="E23" s="14"/>
    </row>
    <row r="24" spans="1:5" ht="17.649999999999999" customHeight="1">
      <c r="A24" s="15"/>
      <c r="B24" s="15"/>
      <c r="C24" s="15" t="s">
        <v>59</v>
      </c>
      <c r="D24" s="9"/>
      <c r="E24" s="14"/>
    </row>
    <row r="25" spans="1:5" ht="17.649999999999999" customHeight="1">
      <c r="A25" s="15"/>
      <c r="B25" s="15"/>
      <c r="C25" s="15" t="s">
        <v>60</v>
      </c>
      <c r="D25" s="9"/>
      <c r="E25" s="14"/>
    </row>
    <row r="26" spans="1:5" ht="17.649999999999999" customHeight="1">
      <c r="A26" s="15"/>
      <c r="B26" s="15"/>
      <c r="C26" s="15" t="s">
        <v>61</v>
      </c>
      <c r="D26" s="9"/>
      <c r="E26" s="14"/>
    </row>
    <row r="27" spans="1:5" ht="17.649999999999999" customHeight="1">
      <c r="A27" s="15"/>
      <c r="B27" s="15"/>
      <c r="C27" s="15" t="s">
        <v>62</v>
      </c>
      <c r="D27" s="9"/>
      <c r="E27" s="14"/>
    </row>
    <row r="28" spans="1:5" ht="17.649999999999999" customHeight="1">
      <c r="A28" s="15"/>
      <c r="B28" s="15"/>
      <c r="C28" s="15" t="s">
        <v>63</v>
      </c>
      <c r="D28" s="9"/>
      <c r="E28" s="14"/>
    </row>
    <row r="29" spans="1:5" ht="17.649999999999999" customHeight="1">
      <c r="A29" s="15"/>
      <c r="B29" s="15"/>
      <c r="C29" s="15" t="s">
        <v>64</v>
      </c>
      <c r="D29" s="9"/>
      <c r="E29" s="14"/>
    </row>
    <row r="30" spans="1:5" ht="17.649999999999999" customHeight="1">
      <c r="A30" s="15"/>
      <c r="B30" s="15"/>
      <c r="C30" s="15" t="s">
        <v>65</v>
      </c>
      <c r="D30" s="9"/>
      <c r="E30" s="14"/>
    </row>
    <row r="31" spans="1:5" ht="17.649999999999999" customHeight="1">
      <c r="A31" s="15"/>
      <c r="B31" s="15"/>
      <c r="C31" s="15" t="s">
        <v>66</v>
      </c>
      <c r="D31" s="9"/>
      <c r="E31" s="14"/>
    </row>
    <row r="32" spans="1:5" ht="17.649999999999999" customHeight="1">
      <c r="A32" s="15"/>
      <c r="B32" s="15"/>
      <c r="C32" s="15" t="s">
        <v>67</v>
      </c>
      <c r="D32" s="9"/>
      <c r="E32" s="14"/>
    </row>
    <row r="33" spans="1:5" ht="17.649999999999999" customHeight="1">
      <c r="A33" s="15"/>
      <c r="B33" s="15"/>
      <c r="C33" s="15" t="s">
        <v>68</v>
      </c>
      <c r="D33" s="9"/>
      <c r="E33" s="14"/>
    </row>
    <row r="34" spans="1:5" ht="17.649999999999999" customHeight="1">
      <c r="A34" s="15"/>
      <c r="B34" s="15"/>
      <c r="C34" s="15" t="s">
        <v>69</v>
      </c>
      <c r="D34" s="9"/>
      <c r="E34" s="14"/>
    </row>
    <row r="35" spans="1:5" ht="17.649999999999999" customHeight="1">
      <c r="A35" s="15"/>
      <c r="B35" s="15"/>
      <c r="C35" s="15" t="s">
        <v>70</v>
      </c>
      <c r="D35" s="9"/>
      <c r="E35" s="14"/>
    </row>
    <row r="36" spans="1:5" ht="17.649999999999999" customHeight="1">
      <c r="A36" s="15"/>
      <c r="B36" s="15"/>
      <c r="C36" s="15" t="s">
        <v>71</v>
      </c>
      <c r="D36" s="9"/>
      <c r="E36" s="14"/>
    </row>
    <row r="37" spans="1:5" ht="17.649999999999999" customHeight="1">
      <c r="A37" s="15"/>
      <c r="B37" s="15"/>
      <c r="C37" s="15"/>
      <c r="D37" s="15"/>
      <c r="E37" s="14"/>
    </row>
    <row r="38" spans="1:5" ht="17.649999999999999" customHeight="1">
      <c r="A38" s="5"/>
      <c r="B38" s="5"/>
      <c r="C38" s="5" t="s">
        <v>72</v>
      </c>
      <c r="D38" s="13"/>
      <c r="E38" s="16"/>
    </row>
    <row r="39" spans="1:5" ht="17.649999999999999" customHeight="1">
      <c r="A39" s="5"/>
      <c r="B39" s="5"/>
      <c r="C39" s="5"/>
      <c r="D39" s="5"/>
      <c r="E39" s="16"/>
    </row>
    <row r="40" spans="1:5" ht="17.649999999999999" customHeight="1">
      <c r="A40" s="4" t="s">
        <v>73</v>
      </c>
      <c r="B40" s="13">
        <v>17101251.32</v>
      </c>
      <c r="C40" s="4" t="s">
        <v>74</v>
      </c>
      <c r="D40" s="6">
        <v>17101251.32</v>
      </c>
      <c r="E40" s="16"/>
    </row>
  </sheetData>
  <mergeCells count="4">
    <mergeCell ref="A2:D2"/>
    <mergeCell ref="A3:C3"/>
    <mergeCell ref="A4:B4"/>
    <mergeCell ref="C4:D4"/>
  </mergeCells>
  <phoneticPr fontId="2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3"/>
  <sheetViews>
    <sheetView zoomScale="130" zoomScaleNormal="130" workbookViewId="0">
      <selection activeCell="A10" sqref="A10:E11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4.25" customHeight="1">
      <c r="A1" s="1"/>
      <c r="D1" s="1"/>
    </row>
    <row r="2" spans="1:11" ht="37.700000000000003" customHeight="1">
      <c r="A2" s="103" t="s">
        <v>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1.2" customHeight="1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100" t="s">
        <v>2</v>
      </c>
      <c r="K3" s="100"/>
    </row>
    <row r="4" spans="1:11" ht="21.95" customHeight="1">
      <c r="A4" s="101" t="s">
        <v>92</v>
      </c>
      <c r="B4" s="101"/>
      <c r="C4" s="101"/>
      <c r="D4" s="101" t="s">
        <v>157</v>
      </c>
      <c r="E4" s="101" t="s">
        <v>158</v>
      </c>
      <c r="F4" s="101" t="s">
        <v>5</v>
      </c>
      <c r="G4" s="101" t="s">
        <v>191</v>
      </c>
      <c r="H4" s="101"/>
      <c r="I4" s="101"/>
      <c r="J4" s="101"/>
      <c r="K4" s="101" t="s">
        <v>160</v>
      </c>
    </row>
    <row r="5" spans="1:11" ht="18" customHeight="1">
      <c r="A5" s="101"/>
      <c r="B5" s="101"/>
      <c r="C5" s="101"/>
      <c r="D5" s="101"/>
      <c r="E5" s="101"/>
      <c r="F5" s="101"/>
      <c r="G5" s="101" t="s">
        <v>8</v>
      </c>
      <c r="H5" s="101" t="s">
        <v>161</v>
      </c>
      <c r="I5" s="101"/>
      <c r="J5" s="101" t="s">
        <v>162</v>
      </c>
      <c r="K5" s="101"/>
    </row>
    <row r="6" spans="1:11" ht="24.95" customHeight="1">
      <c r="A6" s="11" t="s">
        <v>122</v>
      </c>
      <c r="B6" s="11" t="s">
        <v>123</v>
      </c>
      <c r="C6" s="11" t="s">
        <v>124</v>
      </c>
      <c r="D6" s="101"/>
      <c r="E6" s="101"/>
      <c r="F6" s="101"/>
      <c r="G6" s="101"/>
      <c r="H6" s="11" t="s">
        <v>163</v>
      </c>
      <c r="I6" s="11" t="s">
        <v>164</v>
      </c>
      <c r="J6" s="101"/>
      <c r="K6" s="101"/>
    </row>
    <row r="7" spans="1:11" ht="19.899999999999999" customHeight="1">
      <c r="A7" s="15"/>
      <c r="B7" s="15"/>
      <c r="C7" s="15"/>
      <c r="D7" s="5"/>
      <c r="E7" s="5" t="s">
        <v>5</v>
      </c>
      <c r="F7" s="13">
        <v>17101251.32</v>
      </c>
      <c r="G7" s="13">
        <v>17101251.32</v>
      </c>
      <c r="H7" s="13">
        <v>16893013.890000001</v>
      </c>
      <c r="I7" s="13">
        <v>57300</v>
      </c>
      <c r="J7" s="13">
        <v>150937.43</v>
      </c>
      <c r="K7" s="13"/>
    </row>
    <row r="8" spans="1:11" ht="19.899999999999999" customHeight="1">
      <c r="A8" s="15"/>
      <c r="B8" s="15"/>
      <c r="C8" s="15"/>
      <c r="D8" s="7" t="s">
        <v>24</v>
      </c>
      <c r="E8" s="7" t="s">
        <v>25</v>
      </c>
      <c r="F8" s="72">
        <v>17101251.32</v>
      </c>
      <c r="G8" s="72">
        <v>17101251.32</v>
      </c>
      <c r="H8" s="72">
        <v>16893013.890000001</v>
      </c>
      <c r="I8" s="72">
        <v>57300</v>
      </c>
      <c r="J8" s="72">
        <v>150937.43</v>
      </c>
      <c r="K8" s="13"/>
    </row>
    <row r="9" spans="1:11" ht="19.899999999999999" customHeight="1">
      <c r="A9" s="15"/>
      <c r="B9" s="15"/>
      <c r="C9" s="15"/>
      <c r="D9" s="24" t="s">
        <v>26</v>
      </c>
      <c r="E9" s="68" t="s">
        <v>27</v>
      </c>
      <c r="F9" s="73">
        <v>17101251.32</v>
      </c>
      <c r="G9" s="73">
        <v>17101251.32</v>
      </c>
      <c r="H9" s="73">
        <v>16893013.890000001</v>
      </c>
      <c r="I9" s="73">
        <v>57300</v>
      </c>
      <c r="J9" s="73">
        <v>150937.43</v>
      </c>
      <c r="K9" s="70"/>
    </row>
    <row r="10" spans="1:11" ht="19.899999999999999" customHeight="1">
      <c r="A10" s="65">
        <v>205</v>
      </c>
      <c r="B10" s="65"/>
      <c r="C10" s="65"/>
      <c r="D10" s="66">
        <v>205</v>
      </c>
      <c r="E10" s="68" t="s">
        <v>410</v>
      </c>
      <c r="F10" s="73">
        <f>F11</f>
        <v>17101251.32</v>
      </c>
      <c r="G10" s="73">
        <f t="shared" ref="G10:J10" si="0">G11</f>
        <v>17101251.32</v>
      </c>
      <c r="H10" s="73">
        <f t="shared" si="0"/>
        <v>16893013.890000001</v>
      </c>
      <c r="I10" s="73">
        <f t="shared" si="0"/>
        <v>57300</v>
      </c>
      <c r="J10" s="73">
        <f t="shared" si="0"/>
        <v>150937.43</v>
      </c>
      <c r="K10" s="70"/>
    </row>
    <row r="11" spans="1:11" ht="19.899999999999999" customHeight="1">
      <c r="A11" s="65">
        <v>205</v>
      </c>
      <c r="B11" s="67" t="s">
        <v>411</v>
      </c>
      <c r="C11" s="65"/>
      <c r="D11" s="66">
        <v>20502</v>
      </c>
      <c r="E11" s="68" t="s">
        <v>412</v>
      </c>
      <c r="F11" s="73">
        <f>F12+F13</f>
        <v>17101251.32</v>
      </c>
      <c r="G11" s="73">
        <f t="shared" ref="G11:J11" si="1">G12+G13</f>
        <v>17101251.32</v>
      </c>
      <c r="H11" s="73">
        <f t="shared" si="1"/>
        <v>16893013.890000001</v>
      </c>
      <c r="I11" s="73">
        <f t="shared" si="1"/>
        <v>57300</v>
      </c>
      <c r="J11" s="73">
        <f t="shared" si="1"/>
        <v>150937.43</v>
      </c>
      <c r="K11" s="70"/>
    </row>
    <row r="12" spans="1:11" ht="19.899999999999999" customHeight="1">
      <c r="A12" s="25" t="s">
        <v>152</v>
      </c>
      <c r="B12" s="25" t="s">
        <v>153</v>
      </c>
      <c r="C12" s="25" t="s">
        <v>153</v>
      </c>
      <c r="D12" s="25" t="s">
        <v>193</v>
      </c>
      <c r="E12" s="69" t="s">
        <v>155</v>
      </c>
      <c r="F12" s="74">
        <v>15233859.84</v>
      </c>
      <c r="G12" s="74">
        <v>15233859.84</v>
      </c>
      <c r="H12" s="75">
        <v>15030182.41</v>
      </c>
      <c r="I12" s="75">
        <v>52740</v>
      </c>
      <c r="J12" s="75">
        <v>150937.43</v>
      </c>
      <c r="K12" s="71"/>
    </row>
    <row r="13" spans="1:11" ht="19.899999999999999" customHeight="1">
      <c r="A13" s="25" t="s">
        <v>152</v>
      </c>
      <c r="B13" s="25" t="s">
        <v>153</v>
      </c>
      <c r="C13" s="25" t="s">
        <v>188</v>
      </c>
      <c r="D13" s="25" t="s">
        <v>194</v>
      </c>
      <c r="E13" s="69" t="s">
        <v>189</v>
      </c>
      <c r="F13" s="74">
        <v>1867391.48</v>
      </c>
      <c r="G13" s="74">
        <v>1867391.48</v>
      </c>
      <c r="H13" s="75">
        <v>1862831.48</v>
      </c>
      <c r="I13" s="75">
        <v>4560</v>
      </c>
      <c r="J13" s="75"/>
      <c r="K13" s="7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22炎陵县城南小学整体支出绩效目标表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dcterms:created xsi:type="dcterms:W3CDTF">2023-09-15T11:29:05Z</dcterms:created>
  <dcterms:modified xsi:type="dcterms:W3CDTF">2023-09-26T02:08:02Z</dcterms:modified>
</cp:coreProperties>
</file>