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50" tabRatio="804" firstSheet="16" activeTab="1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—个人家庭）" sheetId="13" r:id="rId13"/>
    <sheet name="12商品服务(政府预算)" sheetId="14" r:id="rId14"/>
    <sheet name="13一般公共预算基本支出情况表（按经济性质分类 —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-1县级专项资金支出方向资金支出方向绩效目标表（工作）" sheetId="23" r:id="rId23"/>
    <sheet name="21-2县级专项资金支出方向资金支出方向绩效目标表 (党代表)" sheetId="32" r:id="rId24"/>
    <sheet name="21-3县级专项资金支出方向资金支出方向绩效目标表 (两新)" sheetId="31" r:id="rId25"/>
    <sheet name="21-4县级专项资金支出方向资金支出方向绩效目标表 (六个一)" sheetId="30" r:id="rId26"/>
    <sheet name="21-5县级专项资金支出方向资金支出方向绩效目标表 (五老)" sheetId="29" r:id="rId27"/>
    <sheet name="21-县级专项资金支出方向资金支出方向绩效目标表 (支部五化)" sheetId="28" r:id="rId28"/>
    <sheet name="21县级专项资金支出方向资金支出方向绩效目标表 (关心下一代)" sheetId="27" r:id="rId29"/>
    <sheet name="21县级专项资金支出方向资金支出方向绩效目标表 (小区党建)" sheetId="26" r:id="rId30"/>
    <sheet name="21县级专项资金支出方向资金支出方向绩效目标表 (选调生补助)" sheetId="33" r:id="rId31"/>
    <sheet name="22部门整体支出绩效目标表" sheetId="24" r:id="rId32"/>
  </sheets>
  <definedNames>
    <definedName name="_xlnm.Print_Area" localSheetId="11">'10个人家庭(政府预算)'!$A$1:$K$14</definedName>
    <definedName name="_xlnm.Print_Area" localSheetId="12">'11一般公共预算基本支出情况表（按经济性质分类—个人家庭）'!$A$1:$R$15</definedName>
    <definedName name="_xlnm.Print_Area" localSheetId="13">'12商品服务(政府预算)'!$A$1:$T$11</definedName>
    <definedName name="_xlnm.Print_Area" localSheetId="14">'13一般公共预算基本支出情况表（按经济性质分类 —商品服务）'!$A$1:$AG$12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'20专项清单'!$A$1:$N$18</definedName>
    <definedName name="_xlnm.Print_Area" localSheetId="3">'2收入总表'!$A$1:$Y$9</definedName>
    <definedName name="_xlnm.Print_Area" localSheetId="4">'3支出总表'!$A$1:$K$17</definedName>
    <definedName name="_xlnm.Print_Area" localSheetId="5">'4支出分类(政府预算)'!$A$1:$T$25</definedName>
    <definedName name="_xlnm.Print_Area" localSheetId="6">'5一般公共预算基本支出情况表'!$A$1:$I$25</definedName>
    <definedName name="_xlnm.Print_Area" localSheetId="7">'6财政拨款收支总表'!$A$1:$D$40</definedName>
    <definedName name="_xlnm.Print_Area" localSheetId="8">'7一般公共预算支出表'!$A$1:$K$27</definedName>
    <definedName name="_xlnm.Print_Area" localSheetId="9">'8工资福利(政府预算)'!$A$1:$N$25</definedName>
    <definedName name="_xlnm.Print_Area" localSheetId="10">'9一般公共预算基本支出情况表（按经济性质分类-工资福利）'!$A$1:$V$26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<sst xmlns="http://schemas.openxmlformats.org/spreadsheetml/2006/main" count="1895" uniqueCount="658">
  <si>
    <t>附件2</t>
  </si>
  <si>
    <t>2022年部门预算公开表</t>
  </si>
  <si>
    <t>单位编码：</t>
  </si>
  <si>
    <t>010001</t>
  </si>
  <si>
    <t>单位名称：</t>
  </si>
  <si>
    <t>中共炎陵县委组织部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</si>
  <si>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</si>
  <si>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</si>
  <si>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</si>
  <si>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</si>
  <si>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</si>
  <si>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</si>
  <si>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</si>
  <si>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</si>
  <si>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</si>
  <si>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</si>
  <si>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一般公共预算基本支出情况表(按经济性质分类-工资福利)</t>
  </si>
  <si>
    <t>一般公共预算基本支出表--人员经费(对个人和家庭的补助)(按政府预算经济分类)</t>
  </si>
  <si>
    <t>一般公共预算基本支出情况表(按经济性质分类-个人家庭)</t>
  </si>
  <si>
    <t>一般公共预算基本支出表--公用经费(商品和服务支出)（按政府预算经济分类）</t>
  </si>
  <si>
    <t>一般公共预算基本支出情况表(按经济性质分类-商品服务)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</si>
  <si>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</si>
  <si>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</si>
  <si>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</si>
  <si>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</si>
  <si>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</si>
  <si>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</si>
  <si>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</si>
  <si>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</si>
  <si>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</si>
  <si>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</si>
  <si>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单位：010001-中共炎陵县委组织部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</si>
  <si>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</si>
  <si>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</si>
  <si>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</si>
  <si>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</si>
  <si>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</si>
  <si>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</si>
  <si>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</si>
  <si>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</si>
  <si>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</si>
  <si>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</si>
  <si>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</si>
  <si>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</si>
  <si>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</si>
  <si>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</si>
  <si>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</si>
  <si>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</si>
  <si>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</si>
  <si>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</si>
  <si>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</si>
  <si>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</si>
  <si>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</si>
  <si>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</si>
  <si>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</si>
  <si>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</si>
  <si>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</si>
  <si>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</si>
  <si>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</si>
  <si>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</si>
  <si>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</si>
  <si>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</si>
  <si>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</si>
  <si>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</si>
  <si>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</si>
  <si>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</si>
  <si>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</si>
  <si>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</si>
  <si>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</si>
  <si>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</si>
  <si>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</si>
  <si>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</si>
  <si>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</si>
  <si>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</si>
  <si>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</si>
  <si>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</si>
  <si>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</si>
  <si>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</si>
  <si>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</si>
  <si>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</si>
  <si>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</si>
  <si>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</si>
  <si>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</si>
  <si>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</si>
  <si>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</si>
  <si>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</si>
  <si>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</si>
  <si>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</si>
  <si>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</si>
  <si>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</si>
  <si>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</si>
  <si>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</si>
  <si>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</si>
  <si>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</si>
  <si>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</si>
  <si>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</si>
  <si>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</si>
  <si>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</si>
  <si>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</si>
  <si>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</si>
  <si>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</si>
  <si>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</si>
  <si>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</si>
  <si>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</si>
  <si>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</si>
  <si>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</si>
  <si>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</si>
  <si>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</si>
  <si>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</si>
  <si>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</si>
  <si>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</si>
  <si>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</si>
  <si>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</si>
  <si>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</si>
  <si>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</si>
  <si>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</si>
  <si>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</si>
  <si>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</si>
  <si>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</si>
  <si>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</si>
  <si>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</si>
  <si>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</si>
  <si>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</si>
  <si>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</si>
  <si>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</si>
  <si>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</si>
  <si>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</si>
  <si>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</si>
  <si>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</si>
  <si>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</si>
  <si>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</si>
  <si>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</si>
  <si>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</si>
  <si>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</si>
  <si>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</si>
  <si>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</si>
  <si>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</si>
  <si>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</si>
  <si>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</si>
  <si>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</si>
  <si>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</si>
  <si>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</si>
  <si>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</si>
  <si>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</si>
  <si>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</si>
  <si>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</si>
  <si>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</si>
  <si>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</si>
  <si>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</si>
  <si>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</si>
  <si>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</si>
  <si>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</si>
  <si>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</si>
  <si>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</si>
  <si>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010</t>
  </si>
  <si>
    <t xml:space="preserve">  010001</t>
  </si>
  <si>
    <t xml:space="preserve">  中共炎陵县委组织部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</si>
  <si>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</si>
  <si>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</si>
  <si>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</si>
  <si>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</si>
  <si>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</si>
  <si>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</si>
  <si>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</si>
  <si>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</si>
  <si>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</si>
  <si>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</si>
  <si>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</si>
  <si>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</si>
  <si>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</si>
  <si>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32</t>
  </si>
  <si>
    <t>01</t>
  </si>
  <si>
    <t xml:space="preserve">    行政运行</t>
  </si>
  <si>
    <t>208</t>
  </si>
  <si>
    <t>05</t>
  </si>
  <si>
    <t xml:space="preserve">    行政单位离退休</t>
  </si>
  <si>
    <t>27</t>
  </si>
  <si>
    <t xml:space="preserve">    财政对失业保险基金的补助</t>
  </si>
  <si>
    <t>02</t>
  </si>
  <si>
    <t xml:space="preserve">    财政对工伤保险基金的补助</t>
  </si>
  <si>
    <t>210</t>
  </si>
  <si>
    <t>11</t>
  </si>
  <si>
    <t xml:space="preserve">    行政单位医疗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</si>
  <si>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</si>
  <si>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</si>
  <si>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</si>
  <si>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</si>
  <si>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</si>
  <si>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 xml:space="preserve">    住房公积金</t>
  </si>
  <si>
    <t>附件2-4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</si>
  <si>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</si>
  <si>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</si>
  <si>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</si>
  <si>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</si>
  <si>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</si>
  <si>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</si>
  <si>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</si>
  <si>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</si>
  <si>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</si>
  <si>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</si>
  <si>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</si>
  <si>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</si>
  <si>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</si>
  <si>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</si>
  <si>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</si>
  <si>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一般公共服务支出</t>
  </si>
  <si>
    <t>20132</t>
  </si>
  <si>
    <t>组织事务</t>
  </si>
  <si>
    <t>2013201</t>
  </si>
  <si>
    <t>社会保障和就业支出</t>
  </si>
  <si>
    <t>20805</t>
  </si>
  <si>
    <t>行政事业单位养老支出</t>
  </si>
  <si>
    <t>2080501</t>
  </si>
  <si>
    <t>20827</t>
  </si>
  <si>
    <t>财政对其他社会保险基金的补助</t>
  </si>
  <si>
    <t>2082701</t>
  </si>
  <si>
    <t>2082702</t>
  </si>
  <si>
    <t>卫生健康支出</t>
  </si>
  <si>
    <t>21011</t>
  </si>
  <si>
    <t>行政事业单位医疗</t>
  </si>
  <si>
    <t>2101101</t>
  </si>
  <si>
    <t>2101103</t>
  </si>
  <si>
    <t>2101199</t>
  </si>
  <si>
    <t>住房保障支出</t>
  </si>
  <si>
    <t>22101</t>
  </si>
  <si>
    <t>住房改革支出</t>
  </si>
  <si>
    <t>2210201</t>
  </si>
  <si>
    <t>附件2-5</t>
  </si>
  <si>
    <t>单位：010001-中共炎陵县委组织部                                                             金额单位：元</t>
  </si>
  <si>
    <t>工资福利支出</t>
  </si>
  <si>
    <t>一般商品和服务支出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</si>
  <si>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</si>
  <si>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</si>
  <si>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</si>
  <si>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</si>
  <si>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</si>
  <si>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</si>
  <si>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</si>
  <si>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</si>
  <si>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</si>
  <si>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</si>
  <si>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</si>
  <si>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</si>
  <si>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</si>
  <si>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</si>
  <si>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</si>
  <si>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>附件2-8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</si>
  <si>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</si>
  <si>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</si>
  <si>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</si>
  <si>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</si>
  <si>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</si>
  <si>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</si>
  <si>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010001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</si>
  <si>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</si>
  <si>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</si>
  <si>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</si>
  <si>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</si>
  <si>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</si>
  <si>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</si>
  <si>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</si>
  <si>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</si>
  <si>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</si>
  <si>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</si>
  <si>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</si>
  <si>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</si>
  <si>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</si>
  <si>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</si>
  <si>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</si>
  <si>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</si>
  <si>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</si>
  <si>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</si>
  <si>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</si>
  <si>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</si>
  <si>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</si>
  <si>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</si>
  <si>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</si>
  <si>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</si>
  <si>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</si>
  <si>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</si>
  <si>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</si>
  <si>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</si>
  <si>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</si>
  <si>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</si>
  <si>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</si>
  <si>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</si>
  <si>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</si>
  <si>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</si>
  <si>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</si>
  <si>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</si>
  <si>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</si>
  <si>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</si>
  <si>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</si>
  <si>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</si>
  <si>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</si>
  <si>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</si>
  <si>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</si>
  <si>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</si>
  <si>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</si>
  <si>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</si>
  <si>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</si>
  <si>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</si>
  <si>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</si>
  <si>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</si>
  <si>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</si>
  <si>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</si>
  <si>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</si>
  <si>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</si>
  <si>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</si>
  <si>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</si>
  <si>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</si>
  <si>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</si>
  <si>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</si>
  <si>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</si>
  <si>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</si>
  <si>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</si>
  <si>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</si>
  <si>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</si>
  <si>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</si>
  <si>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</si>
  <si>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</si>
  <si>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</si>
  <si>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</si>
  <si>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</si>
  <si>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</si>
  <si>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</si>
  <si>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</si>
  <si>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</si>
  <si>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</si>
  <si>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</si>
  <si>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</si>
  <si>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</si>
  <si>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</si>
  <si>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</si>
  <si>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</si>
  <si>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</si>
  <si>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</si>
  <si>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</si>
  <si>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</si>
  <si>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</si>
  <si>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</si>
  <si>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</si>
  <si>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</si>
  <si>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</si>
  <si>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</si>
  <si>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</si>
  <si>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</si>
  <si>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</si>
  <si>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</si>
  <si>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备注：本单位无政府性基金预算支出。</t>
  </si>
  <si>
    <t>附件2-16</t>
  </si>
  <si>
    <t>单位代码</t>
  </si>
  <si>
    <t>单位名称（功能科目）</t>
  </si>
  <si>
    <t>附件2-17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</si>
  <si>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</si>
  <si>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</si>
  <si>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</si>
  <si>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</si>
  <si>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</si>
  <si>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附件2-18</t>
  </si>
  <si>
    <t>国有资本经营预算支出表</t>
  </si>
  <si>
    <t>本年国有资本经营预算支出</t>
  </si>
  <si>
    <t>备注：本单位无国有资金经营预算支出。</t>
  </si>
  <si>
    <t>附件2-19</t>
  </si>
  <si>
    <t>本年财政专户管理资金预算支出</t>
  </si>
  <si>
    <t>备注：本单位无财政专户管理预算支出。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</si>
  <si>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</si>
  <si>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</si>
  <si>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</si>
  <si>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</si>
  <si>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</si>
  <si>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</si>
  <si>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</si>
  <si>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</si>
  <si>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</si>
  <si>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</si>
  <si>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</si>
  <si>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</si>
  <si>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</si>
  <si>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</si>
  <si>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组织部工作经费</t>
  </si>
  <si>
    <t>关心下一代经费（其中：关爱基金10万）</t>
  </si>
  <si>
    <t>支部五化经费</t>
  </si>
  <si>
    <t>两新支部书记津贴和工作经费</t>
  </si>
  <si>
    <t>老年保健、老年体协、老年科协、老年大学、老年书法工作经费（各9万）</t>
  </si>
  <si>
    <t>老干部六个一专项经费</t>
  </si>
  <si>
    <t>小区党建</t>
  </si>
  <si>
    <t>选调生补助</t>
  </si>
  <si>
    <t>党代表活动经费</t>
  </si>
  <si>
    <t>附件2-21</t>
  </si>
  <si>
    <t>2022年县级专项资金支出方向绩效目标表</t>
  </si>
  <si>
    <t>填报单位：（盖章）中共炎陵县委组织部</t>
  </si>
  <si>
    <t xml:space="preserve">支出方向         </t>
  </si>
  <si>
    <t>所属专项</t>
  </si>
  <si>
    <t>名称</t>
  </si>
  <si>
    <t>项目金额</t>
  </si>
  <si>
    <t>金额</t>
  </si>
  <si>
    <t>项目实施期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</si>
  <si>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022.01--2022.12</t>
    </r>
  </si>
  <si>
    <t>实施期绩效目标</t>
  </si>
  <si>
    <t>贯彻新时代党的组织路线、干部路线，落实党的人才政策；指导全县党的基层组织建设和党员队伍建设；做好县管干部的考察、任免、工资、待遇、出国（境）、离退休等工作；做好全县公务员和参照公务员法管理单位工作人员的管理，拟定、实施公务员工资福利政策，组织落实公务员荣誉制度和奖励制度。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</si>
  <si>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</si>
  <si>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</si>
  <si>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</si>
  <si>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</si>
  <si>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</si>
  <si>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</si>
  <si>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</si>
  <si>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</si>
  <si>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</si>
  <si>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公务员招录计划</t>
  </si>
  <si>
    <t>约59人</t>
  </si>
  <si>
    <t>发展党员数</t>
  </si>
  <si>
    <t>约124人</t>
  </si>
  <si>
    <t>质量指标</t>
  </si>
  <si>
    <t>公务员考录事故率、投诉率</t>
  </si>
  <si>
    <t>时效指标</t>
  </si>
  <si>
    <t>工作完成度拨付及时率</t>
  </si>
  <si>
    <t>≧95%</t>
  </si>
  <si>
    <t>成本指标</t>
  </si>
  <si>
    <t>全年组织部工作经费支出</t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</si>
  <si>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3万</t>
    </r>
  </si>
  <si>
    <t>效益指标</t>
  </si>
  <si>
    <t>经济效益指标</t>
  </si>
  <si>
    <t>社会效益指标</t>
  </si>
  <si>
    <t>社会公众通过公务员考试实现就业</t>
  </si>
  <si>
    <t>有效</t>
  </si>
  <si>
    <t>公务员招录效果</t>
  </si>
  <si>
    <t>公开、公平、公正</t>
  </si>
  <si>
    <t>加强党的基层组织建设</t>
  </si>
  <si>
    <t>是</t>
  </si>
  <si>
    <t>生态效益指标</t>
  </si>
  <si>
    <t>可持续影响指标</t>
  </si>
  <si>
    <t>干部队伍素质</t>
  </si>
  <si>
    <t>进一步提高</t>
  </si>
  <si>
    <t>社会公众及服务对象满意度指标</t>
  </si>
  <si>
    <t>公务员队伍满意度</t>
  </si>
  <si>
    <t>党群、干群关系</t>
  </si>
  <si>
    <t>密切</t>
  </si>
  <si>
    <t>支出明细及测算说明</t>
  </si>
  <si>
    <t>支出内容简介</t>
  </si>
  <si>
    <t>支出明细</t>
  </si>
  <si>
    <t>支出测算依据及过程说明</t>
  </si>
  <si>
    <t>1</t>
  </si>
  <si>
    <t>业务工作日常支出</t>
  </si>
  <si>
    <t>2</t>
  </si>
  <si>
    <t>文印支出</t>
  </si>
  <si>
    <t>3</t>
  </si>
  <si>
    <t>水电费</t>
  </si>
  <si>
    <t>业务工作日常水电支出</t>
  </si>
  <si>
    <t>4</t>
  </si>
  <si>
    <t>业务工作日常出差支出</t>
  </si>
  <si>
    <t>5</t>
  </si>
  <si>
    <t>维修费</t>
  </si>
  <si>
    <t>业务工作日常维修支出</t>
  </si>
  <si>
    <t>6</t>
  </si>
  <si>
    <t>业务工作日常会议支出</t>
  </si>
  <si>
    <t>7</t>
  </si>
  <si>
    <t>业务工作日常培训支出</t>
  </si>
  <si>
    <t>8</t>
  </si>
  <si>
    <t>业务工作日常公务接待支出</t>
  </si>
  <si>
    <t>9</t>
  </si>
  <si>
    <t>业务工作的其他支出</t>
  </si>
  <si>
    <t xml:space="preserve">       单位负责人签字：</t>
  </si>
  <si>
    <t>股室审核意见</t>
  </si>
  <si>
    <t xml:space="preserve">填表人：胡英         联系电话：18007416673                 填报日期：2022年3月10日        </t>
  </si>
  <si>
    <t>269000</t>
  </si>
  <si>
    <t>2022</t>
  </si>
  <si>
    <t>组织县党代表活动，促进党代表更好地发挥职能效应</t>
  </si>
  <si>
    <t>落实《中国共产党株洲市代表大会代表任期制实施办法（试行）》文件要求，严格党代表资格管理、健全党代表履职平台、优化党代表工作机制，促进党代表更好发挥职能作用。</t>
  </si>
  <si>
    <t>开展党代表培训次数</t>
  </si>
  <si>
    <t>≧1次</t>
  </si>
  <si>
    <t>党代表履职能力</t>
  </si>
  <si>
    <t>全面提升</t>
  </si>
  <si>
    <t>党代表组工作经费</t>
  </si>
  <si>
    <t>1000元/人</t>
  </si>
  <si>
    <t>党内民主制</t>
  </si>
  <si>
    <t>更加健全</t>
  </si>
  <si>
    <t>党在人民群众中的地位</t>
  </si>
  <si>
    <t>党代表工作的社会满意度</t>
  </si>
  <si>
    <t xml:space="preserve"> </t>
  </si>
  <si>
    <t>按人均1000元标准拨付到各党代表活动室，用于党代表开展日常工作</t>
  </si>
  <si>
    <t>填表人：胡英      联系电话：18007416673                 填报日期：2022年3月10日</t>
  </si>
  <si>
    <t>460000</t>
  </si>
  <si>
    <t>落实中央、省委、市委、县委关于加强两新党建，提升工作质量，确保两新工作得到进一步提升。</t>
  </si>
  <si>
    <t>通过对两新支部的补助和对两新支部书记的补助，加强对全县两新支部的统一管理，是党的基层组织深入到各行各业。</t>
  </si>
  <si>
    <t>补助两新支部个数</t>
  </si>
  <si>
    <t>37个</t>
  </si>
  <si>
    <t>补助两新支部书记及党务工作者人数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</si>
  <si>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  <r>
      <rPr>
        <sz val="10"/>
        <rFont val="宋体"/>
        <charset val="134"/>
      </rPr>
      <t>人</t>
    </r>
  </si>
  <si>
    <t>两新支部建设</t>
  </si>
  <si>
    <t>达标</t>
  </si>
  <si>
    <t>企业的活力和竞争力</t>
  </si>
  <si>
    <t>提升</t>
  </si>
  <si>
    <t>党的基层组织覆盖面</t>
  </si>
  <si>
    <t>扩大</t>
  </si>
  <si>
    <t>促进非公有制经济健康持续发展</t>
  </si>
  <si>
    <t>两新组织满意度</t>
  </si>
  <si>
    <t>37个两新党支部活动经费补助，支部阵地建设、标杆党支部创建工作经费</t>
  </si>
  <si>
    <t>37人*2400元/人/年</t>
  </si>
  <si>
    <t xml:space="preserve">填表人：胡英           联系电话：18007416673        填报日期： 2022年3月10日 </t>
  </si>
  <si>
    <t>220000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</si>
  <si>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022</t>
    </r>
  </si>
  <si>
    <t>贯彻上级有关老干部工作方针和政策，落实好老干部的政治待遇和经济待遇；组织老干部政治理论学习、开展各种有益身心健康的老干部问题活动；丰富老干部生活；做好老干部日常走访慰问工作，协助解决老干部的实际困难。</t>
  </si>
  <si>
    <t>开展老干部健康体检</t>
  </si>
  <si>
    <t>1次</t>
  </si>
  <si>
    <t>开展老干部运动会</t>
  </si>
  <si>
    <t>组织老干部视察</t>
  </si>
  <si>
    <t>老干部感受政府关心和温暖</t>
  </si>
  <si>
    <t>≧2000人</t>
  </si>
  <si>
    <t>老干部经济待遇</t>
  </si>
  <si>
    <t>落实</t>
  </si>
  <si>
    <t>老干部幸福感</t>
  </si>
  <si>
    <t>老干部的政治待遇</t>
  </si>
  <si>
    <t>保障</t>
  </si>
  <si>
    <t>老干部满意度</t>
  </si>
  <si>
    <t>老干部体检、慰问等相关支出</t>
  </si>
  <si>
    <t>临时工劳务费</t>
  </si>
  <si>
    <t>老干部运动会等相关支出</t>
  </si>
  <si>
    <t>填表人：胡英       联系电话：18007416673        填报日期： 2022年3月10日</t>
  </si>
  <si>
    <t>老年保健、老年体协、老年科协、老年大学、老年书法工作经费</t>
  </si>
  <si>
    <t>450000</t>
  </si>
  <si>
    <t>根据协会特点，开展有益老干部的各项活动；编印老年保健手册；开设时政、声乐、舞蹈、器乐、太极拳、门球、书画、电脑、艺术团、保健等各类老年班，丰富老干部业余生活，增进社会和谐。</t>
  </si>
  <si>
    <t>老年班开设</t>
  </si>
  <si>
    <t>≧20期</t>
  </si>
  <si>
    <t>老年文体、科普等活动</t>
  </si>
  <si>
    <t>约8次</t>
  </si>
  <si>
    <t>业务知识培训</t>
  </si>
  <si>
    <t>20次以上</t>
  </si>
  <si>
    <t>老年书画讲座</t>
  </si>
  <si>
    <t>2次以上</t>
  </si>
  <si>
    <t>老年保健知识巡讲</t>
  </si>
  <si>
    <t>评选健康长寿老人</t>
  </si>
  <si>
    <t>约2名</t>
  </si>
  <si>
    <t>创建百岁健康示范乡（镇）或村</t>
  </si>
  <si>
    <t>1个</t>
  </si>
  <si>
    <t>老年人生活质量</t>
  </si>
  <si>
    <t>老年人体质</t>
  </si>
  <si>
    <t>增强</t>
  </si>
  <si>
    <t>经费拨付及时率</t>
  </si>
  <si>
    <t>涉老机构工作经费</t>
  </si>
  <si>
    <t>45万</t>
  </si>
  <si>
    <t>老年人健康素质</t>
  </si>
  <si>
    <t>提高</t>
  </si>
  <si>
    <t>服务老年工作的业务水平</t>
  </si>
  <si>
    <t>不断提升</t>
  </si>
  <si>
    <t>关于提高涉老机构及安排县老干活动中心工作经费的预算请示</t>
  </si>
  <si>
    <t>填表人：胡英            联系电话：18007416673          填报日期：2022年3月10日</t>
  </si>
  <si>
    <t>1000000</t>
  </si>
  <si>
    <t xml:space="preserve">印发《全县农村党支部“五化”分类定级创建工作方案》，规范五化支部创建形式，指导农村支部“五化”创建；分行业对全县支部书记开展“五化”创建专题培训，加强五化创建力度。开展五化支部创建，实行创建补助，使全县五化支部实现全覆盖。
    </t>
  </si>
  <si>
    <t>根据上级对于城市小区党建工作要求，每年要打造一批星级制度，不断理顺小区党建工作机制，开展系列活动。</t>
  </si>
  <si>
    <t>开展“五化”创建专题培训</t>
  </si>
  <si>
    <t>创建示范支部</t>
  </si>
  <si>
    <t>≧20个</t>
  </si>
  <si>
    <t>五化支部创建工作完成率</t>
  </si>
  <si>
    <t>支部示范带动作用</t>
  </si>
  <si>
    <t>支部五化工作支出</t>
  </si>
  <si>
    <t>100万</t>
  </si>
  <si>
    <t>提高支部工作效率</t>
  </si>
  <si>
    <t>持续</t>
  </si>
  <si>
    <t>受益对象满意度</t>
  </si>
  <si>
    <t>其他商品服务支出</t>
  </si>
  <si>
    <t>株组[2018]40号</t>
  </si>
  <si>
    <t xml:space="preserve">填表人：胡英              联系电话：18007416673             填报日期：2022年3月10日          </t>
  </si>
  <si>
    <t>关心下一代经费</t>
  </si>
  <si>
    <t xml:space="preserve">    摸清“五老”人员、“五失”青少年和关爱对象底数，有针对性的发放关爱基金；开展一系列活动，丰富青少年生活，增强青少年各项能力；做好《青少年法治宣传教育五年规划》，顺利通过省市检查。</t>
  </si>
  <si>
    <t>关爱基金发放人数</t>
  </si>
  <si>
    <t>≧30人</t>
  </si>
  <si>
    <t>工作完成率</t>
  </si>
  <si>
    <t>资金及时拨付率</t>
  </si>
  <si>
    <t>全年项目支出</t>
  </si>
  <si>
    <t>≦22万</t>
  </si>
  <si>
    <t>关爱青少年，提升社会稳定性</t>
  </si>
  <si>
    <t>受益人满意度</t>
  </si>
  <si>
    <t>关于建立炎陵县关心下一代基金会要求解决若干具体问题的请示</t>
  </si>
  <si>
    <t xml:space="preserve">填表人：胡英           联系电话：18007416673            填报日期：2022年3月10日            </t>
  </si>
  <si>
    <t>370000</t>
  </si>
  <si>
    <t xml:space="preserve"> 贯彻省委“推动支部健在小区，因地制宜抓好小区党组织组建工作，实现小区党的组织和共组全覆盖”要求，逐步推动小区党支部建设工作。保障全县37个小区党支部给予运转经费、建设经费、活动经费、小区党支部书记及工作人员补助经费。</t>
  </si>
  <si>
    <t>小区示范党支部创建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</si>
  <si>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7个</t>
    </r>
  </si>
  <si>
    <t>小区党的组织合格率</t>
  </si>
  <si>
    <t>小区党支部工作经费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</si>
  <si>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7万</t>
    </r>
  </si>
  <si>
    <t>干群关系</t>
  </si>
  <si>
    <t>更加紧密</t>
  </si>
  <si>
    <t>服务对象满意度指标</t>
  </si>
  <si>
    <t>党支部给予运转经费、建设经费、活动经费、小区党支部书记及工作人员补助经费。</t>
  </si>
  <si>
    <t xml:space="preserve">填表人：胡英       联系电话：18007416673            填报日期：2022年3月10日       </t>
  </si>
  <si>
    <t>321910</t>
  </si>
  <si>
    <t xml:space="preserve"> 根据中央、省、市、县要求，为进一步推动选调生队伍发展壮大，加强选调生基层培养锻炼，请求对选调生给予生活补助及工作补助。</t>
  </si>
  <si>
    <t>根据中央、省、市、县要求，为进一步推动选调生队伍发展壮大，加强选调生基层培养锻炼，请求对选调生给予生活补助及工作补助。</t>
  </si>
  <si>
    <t>选调生工作补助、生活补助落实人数</t>
  </si>
  <si>
    <t>≥10人</t>
  </si>
  <si>
    <t>各项工作任务合格率</t>
  </si>
  <si>
    <t>各项工作完成度拨付及时率</t>
  </si>
  <si>
    <t>选调生基层工作经费</t>
  </si>
  <si>
    <t>选调生满意度</t>
  </si>
  <si>
    <t>2020年、2021年选调生生活补助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</si>
  <si>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019年、2020年、2021年工作补助</t>
    </r>
  </si>
  <si>
    <t>附件2-22</t>
  </si>
  <si>
    <t>2022年部门整体支出绩效目标表</t>
  </si>
  <si>
    <t>填报单位：中共炎陵县委组织部</t>
  </si>
  <si>
    <t>部门名称</t>
  </si>
  <si>
    <t>年度预算申请（万元）</t>
  </si>
  <si>
    <t>资金总额：6879619.08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</si>
  <si>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</si>
  <si>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</si>
  <si>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</si>
  <si>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</si>
  <si>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</si>
  <si>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</si>
  <si>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</si>
  <si>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</si>
  <si>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中共炎陵县委组织部为县委主管组织和干部工作的工作部门。</t>
  </si>
  <si>
    <t>年度重点工作计划</t>
  </si>
  <si>
    <t>事项</t>
  </si>
  <si>
    <t>工作目标</t>
  </si>
  <si>
    <t>干部管理</t>
  </si>
  <si>
    <t>机关、事业单位领导班子及领导干部的考核、考察和干部的任免、工资待遇、调配等手续的办理。加强我县公务员队伍建设，做好2022年公务员考试录用，做好参照公务员法管理工作。</t>
  </si>
  <si>
    <t>干部规划</t>
  </si>
  <si>
    <t>我县领导班子和领导干部建设规划；优秀年轻干部、选调生、女干部、少数民族干部和党外干部的培养。做好炎陵县2022年应届高校毕业生公开招聘、高层次人才引进等工作。</t>
  </si>
  <si>
    <t>人才和干部教育</t>
  </si>
  <si>
    <t>开展乡村振兴人才培训，组织好参训企业参加产学研对接、标杆游学、集中培训等活动；对标市“三高”指挥部考评细则和重点任务指标，圆满完成各项考评任务，争先保优。制定干部教育培训计划，做好干部教育工作综合指导。</t>
  </si>
  <si>
    <t>组织与党建</t>
  </si>
  <si>
    <t>研究和指导各级党委落实抓基层党建工作的责任制、全市党员队伍建设；统筹全市非公有制经济组织和社会组织党的建设。发展党员124名，有序推进城乡一体化“五个到户”工作，成立炎陵县党建研究会。</t>
  </si>
  <si>
    <t>老干工作</t>
  </si>
  <si>
    <t>贯彻上级有关老干部工作方针和政策，落实好老干部的政治待遇和经济待遇；组织老干部政治理论学习、开展各种有益身心健康的老干部问题活动；丰富老干部生活；做好老干部日常走访慰问工作，协助解决老干部的实际困难。组织老干部做好一次体检、一次运动会、一次慰问等活动</t>
  </si>
  <si>
    <t>党代表联络</t>
  </si>
  <si>
    <t>全县党代表联络工作的综合协调和宏观指导。</t>
  </si>
  <si>
    <t>档案信息</t>
  </si>
  <si>
    <t>做好全县干部人事档案管理，“大组工网”维护、升级改造工作。</t>
  </si>
  <si>
    <t>选调生座谈会召开次数</t>
  </si>
  <si>
    <t>1次以上</t>
  </si>
  <si>
    <t>选调生实地走访看望次数</t>
  </si>
  <si>
    <t>招录选调生</t>
  </si>
  <si>
    <t>约10人</t>
  </si>
  <si>
    <t>招录公务员人数</t>
  </si>
  <si>
    <t>小区示范党支部建设数量</t>
  </si>
  <si>
    <t>发展党员人数</t>
  </si>
  <si>
    <t>约124个</t>
  </si>
  <si>
    <t>选派科技特派员人数</t>
  </si>
  <si>
    <t>约70人</t>
  </si>
  <si>
    <t>服务县党代表组数</t>
  </si>
  <si>
    <t>15个</t>
  </si>
  <si>
    <t>组织老干部体检</t>
  </si>
  <si>
    <t>组织老干部运动会</t>
  </si>
  <si>
    <t>实地走访看望慰问老干部次数</t>
  </si>
  <si>
    <t>党代表工作经费</t>
  </si>
  <si>
    <t>人才政策精准度和实施效率</t>
  </si>
  <si>
    <t>≥95%</t>
  </si>
  <si>
    <t>大组工网网络标准规范统一</t>
  </si>
  <si>
    <t>年度考核等次</t>
  </si>
  <si>
    <t>优秀</t>
  </si>
  <si>
    <t>95%以上</t>
  </si>
  <si>
    <t>人才满意度</t>
  </si>
  <si>
    <t>党员干部满意度</t>
  </si>
  <si>
    <t xml:space="preserve">      单位负责人签字：</t>
  </si>
  <si>
    <t>填表人： 胡英               联系电话：18007416673          填报日期： 2022年3月10日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</si>
</sst>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0;* \-#,##0.00;* &quot;&quot;??;@"/>
  </numFmts>
  <fonts count="49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sz val="10.5"/>
      <color rgb="FF000000"/>
      <name val="仿宋_GB2312"/>
      <charset val="134"/>
    </font>
    <font>
      <sz val="10.5"/>
      <color indexed="8"/>
      <name val="仿宋_GB2312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sz val="12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5" borderId="16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8" fillId="0" borderId="0">
      <alignment vertical="center"/>
    </xf>
    <xf numFmtId="0" fontId="48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</cellStyleXfs>
  <cellXfs count="210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right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left" vertical="center" wrapText="1"/>
    </xf>
    <xf numFmtId="0" fontId="2" fillId="0" borderId="3" xfId="57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7" applyFont="1" applyBorder="1" applyAlignment="1" applyProtection="1">
      <alignment horizontal="center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6" fillId="0" borderId="7" xfId="57" applyFont="1" applyBorder="1" applyAlignment="1" applyProtection="1">
      <alignment horizontal="center" vertical="center" wrapText="1"/>
    </xf>
    <xf numFmtId="0" fontId="2" fillId="0" borderId="4" xfId="57" applyFont="1" applyBorder="1" applyAlignment="1" applyProtection="1">
      <alignment horizontal="center" vertical="center"/>
    </xf>
    <xf numFmtId="0" fontId="2" fillId="0" borderId="6" xfId="57" applyFont="1" applyBorder="1" applyAlignment="1" applyProtection="1">
      <alignment horizontal="center" vertical="center"/>
    </xf>
    <xf numFmtId="0" fontId="2" fillId="0" borderId="2" xfId="49" applyFont="1" applyFill="1" applyBorder="1" applyAlignment="1">
      <alignment vertical="center" wrapText="1"/>
    </xf>
    <xf numFmtId="0" fontId="2" fillId="0" borderId="2" xfId="49" applyFont="1" applyFill="1" applyBorder="1" applyAlignment="1">
      <alignment horizontal="left" vertical="top" wrapText="1"/>
    </xf>
    <xf numFmtId="176" fontId="2" fillId="0" borderId="2" xfId="49" applyNumberFormat="1" applyFont="1" applyFill="1" applyBorder="1" applyAlignment="1">
      <alignment vertical="center" wrapText="1"/>
    </xf>
    <xf numFmtId="0" fontId="6" fillId="0" borderId="8" xfId="57" applyFont="1" applyBorder="1" applyAlignment="1" applyProtection="1">
      <alignment horizontal="center" vertical="center" wrapText="1"/>
    </xf>
    <xf numFmtId="0" fontId="2" fillId="0" borderId="2" xfId="57" applyFont="1" applyFill="1" applyBorder="1" applyAlignment="1" applyProtection="1">
      <alignment horizontal="left" vertical="center"/>
    </xf>
    <xf numFmtId="0" fontId="2" fillId="0" borderId="3" xfId="57" applyFont="1" applyFill="1" applyBorder="1" applyAlignment="1" applyProtection="1">
      <alignment horizontal="left"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2" xfId="58" applyNumberFormat="1" applyFont="1" applyFill="1" applyBorder="1" applyAlignment="1">
      <alignment horizontal="center" vertical="center" wrapText="1"/>
    </xf>
    <xf numFmtId="0" fontId="7" fillId="0" borderId="4" xfId="58" applyNumberFormat="1" applyFont="1" applyFill="1" applyBorder="1" applyAlignment="1">
      <alignment horizontal="left" vertical="center" wrapText="1"/>
    </xf>
    <xf numFmtId="0" fontId="7" fillId="0" borderId="5" xfId="58" applyNumberFormat="1" applyFont="1" applyFill="1" applyBorder="1" applyAlignment="1">
      <alignment horizontal="left" vertical="center" wrapText="1"/>
    </xf>
    <xf numFmtId="0" fontId="7" fillId="0" borderId="6" xfId="58" applyNumberFormat="1" applyFont="1" applyFill="1" applyBorder="1" applyAlignment="1">
      <alignment horizontal="left" vertical="center" wrapText="1"/>
    </xf>
    <xf numFmtId="0" fontId="2" fillId="0" borderId="8" xfId="49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/>
    </xf>
    <xf numFmtId="0" fontId="2" fillId="0" borderId="2" xfId="5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9" fontId="2" fillId="0" borderId="2" xfId="53" applyNumberFormat="1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>
      <alignment horizontal="center" vertical="center" wrapText="1"/>
    </xf>
    <xf numFmtId="9" fontId="2" fillId="0" borderId="2" xfId="51" applyNumberFormat="1" applyFont="1" applyFill="1" applyBorder="1" applyAlignment="1">
      <alignment horizontal="center" vertical="center" wrapText="1"/>
    </xf>
    <xf numFmtId="49" fontId="2" fillId="0" borderId="7" xfId="53" applyNumberFormat="1" applyFont="1" applyFill="1" applyBorder="1" applyAlignment="1">
      <alignment horizontal="center" vertical="center" wrapText="1"/>
    </xf>
    <xf numFmtId="0" fontId="2" fillId="0" borderId="4" xfId="53" applyNumberFormat="1" applyFont="1" applyFill="1" applyBorder="1" applyAlignment="1">
      <alignment horizontal="center" vertical="center" wrapText="1"/>
    </xf>
    <xf numFmtId="0" fontId="2" fillId="0" borderId="6" xfId="53" applyNumberFormat="1" applyFont="1" applyFill="1" applyBorder="1" applyAlignment="1">
      <alignment horizontal="center" vertical="center" wrapText="1"/>
    </xf>
    <xf numFmtId="0" fontId="2" fillId="0" borderId="2" xfId="53" applyNumberFormat="1" applyFont="1" applyFill="1" applyBorder="1" applyAlignment="1">
      <alignment vertical="center" wrapText="1"/>
    </xf>
    <xf numFmtId="49" fontId="2" fillId="0" borderId="8" xfId="53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2" fillId="0" borderId="0" xfId="49" applyFont="1" applyFill="1" applyBorder="1" applyAlignment="1">
      <alignment horizontal="right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9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0" xfId="49" applyNumberFormat="1" applyFont="1" applyFill="1" applyBorder="1" applyAlignment="1">
      <alignment horizontal="center" vertical="center" wrapText="1"/>
    </xf>
    <xf numFmtId="57" fontId="2" fillId="0" borderId="2" xfId="53" applyNumberFormat="1" applyFont="1" applyFill="1" applyBorder="1" applyAlignment="1">
      <alignment vertical="center" wrapText="1"/>
    </xf>
    <xf numFmtId="49" fontId="2" fillId="0" borderId="4" xfId="53" applyNumberFormat="1" applyFont="1" applyFill="1" applyBorder="1" applyAlignment="1">
      <alignment horizontal="center" vertical="center" wrapText="1"/>
    </xf>
    <xf numFmtId="49" fontId="2" fillId="0" borderId="6" xfId="53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left" vertical="center" wrapText="1"/>
    </xf>
    <xf numFmtId="0" fontId="2" fillId="0" borderId="4" xfId="49" applyNumberFormat="1" applyFont="1" applyFill="1" applyBorder="1" applyAlignment="1">
      <alignment vertical="center" wrapText="1"/>
    </xf>
    <xf numFmtId="0" fontId="2" fillId="0" borderId="5" xfId="49" applyNumberFormat="1" applyFont="1" applyFill="1" applyBorder="1" applyAlignment="1">
      <alignment vertical="center" wrapText="1"/>
    </xf>
    <xf numFmtId="0" fontId="2" fillId="0" borderId="6" xfId="49" applyNumberFormat="1" applyFont="1" applyFill="1" applyBorder="1" applyAlignment="1">
      <alignment vertical="center" wrapText="1"/>
    </xf>
    <xf numFmtId="49" fontId="2" fillId="0" borderId="2" xfId="53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9" fontId="2" fillId="0" borderId="2" xfId="53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49" fontId="0" fillId="0" borderId="0" xfId="0" applyNumberFormat="1" applyFont="1">
      <alignment vertical="center"/>
    </xf>
    <xf numFmtId="0" fontId="0" fillId="0" borderId="0" xfId="0" applyFont="1" applyFill="1">
      <alignment vertical="center"/>
    </xf>
    <xf numFmtId="49" fontId="11" fillId="0" borderId="0" xfId="0" applyNumberFormat="1" applyFont="1" applyFill="1" applyBorder="1" applyAlignment="1"/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49" fontId="16" fillId="0" borderId="12" xfId="0" applyNumberFormat="1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vertical="center" wrapText="1"/>
    </xf>
    <xf numFmtId="4" fontId="16" fillId="0" borderId="12" xfId="0" applyNumberFormat="1" applyFont="1" applyBorder="1" applyAlignment="1">
      <alignment vertical="center" shrinkToFit="1"/>
    </xf>
    <xf numFmtId="49" fontId="17" fillId="2" borderId="12" xfId="0" applyNumberFormat="1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vertical="center" wrapText="1"/>
    </xf>
    <xf numFmtId="4" fontId="17" fillId="0" borderId="12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18" fillId="0" borderId="0" xfId="0" applyFont="1" applyBorder="1" applyAlignment="1">
      <alignment horizontal="right"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4" fontId="16" fillId="0" borderId="12" xfId="0" applyNumberFormat="1" applyFont="1" applyBorder="1" applyAlignment="1">
      <alignment vertical="center" wrapText="1"/>
    </xf>
    <xf numFmtId="49" fontId="16" fillId="0" borderId="12" xfId="0" applyNumberFormat="1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4" fontId="17" fillId="0" borderId="12" xfId="0" applyNumberFormat="1" applyFont="1" applyBorder="1" applyAlignment="1">
      <alignment vertical="center" wrapText="1"/>
    </xf>
    <xf numFmtId="4" fontId="17" fillId="0" borderId="12" xfId="0" applyNumberFormat="1" applyFont="1" applyBorder="1" applyAlignment="1">
      <alignment horizontal="right" vertical="center" wrapText="1"/>
    </xf>
    <xf numFmtId="0" fontId="16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4" fontId="17" fillId="2" borderId="12" xfId="0" applyNumberFormat="1" applyFont="1" applyFill="1" applyBorder="1" applyAlignment="1">
      <alignment vertical="center" wrapText="1"/>
    </xf>
    <xf numFmtId="0" fontId="16" fillId="0" borderId="12" xfId="55" applyFont="1" applyBorder="1" applyAlignment="1">
      <alignment horizontal="left" vertical="center" wrapText="1"/>
    </xf>
    <xf numFmtId="0" fontId="17" fillId="2" borderId="12" xfId="55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19" fillId="0" borderId="2" xfId="4" applyNumberFormat="1" applyFont="1" applyFill="1" applyBorder="1" applyAlignment="1" applyProtection="1">
      <alignment horizontal="center" vertical="center" wrapText="1"/>
    </xf>
    <xf numFmtId="177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shrinkToFit="1"/>
    </xf>
    <xf numFmtId="49" fontId="20" fillId="0" borderId="8" xfId="0" applyNumberFormat="1" applyFont="1" applyBorder="1" applyAlignment="1">
      <alignment vertical="center" shrinkToFit="1"/>
    </xf>
    <xf numFmtId="49" fontId="17" fillId="0" borderId="8" xfId="0" applyNumberFormat="1" applyFont="1" applyBorder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4" fontId="16" fillId="0" borderId="8" xfId="0" applyNumberFormat="1" applyFont="1" applyBorder="1" applyAlignment="1">
      <alignment horizontal="right" vertical="center" shrinkToFit="1"/>
    </xf>
    <xf numFmtId="49" fontId="16" fillId="0" borderId="2" xfId="0" applyNumberFormat="1" applyFont="1" applyBorder="1" applyAlignment="1">
      <alignment vertical="center" shrinkToFit="1"/>
    </xf>
    <xf numFmtId="49" fontId="16" fillId="0" borderId="2" xfId="0" applyNumberFormat="1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4" fontId="16" fillId="0" borderId="2" xfId="0" applyNumberFormat="1" applyFont="1" applyBorder="1" applyAlignment="1">
      <alignment horizontal="right" vertical="center" shrinkToFit="1"/>
    </xf>
    <xf numFmtId="49" fontId="16" fillId="2" borderId="2" xfId="0" applyNumberFormat="1" applyFont="1" applyFill="1" applyBorder="1" applyAlignment="1">
      <alignment horizontal="left" vertical="center" shrinkToFit="1"/>
    </xf>
    <xf numFmtId="0" fontId="16" fillId="2" borderId="2" xfId="0" applyFont="1" applyFill="1" applyBorder="1" applyAlignment="1">
      <alignment horizontal="left" vertical="center" shrinkToFit="1"/>
    </xf>
    <xf numFmtId="4" fontId="17" fillId="0" borderId="2" xfId="0" applyNumberFormat="1" applyFont="1" applyBorder="1" applyAlignment="1">
      <alignment horizontal="right" vertical="center" shrinkToFit="1"/>
    </xf>
    <xf numFmtId="49" fontId="17" fillId="2" borderId="2" xfId="0" applyNumberFormat="1" applyFont="1" applyFill="1" applyBorder="1" applyAlignment="1">
      <alignment horizontal="center" vertical="center" shrinkToFit="1"/>
    </xf>
    <xf numFmtId="49" fontId="17" fillId="2" borderId="2" xfId="0" applyNumberFormat="1" applyFont="1" applyFill="1" applyBorder="1" applyAlignment="1">
      <alignment horizontal="left" vertical="center" shrinkToFit="1"/>
    </xf>
    <xf numFmtId="0" fontId="17" fillId="0" borderId="2" xfId="0" applyFont="1" applyBorder="1" applyAlignment="1">
      <alignment vertical="center" shrinkToFit="1"/>
    </xf>
    <xf numFmtId="0" fontId="18" fillId="0" borderId="0" xfId="0" applyFont="1" applyAlignment="1">
      <alignment horizontal="right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6" fillId="0" borderId="12" xfId="0" applyNumberFormat="1" applyFont="1" applyBorder="1" applyAlignment="1">
      <alignment vertical="center" shrinkToFit="1"/>
    </xf>
    <xf numFmtId="0" fontId="16" fillId="0" borderId="12" xfId="0" applyFont="1" applyBorder="1" applyAlignment="1">
      <alignment vertical="center" shrinkToFit="1"/>
    </xf>
    <xf numFmtId="4" fontId="16" fillId="0" borderId="12" xfId="0" applyNumberFormat="1" applyFont="1" applyBorder="1" applyAlignment="1">
      <alignment horizontal="right" vertical="center" shrinkToFit="1"/>
    </xf>
    <xf numFmtId="49" fontId="16" fillId="0" borderId="12" xfId="0" applyNumberFormat="1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49" fontId="16" fillId="2" borderId="12" xfId="0" applyNumberFormat="1" applyFont="1" applyFill="1" applyBorder="1" applyAlignment="1">
      <alignment horizontal="left" vertical="center" shrinkToFit="1"/>
    </xf>
    <xf numFmtId="0" fontId="16" fillId="2" borderId="12" xfId="0" applyFont="1" applyFill="1" applyBorder="1" applyAlignment="1">
      <alignment horizontal="left" vertical="center" shrinkToFit="1"/>
    </xf>
    <xf numFmtId="4" fontId="17" fillId="0" borderId="12" xfId="0" applyNumberFormat="1" applyFont="1" applyBorder="1" applyAlignment="1">
      <alignment horizontal="right" vertical="center" shrinkToFit="1"/>
    </xf>
    <xf numFmtId="49" fontId="17" fillId="2" borderId="12" xfId="0" applyNumberFormat="1" applyFont="1" applyFill="1" applyBorder="1" applyAlignment="1">
      <alignment horizontal="center" vertical="center" shrinkToFit="1"/>
    </xf>
    <xf numFmtId="49" fontId="17" fillId="2" borderId="12" xfId="0" applyNumberFormat="1" applyFont="1" applyFill="1" applyBorder="1" applyAlignment="1">
      <alignment horizontal="left" vertical="center" shrinkToFit="1"/>
    </xf>
    <xf numFmtId="0" fontId="17" fillId="0" borderId="12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49" fontId="16" fillId="2" borderId="12" xfId="0" applyNumberFormat="1" applyFont="1" applyFill="1" applyBorder="1" applyAlignment="1">
      <alignment horizontal="left" vertical="center" wrapText="1"/>
    </xf>
    <xf numFmtId="49" fontId="17" fillId="2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21" fillId="0" borderId="0" xfId="0" applyFont="1" applyBorder="1" applyAlignment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49" fontId="16" fillId="0" borderId="12" xfId="0" applyNumberFormat="1" applyFont="1" applyBorder="1" applyAlignment="1">
      <alignment vertical="center"/>
    </xf>
    <xf numFmtId="4" fontId="16" fillId="0" borderId="12" xfId="0" applyNumberFormat="1" applyFont="1" applyBorder="1" applyAlignment="1">
      <alignment horizontal="right" vertical="center" wrapText="1"/>
    </xf>
    <xf numFmtId="49" fontId="16" fillId="0" borderId="12" xfId="0" applyNumberFormat="1" applyFont="1" applyBorder="1" applyAlignment="1">
      <alignment horizontal="left" vertical="center"/>
    </xf>
    <xf numFmtId="49" fontId="16" fillId="2" borderId="12" xfId="0" applyNumberFormat="1" applyFont="1" applyFill="1" applyBorder="1" applyAlignment="1">
      <alignment horizontal="left" vertical="center"/>
    </xf>
    <xf numFmtId="49" fontId="17" fillId="2" borderId="12" xfId="0" applyNumberFormat="1" applyFont="1" applyFill="1" applyBorder="1" applyAlignment="1">
      <alignment horizontal="center" vertical="center"/>
    </xf>
    <xf numFmtId="49" fontId="17" fillId="2" borderId="12" xfId="0" applyNumberFormat="1" applyFont="1" applyFill="1" applyBorder="1" applyAlignment="1">
      <alignment horizontal="left" vertical="center"/>
    </xf>
    <xf numFmtId="0" fontId="20" fillId="0" borderId="0" xfId="0" applyFont="1" applyBorder="1" applyAlignment="1">
      <alignment vertical="center" wrapText="1"/>
    </xf>
    <xf numFmtId="49" fontId="17" fillId="0" borderId="12" xfId="0" applyNumberFormat="1" applyFont="1" applyBorder="1" applyAlignment="1">
      <alignment vertical="center" shrinkToFit="1"/>
    </xf>
    <xf numFmtId="0" fontId="23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9" fontId="16" fillId="2" borderId="12" xfId="0" applyNumberFormat="1" applyFont="1" applyFill="1" applyBorder="1" applyAlignment="1">
      <alignment vertical="center" shrinkToFit="1"/>
    </xf>
    <xf numFmtId="0" fontId="17" fillId="2" borderId="12" xfId="0" applyFont="1" applyFill="1" applyBorder="1" applyAlignment="1">
      <alignment vertical="center" shrinkToFit="1"/>
    </xf>
    <xf numFmtId="49" fontId="16" fillId="2" borderId="12" xfId="0" applyNumberFormat="1" applyFont="1" applyFill="1" applyBorder="1" applyAlignment="1">
      <alignment vertical="center" wrapText="1"/>
    </xf>
    <xf numFmtId="4" fontId="16" fillId="2" borderId="12" xfId="0" applyNumberFormat="1" applyFont="1" applyFill="1" applyBorder="1" applyAlignment="1">
      <alignment vertical="center" wrapText="1"/>
    </xf>
    <xf numFmtId="4" fontId="16" fillId="2" borderId="12" xfId="0" applyNumberFormat="1" applyFont="1" applyFill="1" applyBorder="1" applyAlignment="1">
      <alignment vertical="center" shrinkToFit="1"/>
    </xf>
    <xf numFmtId="49" fontId="17" fillId="2" borderId="12" xfId="0" applyNumberFormat="1" applyFont="1" applyFill="1" applyBorder="1" applyAlignment="1">
      <alignment vertical="center" wrapText="1"/>
    </xf>
    <xf numFmtId="4" fontId="17" fillId="2" borderId="12" xfId="0" applyNumberFormat="1" applyFont="1" applyFill="1" applyBorder="1" applyAlignment="1">
      <alignment vertical="center" shrinkToFi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49" fontId="20" fillId="0" borderId="12" xfId="0" applyNumberFormat="1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4" fontId="15" fillId="0" borderId="12" xfId="0" applyNumberFormat="1" applyFont="1" applyBorder="1" applyAlignment="1">
      <alignment vertical="center" wrapText="1"/>
    </xf>
    <xf numFmtId="49" fontId="23" fillId="0" borderId="12" xfId="0" applyNumberFormat="1" applyFont="1" applyBorder="1" applyAlignment="1">
      <alignment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4" fontId="15" fillId="2" borderId="12" xfId="0" applyNumberFormat="1" applyFont="1" applyFill="1" applyBorder="1" applyAlignment="1">
      <alignment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vertical="center" wrapText="1"/>
    </xf>
    <xf numFmtId="4" fontId="23" fillId="2" borderId="12" xfId="0" applyNumberFormat="1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49" fontId="17" fillId="0" borderId="12" xfId="0" applyNumberFormat="1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49" fontId="26" fillId="0" borderId="0" xfId="0" applyNumberFormat="1" applyFont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 2 2" xfId="50"/>
    <cellStyle name="常规 2 2" xfId="51"/>
    <cellStyle name="常规 2 3" xfId="52"/>
    <cellStyle name="常规 2" xfId="53"/>
    <cellStyle name="常规 3" xfId="54"/>
    <cellStyle name="常规 4" xfId="55"/>
    <cellStyle name="常规 5" xfId="56"/>
    <cellStyle name="常规_项目-新_1" xfId="57"/>
    <cellStyle name="常规_专项资金预算绩效目标申报表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L2" sqref="L2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31.5" customWidth="1"/>
    <col min="5" max="10" width="9.75" customWidth="1"/>
  </cols>
  <sheetData>
    <row r="1" ht="18.75" spans="1:1">
      <c r="A1" s="62" t="s">
        <v>0</v>
      </c>
    </row>
    <row r="2" ht="123" customHeight="1" spans="1:9">
      <c r="A2" s="205" t="s">
        <v>1</v>
      </c>
      <c r="B2" s="205"/>
      <c r="C2" s="205"/>
      <c r="D2" s="205"/>
      <c r="E2" s="205"/>
      <c r="F2" s="205"/>
      <c r="G2" s="205"/>
      <c r="H2" s="205"/>
      <c r="I2" s="205"/>
    </row>
    <row r="3" ht="23.25" customHeight="1" spans="1:9">
      <c r="A3" s="206"/>
      <c r="B3" s="206"/>
      <c r="C3" s="206"/>
      <c r="D3" s="206"/>
      <c r="E3" s="206"/>
      <c r="F3" s="206"/>
      <c r="G3" s="206"/>
      <c r="H3" s="206"/>
      <c r="I3" s="206"/>
    </row>
    <row r="4" ht="21.6" customHeight="1" spans="1:9">
      <c r="A4" s="206"/>
      <c r="B4" s="206"/>
      <c r="C4" s="206"/>
      <c r="D4" s="206"/>
      <c r="E4" s="206"/>
      <c r="F4" s="206"/>
      <c r="G4" s="206"/>
      <c r="H4" s="206"/>
      <c r="I4" s="206"/>
    </row>
    <row r="5" ht="66" customHeight="1" spans="1:9">
      <c r="A5" s="206"/>
      <c r="B5" s="207"/>
      <c r="C5" s="208"/>
      <c r="D5" s="206" t="s">
        <v>2</v>
      </c>
      <c r="E5" s="209" t="s">
        <v>3</v>
      </c>
      <c r="F5" s="209"/>
      <c r="G5" s="209"/>
      <c r="H5" s="209"/>
      <c r="I5" s="209"/>
    </row>
    <row r="6" ht="66" customHeight="1" spans="1:9">
      <c r="A6" s="206"/>
      <c r="B6" s="207"/>
      <c r="C6" s="208"/>
      <c r="D6" s="206" t="s">
        <v>4</v>
      </c>
      <c r="E6" s="205" t="s">
        <v>5</v>
      </c>
      <c r="F6" s="205"/>
      <c r="G6" s="205"/>
      <c r="H6" s="205"/>
      <c r="I6" s="205"/>
    </row>
  </sheetData>
  <mergeCells count="3">
    <mergeCell ref="A2:I2"/>
    <mergeCell ref="E5:I5"/>
    <mergeCell ref="E6:I6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D4" sqref="D4:E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62" t="s">
        <v>246</v>
      </c>
    </row>
    <row r="2" ht="44.85" customHeight="1" spans="1:14">
      <c r="A2" s="89" t="s">
        <v>15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ht="22.35" customHeight="1" spans="1:14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3" t="s">
        <v>32</v>
      </c>
      <c r="N3" s="103"/>
    </row>
    <row r="4" ht="42.2" customHeight="1" spans="1:14">
      <c r="A4" s="92" t="s">
        <v>158</v>
      </c>
      <c r="B4" s="92"/>
      <c r="C4" s="92"/>
      <c r="D4" s="95" t="s">
        <v>159</v>
      </c>
      <c r="E4" s="95" t="s">
        <v>160</v>
      </c>
      <c r="F4" s="92" t="s">
        <v>247</v>
      </c>
      <c r="G4" s="92" t="s">
        <v>191</v>
      </c>
      <c r="H4" s="92"/>
      <c r="I4" s="92"/>
      <c r="J4" s="92"/>
      <c r="K4" s="92"/>
      <c r="L4" s="92" t="s">
        <v>195</v>
      </c>
      <c r="M4" s="92"/>
      <c r="N4" s="92"/>
    </row>
    <row r="5" ht="39.6" customHeight="1" spans="1:14">
      <c r="A5" s="92" t="s">
        <v>166</v>
      </c>
      <c r="B5" s="92" t="s">
        <v>167</v>
      </c>
      <c r="C5" s="92" t="s">
        <v>168</v>
      </c>
      <c r="D5" s="95"/>
      <c r="E5" s="95"/>
      <c r="F5" s="92"/>
      <c r="G5" s="92" t="s">
        <v>136</v>
      </c>
      <c r="H5" s="92" t="s">
        <v>248</v>
      </c>
      <c r="I5" s="92" t="s">
        <v>249</v>
      </c>
      <c r="J5" s="92" t="s">
        <v>250</v>
      </c>
      <c r="K5" s="92" t="s">
        <v>251</v>
      </c>
      <c r="L5" s="92" t="s">
        <v>136</v>
      </c>
      <c r="M5" s="92" t="s">
        <v>229</v>
      </c>
      <c r="N5" s="92" t="s">
        <v>252</v>
      </c>
    </row>
    <row r="6" ht="22.9" customHeight="1" spans="1:14">
      <c r="A6" s="165"/>
      <c r="B6" s="165"/>
      <c r="C6" s="165"/>
      <c r="D6" s="165"/>
      <c r="E6" s="104" t="s">
        <v>136</v>
      </c>
      <c r="F6" s="166">
        <v>2163368.8</v>
      </c>
      <c r="G6" s="166">
        <v>2163368.8</v>
      </c>
      <c r="H6" s="166">
        <v>1641143</v>
      </c>
      <c r="I6" s="166">
        <v>323688.64</v>
      </c>
      <c r="J6" s="166">
        <v>196937.16</v>
      </c>
      <c r="K6" s="166">
        <v>1600</v>
      </c>
      <c r="L6" s="166"/>
      <c r="M6" s="166"/>
      <c r="N6" s="166"/>
    </row>
    <row r="7" ht="22.9" customHeight="1" spans="1:14">
      <c r="A7" s="165"/>
      <c r="B7" s="165"/>
      <c r="C7" s="165"/>
      <c r="D7" s="167" t="s">
        <v>154</v>
      </c>
      <c r="E7" s="109" t="s">
        <v>5</v>
      </c>
      <c r="F7" s="166">
        <v>2163368.8</v>
      </c>
      <c r="G7" s="166">
        <v>2163368.8</v>
      </c>
      <c r="H7" s="166">
        <v>1641143</v>
      </c>
      <c r="I7" s="166">
        <v>323688.64</v>
      </c>
      <c r="J7" s="166">
        <v>196937.16</v>
      </c>
      <c r="K7" s="166">
        <v>1600</v>
      </c>
      <c r="L7" s="166"/>
      <c r="M7" s="166"/>
      <c r="N7" s="166"/>
    </row>
    <row r="8" ht="22.9" customHeight="1" spans="1:14">
      <c r="A8" s="165"/>
      <c r="B8" s="165"/>
      <c r="C8" s="165"/>
      <c r="D8" s="168" t="s">
        <v>155</v>
      </c>
      <c r="E8" s="110" t="s">
        <v>156</v>
      </c>
      <c r="F8" s="166">
        <v>2163368.8</v>
      </c>
      <c r="G8" s="166">
        <v>2163368.8</v>
      </c>
      <c r="H8" s="166">
        <v>1641143</v>
      </c>
      <c r="I8" s="166">
        <v>323688.64</v>
      </c>
      <c r="J8" s="166">
        <v>196937.16</v>
      </c>
      <c r="K8" s="166">
        <v>1600</v>
      </c>
      <c r="L8" s="166"/>
      <c r="M8" s="166"/>
      <c r="N8" s="166"/>
    </row>
    <row r="9" ht="22.9" customHeight="1" spans="1:14">
      <c r="A9" s="165" t="s">
        <v>169</v>
      </c>
      <c r="B9" s="165"/>
      <c r="C9" s="165"/>
      <c r="D9" s="168" t="s">
        <v>169</v>
      </c>
      <c r="E9" s="110" t="s">
        <v>205</v>
      </c>
      <c r="F9" s="111">
        <v>1641143</v>
      </c>
      <c r="G9" s="111">
        <v>1641143</v>
      </c>
      <c r="H9" s="112">
        <v>1641143</v>
      </c>
      <c r="I9" s="166"/>
      <c r="J9" s="166"/>
      <c r="K9" s="166"/>
      <c r="L9" s="166"/>
      <c r="M9" s="166"/>
      <c r="N9" s="166"/>
    </row>
    <row r="10" ht="22.9" customHeight="1" spans="1:14">
      <c r="A10" s="165" t="s">
        <v>169</v>
      </c>
      <c r="B10" s="165" t="s">
        <v>170</v>
      </c>
      <c r="C10" s="165"/>
      <c r="D10" s="168" t="s">
        <v>206</v>
      </c>
      <c r="E10" s="110" t="s">
        <v>207</v>
      </c>
      <c r="F10" s="111">
        <v>1641143</v>
      </c>
      <c r="G10" s="111">
        <v>1641143</v>
      </c>
      <c r="H10" s="112">
        <v>1641143</v>
      </c>
      <c r="I10" s="166"/>
      <c r="J10" s="166"/>
      <c r="K10" s="166"/>
      <c r="L10" s="166"/>
      <c r="M10" s="166"/>
      <c r="N10" s="166"/>
    </row>
    <row r="11" ht="22.9" customHeight="1" spans="1:14">
      <c r="A11" s="169" t="s">
        <v>169</v>
      </c>
      <c r="B11" s="169" t="s">
        <v>170</v>
      </c>
      <c r="C11" s="169" t="s">
        <v>171</v>
      </c>
      <c r="D11" s="170" t="s">
        <v>208</v>
      </c>
      <c r="E11" s="105" t="s">
        <v>172</v>
      </c>
      <c r="F11" s="111">
        <v>1641143</v>
      </c>
      <c r="G11" s="111">
        <v>1641143</v>
      </c>
      <c r="H11" s="112">
        <v>1641143</v>
      </c>
      <c r="I11" s="112"/>
      <c r="J11" s="112"/>
      <c r="K11" s="112"/>
      <c r="L11" s="111"/>
      <c r="M11" s="112"/>
      <c r="N11" s="112"/>
    </row>
    <row r="12" ht="22.9" customHeight="1" spans="1:14">
      <c r="A12" s="169" t="s">
        <v>173</v>
      </c>
      <c r="B12" s="169"/>
      <c r="C12" s="169"/>
      <c r="D12" s="170" t="s">
        <v>173</v>
      </c>
      <c r="E12" s="105" t="s">
        <v>209</v>
      </c>
      <c r="F12" s="111">
        <f>F13+F15</f>
        <v>194291.79</v>
      </c>
      <c r="G12" s="111">
        <f>G13+G15</f>
        <v>194291.79</v>
      </c>
      <c r="H12" s="111"/>
      <c r="I12" s="111">
        <f>I13+I15</f>
        <v>194291.79</v>
      </c>
      <c r="J12" s="112"/>
      <c r="K12" s="112"/>
      <c r="L12" s="111"/>
      <c r="M12" s="112"/>
      <c r="N12" s="112"/>
    </row>
    <row r="13" ht="22.9" customHeight="1" spans="1:14">
      <c r="A13" s="169" t="s">
        <v>173</v>
      </c>
      <c r="B13" s="169" t="s">
        <v>174</v>
      </c>
      <c r="C13" s="169"/>
      <c r="D13" s="170" t="s">
        <v>210</v>
      </c>
      <c r="E13" s="105" t="s">
        <v>211</v>
      </c>
      <c r="F13" s="111">
        <v>185782.88</v>
      </c>
      <c r="G13" s="111">
        <v>185782.88</v>
      </c>
      <c r="H13" s="112"/>
      <c r="I13" s="112">
        <v>185782.88</v>
      </c>
      <c r="J13" s="112"/>
      <c r="K13" s="112"/>
      <c r="L13" s="111"/>
      <c r="M13" s="112"/>
      <c r="N13" s="112"/>
    </row>
    <row r="14" ht="22.9" customHeight="1" spans="1:14">
      <c r="A14" s="169" t="s">
        <v>173</v>
      </c>
      <c r="B14" s="169" t="s">
        <v>174</v>
      </c>
      <c r="C14" s="169" t="s">
        <v>171</v>
      </c>
      <c r="D14" s="170" t="s">
        <v>212</v>
      </c>
      <c r="E14" s="105" t="s">
        <v>175</v>
      </c>
      <c r="F14" s="111">
        <v>185782.88</v>
      </c>
      <c r="G14" s="111">
        <v>185782.88</v>
      </c>
      <c r="H14" s="112"/>
      <c r="I14" s="112">
        <v>185782.88</v>
      </c>
      <c r="J14" s="112"/>
      <c r="K14" s="112"/>
      <c r="L14" s="111"/>
      <c r="M14" s="112"/>
      <c r="N14" s="112"/>
    </row>
    <row r="15" ht="22.9" customHeight="1" spans="1:14">
      <c r="A15" s="169" t="s">
        <v>173</v>
      </c>
      <c r="B15" s="169" t="s">
        <v>176</v>
      </c>
      <c r="C15" s="169"/>
      <c r="D15" s="170" t="s">
        <v>213</v>
      </c>
      <c r="E15" s="105" t="s">
        <v>214</v>
      </c>
      <c r="F15" s="111">
        <f>F16+F17</f>
        <v>8508.91</v>
      </c>
      <c r="G15" s="111">
        <f>G16+G17</f>
        <v>8508.91</v>
      </c>
      <c r="H15" s="111"/>
      <c r="I15" s="111">
        <f>I16+I17</f>
        <v>8508.91</v>
      </c>
      <c r="J15" s="112"/>
      <c r="K15" s="112"/>
      <c r="L15" s="111"/>
      <c r="M15" s="112"/>
      <c r="N15" s="112"/>
    </row>
    <row r="16" ht="22.9" customHeight="1" spans="1:14">
      <c r="A16" s="169" t="s">
        <v>173</v>
      </c>
      <c r="B16" s="169" t="s">
        <v>176</v>
      </c>
      <c r="C16" s="169" t="s">
        <v>171</v>
      </c>
      <c r="D16" s="170" t="s">
        <v>215</v>
      </c>
      <c r="E16" s="105" t="s">
        <v>177</v>
      </c>
      <c r="F16" s="111">
        <v>3200.32</v>
      </c>
      <c r="G16" s="111">
        <v>3200.32</v>
      </c>
      <c r="H16" s="112"/>
      <c r="I16" s="112">
        <v>3200.32</v>
      </c>
      <c r="J16" s="112"/>
      <c r="K16" s="112"/>
      <c r="L16" s="111"/>
      <c r="M16" s="112"/>
      <c r="N16" s="112"/>
    </row>
    <row r="17" ht="22.9" customHeight="1" spans="1:14">
      <c r="A17" s="169" t="s">
        <v>173</v>
      </c>
      <c r="B17" s="169" t="s">
        <v>176</v>
      </c>
      <c r="C17" s="169" t="s">
        <v>178</v>
      </c>
      <c r="D17" s="170" t="s">
        <v>216</v>
      </c>
      <c r="E17" s="105" t="s">
        <v>179</v>
      </c>
      <c r="F17" s="111">
        <v>5308.59</v>
      </c>
      <c r="G17" s="111">
        <v>5308.59</v>
      </c>
      <c r="H17" s="112"/>
      <c r="I17" s="112">
        <v>5308.59</v>
      </c>
      <c r="J17" s="112"/>
      <c r="K17" s="112"/>
      <c r="L17" s="111"/>
      <c r="M17" s="112"/>
      <c r="N17" s="112"/>
    </row>
    <row r="18" ht="22.9" customHeight="1" spans="1:14">
      <c r="A18" s="169" t="s">
        <v>180</v>
      </c>
      <c r="B18" s="169"/>
      <c r="C18" s="169"/>
      <c r="D18" s="170" t="s">
        <v>180</v>
      </c>
      <c r="E18" s="105" t="s">
        <v>217</v>
      </c>
      <c r="F18" s="111">
        <f>F19</f>
        <v>130996.85</v>
      </c>
      <c r="G18" s="111">
        <f>G19</f>
        <v>130996.85</v>
      </c>
      <c r="H18" s="111"/>
      <c r="I18" s="111">
        <f>I19</f>
        <v>129396.85</v>
      </c>
      <c r="J18" s="111"/>
      <c r="K18" s="111">
        <f>K19</f>
        <v>1600</v>
      </c>
      <c r="L18" s="111"/>
      <c r="M18" s="112"/>
      <c r="N18" s="112"/>
    </row>
    <row r="19" ht="22.9" customHeight="1" spans="1:14">
      <c r="A19" s="169" t="s">
        <v>180</v>
      </c>
      <c r="B19" s="169" t="s">
        <v>181</v>
      </c>
      <c r="C19" s="169"/>
      <c r="D19" s="170" t="s">
        <v>218</v>
      </c>
      <c r="E19" s="105" t="s">
        <v>219</v>
      </c>
      <c r="F19" s="111">
        <f>F20+F21</f>
        <v>130996.85</v>
      </c>
      <c r="G19" s="111">
        <f>G20+G21</f>
        <v>130996.85</v>
      </c>
      <c r="H19" s="111"/>
      <c r="I19" s="111">
        <f>I20+I21</f>
        <v>129396.85</v>
      </c>
      <c r="J19" s="111"/>
      <c r="K19" s="111">
        <f>K20+K21</f>
        <v>1600</v>
      </c>
      <c r="L19" s="111"/>
      <c r="M19" s="112"/>
      <c r="N19" s="112"/>
    </row>
    <row r="20" ht="22.9" customHeight="1" spans="1:14">
      <c r="A20" s="169" t="s">
        <v>180</v>
      </c>
      <c r="B20" s="169" t="s">
        <v>181</v>
      </c>
      <c r="C20" s="169" t="s">
        <v>171</v>
      </c>
      <c r="D20" s="170" t="s">
        <v>220</v>
      </c>
      <c r="E20" s="105" t="s">
        <v>182</v>
      </c>
      <c r="F20" s="111">
        <v>97818.17</v>
      </c>
      <c r="G20" s="111">
        <v>97818.17</v>
      </c>
      <c r="H20" s="112"/>
      <c r="I20" s="112">
        <v>96218.17</v>
      </c>
      <c r="J20" s="112"/>
      <c r="K20" s="112">
        <v>1600</v>
      </c>
      <c r="L20" s="111"/>
      <c r="M20" s="112"/>
      <c r="N20" s="112"/>
    </row>
    <row r="21" ht="22.9" customHeight="1" spans="1:14">
      <c r="A21" s="169" t="s">
        <v>180</v>
      </c>
      <c r="B21" s="169" t="s">
        <v>181</v>
      </c>
      <c r="C21" s="169" t="s">
        <v>183</v>
      </c>
      <c r="D21" s="170" t="s">
        <v>221</v>
      </c>
      <c r="E21" s="105" t="s">
        <v>184</v>
      </c>
      <c r="F21" s="111">
        <v>33178.68</v>
      </c>
      <c r="G21" s="111">
        <v>33178.68</v>
      </c>
      <c r="H21" s="112"/>
      <c r="I21" s="112">
        <v>33178.68</v>
      </c>
      <c r="J21" s="112"/>
      <c r="K21" s="112"/>
      <c r="L21" s="111"/>
      <c r="M21" s="112"/>
      <c r="N21" s="112"/>
    </row>
    <row r="22" ht="22.9" customHeight="1" spans="1:14">
      <c r="A22" s="169" t="s">
        <v>187</v>
      </c>
      <c r="B22" s="169"/>
      <c r="C22" s="169"/>
      <c r="D22" s="170" t="s">
        <v>187</v>
      </c>
      <c r="E22" s="105" t="s">
        <v>223</v>
      </c>
      <c r="F22" s="111">
        <v>196937.16</v>
      </c>
      <c r="G22" s="111">
        <v>196937.16</v>
      </c>
      <c r="H22" s="112"/>
      <c r="I22" s="112"/>
      <c r="J22" s="112">
        <v>196937.16</v>
      </c>
      <c r="K22" s="112"/>
      <c r="L22" s="111"/>
      <c r="M22" s="112"/>
      <c r="N22" s="112"/>
    </row>
    <row r="23" ht="22.9" customHeight="1" spans="1:14">
      <c r="A23" s="169" t="s">
        <v>187</v>
      </c>
      <c r="B23" s="169" t="s">
        <v>178</v>
      </c>
      <c r="C23" s="169"/>
      <c r="D23" s="170" t="s">
        <v>224</v>
      </c>
      <c r="E23" s="105" t="s">
        <v>225</v>
      </c>
      <c r="F23" s="111">
        <v>196937.16</v>
      </c>
      <c r="G23" s="111">
        <v>196937.16</v>
      </c>
      <c r="H23" s="112"/>
      <c r="I23" s="112"/>
      <c r="J23" s="112">
        <v>196937.16</v>
      </c>
      <c r="K23" s="112"/>
      <c r="L23" s="111"/>
      <c r="M23" s="112"/>
      <c r="N23" s="112"/>
    </row>
    <row r="24" ht="22.9" customHeight="1" spans="1:14">
      <c r="A24" s="169" t="s">
        <v>187</v>
      </c>
      <c r="B24" s="169" t="s">
        <v>178</v>
      </c>
      <c r="C24" s="169" t="s">
        <v>171</v>
      </c>
      <c r="D24" s="170" t="s">
        <v>253</v>
      </c>
      <c r="E24" s="105" t="s">
        <v>188</v>
      </c>
      <c r="F24" s="111">
        <v>196937.16</v>
      </c>
      <c r="G24" s="111">
        <v>196937.16</v>
      </c>
      <c r="H24" s="112"/>
      <c r="I24" s="112"/>
      <c r="J24" s="112">
        <v>196937.16</v>
      </c>
      <c r="K24" s="112"/>
      <c r="L24" s="111"/>
      <c r="M24" s="112"/>
      <c r="N24" s="112"/>
    </row>
    <row r="25" ht="22.9" customHeight="1" spans="1:14">
      <c r="A25" s="169"/>
      <c r="B25" s="169"/>
      <c r="C25" s="169"/>
      <c r="D25" s="170"/>
      <c r="E25" s="105"/>
      <c r="F25" s="111"/>
      <c r="G25" s="111"/>
      <c r="H25" s="112"/>
      <c r="I25" s="112"/>
      <c r="J25" s="112"/>
      <c r="K25" s="112"/>
      <c r="L25" s="111"/>
      <c r="M25" s="112"/>
      <c r="N25" s="11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6"/>
  <sheetViews>
    <sheetView zoomScale="130" zoomScaleNormal="130" topLeftCell="A5" workbookViewId="0">
      <selection activeCell="A10" sqref="A10:E12"/>
    </sheetView>
  </sheetViews>
  <sheetFormatPr defaultColWidth="10" defaultRowHeight="13.5"/>
  <cols>
    <col min="1" max="3" width="4" customWidth="1"/>
    <col min="4" max="4" width="6.125" customWidth="1"/>
    <col min="5" max="5" width="13.5" customWidth="1"/>
    <col min="6" max="6" width="10.125" customWidth="1"/>
    <col min="7" max="7" width="8.25" customWidth="1"/>
    <col min="8" max="22" width="6.125" customWidth="1"/>
    <col min="23" max="24" width="9.75" customWidth="1"/>
  </cols>
  <sheetData>
    <row r="1" ht="16.35" customHeight="1" spans="1:1">
      <c r="A1" s="62" t="s">
        <v>254</v>
      </c>
    </row>
    <row r="2" ht="50.1" customHeight="1" spans="1:22">
      <c r="A2" s="161" t="s">
        <v>16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</row>
    <row r="3" ht="24.2" customHeight="1" spans="1:22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103" t="s">
        <v>32</v>
      </c>
      <c r="V3" s="103"/>
    </row>
    <row r="4" ht="26.65" customHeight="1" spans="1:22">
      <c r="A4" s="92" t="s">
        <v>158</v>
      </c>
      <c r="B4" s="92"/>
      <c r="C4" s="92"/>
      <c r="D4" s="95" t="s">
        <v>159</v>
      </c>
      <c r="E4" s="95" t="s">
        <v>160</v>
      </c>
      <c r="F4" s="92" t="s">
        <v>247</v>
      </c>
      <c r="G4" s="92" t="s">
        <v>255</v>
      </c>
      <c r="H4" s="92"/>
      <c r="I4" s="92"/>
      <c r="J4" s="92"/>
      <c r="K4" s="92"/>
      <c r="L4" s="92" t="s">
        <v>256</v>
      </c>
      <c r="M4" s="92"/>
      <c r="N4" s="92"/>
      <c r="O4" s="92"/>
      <c r="P4" s="92"/>
      <c r="Q4" s="92"/>
      <c r="R4" s="92" t="s">
        <v>250</v>
      </c>
      <c r="S4" s="92" t="s">
        <v>257</v>
      </c>
      <c r="T4" s="92"/>
      <c r="U4" s="92"/>
      <c r="V4" s="92"/>
    </row>
    <row r="5" ht="86.1" customHeight="1" spans="1:22">
      <c r="A5" s="92" t="s">
        <v>166</v>
      </c>
      <c r="B5" s="92" t="s">
        <v>167</v>
      </c>
      <c r="C5" s="92" t="s">
        <v>168</v>
      </c>
      <c r="D5" s="95"/>
      <c r="E5" s="95"/>
      <c r="F5" s="92"/>
      <c r="G5" s="92" t="s">
        <v>136</v>
      </c>
      <c r="H5" s="92" t="s">
        <v>258</v>
      </c>
      <c r="I5" s="92" t="s">
        <v>259</v>
      </c>
      <c r="J5" s="92" t="s">
        <v>260</v>
      </c>
      <c r="K5" s="92" t="s">
        <v>261</v>
      </c>
      <c r="L5" s="92" t="s">
        <v>136</v>
      </c>
      <c r="M5" s="92" t="s">
        <v>262</v>
      </c>
      <c r="N5" s="92" t="s">
        <v>263</v>
      </c>
      <c r="O5" s="92" t="s">
        <v>264</v>
      </c>
      <c r="P5" s="92" t="s">
        <v>265</v>
      </c>
      <c r="Q5" s="92" t="s">
        <v>266</v>
      </c>
      <c r="R5" s="92"/>
      <c r="S5" s="92" t="s">
        <v>136</v>
      </c>
      <c r="T5" s="92" t="s">
        <v>267</v>
      </c>
      <c r="U5" s="92" t="s">
        <v>268</v>
      </c>
      <c r="V5" s="92" t="s">
        <v>251</v>
      </c>
    </row>
    <row r="6" s="160" customFormat="1" ht="17" customHeight="1" spans="1:62">
      <c r="A6" s="122"/>
      <c r="B6" s="122"/>
      <c r="C6" s="122"/>
      <c r="D6" s="162"/>
      <c r="E6" s="124" t="s">
        <v>269</v>
      </c>
      <c r="F6" s="163"/>
      <c r="G6" s="122"/>
      <c r="H6" s="157">
        <v>30101</v>
      </c>
      <c r="I6" s="157">
        <v>30102</v>
      </c>
      <c r="J6" s="157">
        <v>30103</v>
      </c>
      <c r="K6" s="157">
        <v>30107</v>
      </c>
      <c r="L6" s="157"/>
      <c r="M6" s="157">
        <v>30108</v>
      </c>
      <c r="N6" s="157">
        <v>30109</v>
      </c>
      <c r="O6" s="157">
        <v>30110</v>
      </c>
      <c r="P6" s="157">
        <v>30111</v>
      </c>
      <c r="Q6" s="157">
        <v>30112</v>
      </c>
      <c r="R6" s="157">
        <v>30114</v>
      </c>
      <c r="S6" s="157"/>
      <c r="T6" s="157">
        <v>30113</v>
      </c>
      <c r="U6" s="157">
        <v>30106</v>
      </c>
      <c r="V6" s="122">
        <v>30199</v>
      </c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</row>
    <row r="7" ht="22.9" customHeight="1" spans="1:22">
      <c r="A7" s="145"/>
      <c r="B7" s="145"/>
      <c r="C7" s="145"/>
      <c r="D7" s="145"/>
      <c r="E7" s="146" t="s">
        <v>136</v>
      </c>
      <c r="F7" s="97">
        <v>2163368.8</v>
      </c>
      <c r="G7" s="97">
        <v>1641143</v>
      </c>
      <c r="H7" s="97">
        <v>662244</v>
      </c>
      <c r="I7" s="97">
        <v>443712</v>
      </c>
      <c r="J7" s="97">
        <v>535187</v>
      </c>
      <c r="K7" s="97"/>
      <c r="L7" s="97">
        <v>323688.64</v>
      </c>
      <c r="M7" s="97">
        <v>185782.88</v>
      </c>
      <c r="N7" s="97"/>
      <c r="O7" s="97">
        <v>96218.17</v>
      </c>
      <c r="P7" s="97">
        <v>33178.68</v>
      </c>
      <c r="Q7" s="97">
        <v>8508.91</v>
      </c>
      <c r="R7" s="97">
        <v>196937.16</v>
      </c>
      <c r="S7" s="97">
        <v>1600</v>
      </c>
      <c r="T7" s="97"/>
      <c r="U7" s="97">
        <v>1600</v>
      </c>
      <c r="V7" s="97"/>
    </row>
    <row r="8" ht="22.9" customHeight="1" spans="1:22">
      <c r="A8" s="145"/>
      <c r="B8" s="145"/>
      <c r="C8" s="145"/>
      <c r="D8" s="148" t="s">
        <v>154</v>
      </c>
      <c r="E8" s="149" t="s">
        <v>5</v>
      </c>
      <c r="F8" s="97">
        <v>2163368.8</v>
      </c>
      <c r="G8" s="97">
        <v>1641143</v>
      </c>
      <c r="H8" s="97">
        <v>662244</v>
      </c>
      <c r="I8" s="97">
        <v>443712</v>
      </c>
      <c r="J8" s="97">
        <v>535187</v>
      </c>
      <c r="K8" s="97"/>
      <c r="L8" s="97">
        <v>323688.64</v>
      </c>
      <c r="M8" s="97">
        <v>185782.88</v>
      </c>
      <c r="N8" s="97"/>
      <c r="O8" s="97">
        <v>96218.17</v>
      </c>
      <c r="P8" s="97">
        <v>33178.68</v>
      </c>
      <c r="Q8" s="97">
        <v>8508.91</v>
      </c>
      <c r="R8" s="97">
        <v>196937.16</v>
      </c>
      <c r="S8" s="97">
        <v>1600</v>
      </c>
      <c r="T8" s="97"/>
      <c r="U8" s="97">
        <v>1600</v>
      </c>
      <c r="V8" s="97"/>
    </row>
    <row r="9" ht="22.9" customHeight="1" spans="1:22">
      <c r="A9" s="145"/>
      <c r="B9" s="145"/>
      <c r="C9" s="145"/>
      <c r="D9" s="150" t="s">
        <v>155</v>
      </c>
      <c r="E9" s="151" t="s">
        <v>156</v>
      </c>
      <c r="F9" s="97">
        <v>2163368.8</v>
      </c>
      <c r="G9" s="97">
        <v>1641143</v>
      </c>
      <c r="H9" s="97">
        <v>662244</v>
      </c>
      <c r="I9" s="97">
        <v>443712</v>
      </c>
      <c r="J9" s="97">
        <v>535187</v>
      </c>
      <c r="K9" s="97"/>
      <c r="L9" s="97">
        <v>323688.64</v>
      </c>
      <c r="M9" s="97">
        <v>185782.88</v>
      </c>
      <c r="N9" s="97"/>
      <c r="O9" s="97">
        <v>96218.17</v>
      </c>
      <c r="P9" s="97">
        <v>33178.68</v>
      </c>
      <c r="Q9" s="97">
        <v>8508.91</v>
      </c>
      <c r="R9" s="97">
        <v>196937.16</v>
      </c>
      <c r="S9" s="97">
        <v>1600</v>
      </c>
      <c r="T9" s="97"/>
      <c r="U9" s="97">
        <v>1600</v>
      </c>
      <c r="V9" s="97"/>
    </row>
    <row r="10" ht="22.9" customHeight="1" spans="1:22">
      <c r="A10" s="145" t="s">
        <v>169</v>
      </c>
      <c r="B10" s="145"/>
      <c r="C10" s="145"/>
      <c r="D10" s="150" t="s">
        <v>169</v>
      </c>
      <c r="E10" s="151" t="s">
        <v>205</v>
      </c>
      <c r="F10" s="101">
        <v>1641143</v>
      </c>
      <c r="G10" s="152">
        <v>1641143</v>
      </c>
      <c r="H10" s="152">
        <v>662244</v>
      </c>
      <c r="I10" s="152">
        <v>443712</v>
      </c>
      <c r="J10" s="152">
        <v>535187</v>
      </c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</row>
    <row r="11" ht="22.9" customHeight="1" spans="1:22">
      <c r="A11" s="145" t="s">
        <v>169</v>
      </c>
      <c r="B11" s="145" t="s">
        <v>170</v>
      </c>
      <c r="C11" s="145"/>
      <c r="D11" s="150" t="s">
        <v>206</v>
      </c>
      <c r="E11" s="151" t="s">
        <v>207</v>
      </c>
      <c r="F11" s="101">
        <v>1641143</v>
      </c>
      <c r="G11" s="152">
        <v>1641143</v>
      </c>
      <c r="H11" s="152">
        <v>662244</v>
      </c>
      <c r="I11" s="152">
        <v>443712</v>
      </c>
      <c r="J11" s="152">
        <v>535187</v>
      </c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</row>
    <row r="12" ht="22.9" customHeight="1" spans="1:22">
      <c r="A12" s="153" t="s">
        <v>169</v>
      </c>
      <c r="B12" s="153" t="s">
        <v>170</v>
      </c>
      <c r="C12" s="153" t="s">
        <v>171</v>
      </c>
      <c r="D12" s="154" t="s">
        <v>208</v>
      </c>
      <c r="E12" s="155" t="s">
        <v>172</v>
      </c>
      <c r="F12" s="101">
        <v>1641143</v>
      </c>
      <c r="G12" s="152">
        <v>1641143</v>
      </c>
      <c r="H12" s="152">
        <v>662244</v>
      </c>
      <c r="I12" s="152">
        <v>443712</v>
      </c>
      <c r="J12" s="152">
        <v>535187</v>
      </c>
      <c r="K12" s="152"/>
      <c r="L12" s="101"/>
      <c r="M12" s="152"/>
      <c r="N12" s="152"/>
      <c r="O12" s="152"/>
      <c r="P12" s="152"/>
      <c r="Q12" s="152"/>
      <c r="R12" s="152"/>
      <c r="S12" s="101"/>
      <c r="T12" s="152"/>
      <c r="U12" s="152"/>
      <c r="V12" s="152"/>
    </row>
    <row r="13" ht="22.9" customHeight="1" spans="1:22">
      <c r="A13" s="153" t="s">
        <v>173</v>
      </c>
      <c r="B13" s="153"/>
      <c r="C13" s="153"/>
      <c r="D13" s="154" t="s">
        <v>173</v>
      </c>
      <c r="E13" s="155" t="s">
        <v>209</v>
      </c>
      <c r="F13" s="101">
        <f>F14+F16</f>
        <v>194291.79</v>
      </c>
      <c r="G13" s="101"/>
      <c r="H13" s="101"/>
      <c r="I13" s="101"/>
      <c r="J13" s="101"/>
      <c r="K13" s="101"/>
      <c r="L13" s="101">
        <f>L14+L16</f>
        <v>194291.79</v>
      </c>
      <c r="M13" s="101">
        <f>M14+M16</f>
        <v>185782.88</v>
      </c>
      <c r="N13" s="152"/>
      <c r="O13" s="152"/>
      <c r="P13" s="152"/>
      <c r="Q13" s="152"/>
      <c r="R13" s="152"/>
      <c r="S13" s="101"/>
      <c r="T13" s="152"/>
      <c r="U13" s="152"/>
      <c r="V13" s="152"/>
    </row>
    <row r="14" ht="22.9" customHeight="1" spans="1:22">
      <c r="A14" s="153" t="s">
        <v>173</v>
      </c>
      <c r="B14" s="153" t="s">
        <v>174</v>
      </c>
      <c r="C14" s="153"/>
      <c r="D14" s="154" t="s">
        <v>210</v>
      </c>
      <c r="E14" s="155" t="s">
        <v>211</v>
      </c>
      <c r="F14" s="101">
        <v>185782.88</v>
      </c>
      <c r="G14" s="152"/>
      <c r="H14" s="152"/>
      <c r="I14" s="152"/>
      <c r="J14" s="152"/>
      <c r="K14" s="152"/>
      <c r="L14" s="101">
        <v>185782.88</v>
      </c>
      <c r="M14" s="152">
        <v>185782.88</v>
      </c>
      <c r="N14" s="152"/>
      <c r="O14" s="152"/>
      <c r="P14" s="152"/>
      <c r="Q14" s="152"/>
      <c r="R14" s="152"/>
      <c r="S14" s="101"/>
      <c r="T14" s="152"/>
      <c r="U14" s="152"/>
      <c r="V14" s="152"/>
    </row>
    <row r="15" ht="22.9" customHeight="1" spans="1:22">
      <c r="A15" s="153" t="s">
        <v>173</v>
      </c>
      <c r="B15" s="153" t="s">
        <v>174</v>
      </c>
      <c r="C15" s="153" t="s">
        <v>171</v>
      </c>
      <c r="D15" s="154" t="s">
        <v>212</v>
      </c>
      <c r="E15" s="155" t="s">
        <v>175</v>
      </c>
      <c r="F15" s="101">
        <v>185782.88</v>
      </c>
      <c r="G15" s="152"/>
      <c r="H15" s="152"/>
      <c r="I15" s="152"/>
      <c r="J15" s="152"/>
      <c r="K15" s="152"/>
      <c r="L15" s="101">
        <v>185782.88</v>
      </c>
      <c r="M15" s="152">
        <v>185782.88</v>
      </c>
      <c r="N15" s="152"/>
      <c r="O15" s="152"/>
      <c r="P15" s="152"/>
      <c r="Q15" s="152"/>
      <c r="R15" s="152"/>
      <c r="S15" s="101"/>
      <c r="T15" s="152"/>
      <c r="U15" s="152"/>
      <c r="V15" s="152"/>
    </row>
    <row r="16" ht="22.9" customHeight="1" spans="1:22">
      <c r="A16" s="153" t="s">
        <v>173</v>
      </c>
      <c r="B16" s="153" t="s">
        <v>176</v>
      </c>
      <c r="C16" s="153"/>
      <c r="D16" s="154" t="s">
        <v>213</v>
      </c>
      <c r="E16" s="155" t="s">
        <v>214</v>
      </c>
      <c r="F16" s="101">
        <f>F17+F18</f>
        <v>8508.91</v>
      </c>
      <c r="G16" s="152"/>
      <c r="H16" s="152"/>
      <c r="I16" s="152"/>
      <c r="J16" s="152"/>
      <c r="K16" s="152"/>
      <c r="L16" s="101">
        <f>L17+L18</f>
        <v>8508.91</v>
      </c>
      <c r="M16" s="152"/>
      <c r="N16" s="152"/>
      <c r="O16" s="152"/>
      <c r="P16" s="152"/>
      <c r="Q16" s="101">
        <f>Q17+Q18</f>
        <v>8508.91</v>
      </c>
      <c r="R16" s="152"/>
      <c r="S16" s="101"/>
      <c r="T16" s="152"/>
      <c r="U16" s="152"/>
      <c r="V16" s="152"/>
    </row>
    <row r="17" ht="22.9" customHeight="1" spans="1:22">
      <c r="A17" s="153" t="s">
        <v>173</v>
      </c>
      <c r="B17" s="153" t="s">
        <v>176</v>
      </c>
      <c r="C17" s="153" t="s">
        <v>171</v>
      </c>
      <c r="D17" s="154" t="s">
        <v>215</v>
      </c>
      <c r="E17" s="155" t="s">
        <v>177</v>
      </c>
      <c r="F17" s="101">
        <v>3200.32</v>
      </c>
      <c r="G17" s="152"/>
      <c r="H17" s="152"/>
      <c r="I17" s="152"/>
      <c r="J17" s="152"/>
      <c r="K17" s="152"/>
      <c r="L17" s="101">
        <v>3200.32</v>
      </c>
      <c r="M17" s="152"/>
      <c r="N17" s="152"/>
      <c r="O17" s="152"/>
      <c r="P17" s="152"/>
      <c r="Q17" s="152">
        <v>3200.32</v>
      </c>
      <c r="R17" s="152"/>
      <c r="S17" s="101"/>
      <c r="T17" s="152"/>
      <c r="U17" s="152"/>
      <c r="V17" s="152"/>
    </row>
    <row r="18" ht="22.9" customHeight="1" spans="1:22">
      <c r="A18" s="153" t="s">
        <v>173</v>
      </c>
      <c r="B18" s="153" t="s">
        <v>176</v>
      </c>
      <c r="C18" s="153" t="s">
        <v>178</v>
      </c>
      <c r="D18" s="154" t="s">
        <v>216</v>
      </c>
      <c r="E18" s="155" t="s">
        <v>179</v>
      </c>
      <c r="F18" s="101">
        <v>5308.59</v>
      </c>
      <c r="G18" s="152"/>
      <c r="H18" s="152"/>
      <c r="I18" s="152"/>
      <c r="J18" s="152"/>
      <c r="K18" s="152"/>
      <c r="L18" s="101">
        <v>5308.59</v>
      </c>
      <c r="M18" s="152"/>
      <c r="N18" s="152"/>
      <c r="O18" s="152"/>
      <c r="P18" s="152"/>
      <c r="Q18" s="152">
        <v>5308.59</v>
      </c>
      <c r="R18" s="152"/>
      <c r="S18" s="101"/>
      <c r="T18" s="152"/>
      <c r="U18" s="152"/>
      <c r="V18" s="152"/>
    </row>
    <row r="19" ht="22.9" customHeight="1" spans="1:22">
      <c r="A19" s="153" t="s">
        <v>180</v>
      </c>
      <c r="B19" s="153"/>
      <c r="C19" s="153"/>
      <c r="D19" s="154" t="s">
        <v>180</v>
      </c>
      <c r="E19" s="155" t="s">
        <v>217</v>
      </c>
      <c r="F19" s="101">
        <f>F20</f>
        <v>130996.85</v>
      </c>
      <c r="G19" s="152"/>
      <c r="H19" s="152"/>
      <c r="I19" s="152"/>
      <c r="J19" s="152"/>
      <c r="K19" s="152"/>
      <c r="L19" s="101">
        <f t="shared" ref="L19:P19" si="0">L20</f>
        <v>129396.85</v>
      </c>
      <c r="M19" s="152"/>
      <c r="N19" s="152"/>
      <c r="O19" s="101">
        <f t="shared" si="0"/>
        <v>96218.17</v>
      </c>
      <c r="P19" s="101">
        <f t="shared" si="0"/>
        <v>33178.68</v>
      </c>
      <c r="Q19" s="152"/>
      <c r="R19" s="152"/>
      <c r="S19" s="101">
        <f>S20</f>
        <v>1600</v>
      </c>
      <c r="T19" s="152"/>
      <c r="U19" s="101">
        <f>U20</f>
        <v>1600</v>
      </c>
      <c r="V19" s="152"/>
    </row>
    <row r="20" ht="22.9" customHeight="1" spans="1:22">
      <c r="A20" s="153" t="s">
        <v>180</v>
      </c>
      <c r="B20" s="153" t="s">
        <v>181</v>
      </c>
      <c r="C20" s="153"/>
      <c r="D20" s="154" t="s">
        <v>218</v>
      </c>
      <c r="E20" s="155" t="s">
        <v>219</v>
      </c>
      <c r="F20" s="101">
        <f>F21+F22</f>
        <v>130996.85</v>
      </c>
      <c r="G20" s="152"/>
      <c r="H20" s="152"/>
      <c r="I20" s="152"/>
      <c r="J20" s="152"/>
      <c r="K20" s="152"/>
      <c r="L20" s="101">
        <f t="shared" ref="L20:P20" si="1">L21+L22</f>
        <v>129396.85</v>
      </c>
      <c r="M20" s="152"/>
      <c r="N20" s="152"/>
      <c r="O20" s="101">
        <f t="shared" si="1"/>
        <v>96218.17</v>
      </c>
      <c r="P20" s="101">
        <f t="shared" si="1"/>
        <v>33178.68</v>
      </c>
      <c r="Q20" s="152"/>
      <c r="R20" s="152"/>
      <c r="S20" s="101">
        <f>S21+S22</f>
        <v>1600</v>
      </c>
      <c r="T20" s="152"/>
      <c r="U20" s="101">
        <f>U21+U22</f>
        <v>1600</v>
      </c>
      <c r="V20" s="152"/>
    </row>
    <row r="21" ht="22.9" customHeight="1" spans="1:22">
      <c r="A21" s="153" t="s">
        <v>180</v>
      </c>
      <c r="B21" s="153" t="s">
        <v>181</v>
      </c>
      <c r="C21" s="153" t="s">
        <v>171</v>
      </c>
      <c r="D21" s="154" t="s">
        <v>220</v>
      </c>
      <c r="E21" s="155" t="s">
        <v>182</v>
      </c>
      <c r="F21" s="101">
        <v>97818.17</v>
      </c>
      <c r="G21" s="152"/>
      <c r="H21" s="152"/>
      <c r="I21" s="152"/>
      <c r="J21" s="152"/>
      <c r="K21" s="152"/>
      <c r="L21" s="101">
        <v>96218.17</v>
      </c>
      <c r="M21" s="152"/>
      <c r="N21" s="152"/>
      <c r="O21" s="152">
        <v>96218.17</v>
      </c>
      <c r="P21" s="152"/>
      <c r="Q21" s="152"/>
      <c r="R21" s="152"/>
      <c r="S21" s="101">
        <v>1600</v>
      </c>
      <c r="T21" s="152"/>
      <c r="U21" s="152">
        <v>1600</v>
      </c>
      <c r="V21" s="152"/>
    </row>
    <row r="22" ht="22.9" customHeight="1" spans="1:22">
      <c r="A22" s="153" t="s">
        <v>180</v>
      </c>
      <c r="B22" s="153" t="s">
        <v>181</v>
      </c>
      <c r="C22" s="153" t="s">
        <v>183</v>
      </c>
      <c r="D22" s="154" t="s">
        <v>221</v>
      </c>
      <c r="E22" s="155" t="s">
        <v>184</v>
      </c>
      <c r="F22" s="101">
        <v>33178.68</v>
      </c>
      <c r="G22" s="152"/>
      <c r="H22" s="152"/>
      <c r="I22" s="152"/>
      <c r="J22" s="152"/>
      <c r="K22" s="152"/>
      <c r="L22" s="101">
        <v>33178.68</v>
      </c>
      <c r="M22" s="152"/>
      <c r="N22" s="152"/>
      <c r="O22" s="152"/>
      <c r="P22" s="152">
        <v>33178.68</v>
      </c>
      <c r="Q22" s="152"/>
      <c r="R22" s="152"/>
      <c r="S22" s="101"/>
      <c r="T22" s="152"/>
      <c r="U22" s="152"/>
      <c r="V22" s="152"/>
    </row>
    <row r="23" ht="22.9" customHeight="1" spans="1:22">
      <c r="A23" s="153" t="s">
        <v>187</v>
      </c>
      <c r="B23" s="153"/>
      <c r="C23" s="153"/>
      <c r="D23" s="154" t="s">
        <v>187</v>
      </c>
      <c r="E23" s="155" t="s">
        <v>223</v>
      </c>
      <c r="F23" s="101">
        <v>196937.16</v>
      </c>
      <c r="G23" s="152"/>
      <c r="H23" s="152"/>
      <c r="I23" s="152"/>
      <c r="J23" s="152"/>
      <c r="K23" s="152"/>
      <c r="L23" s="101"/>
      <c r="M23" s="152"/>
      <c r="N23" s="152"/>
      <c r="O23" s="152"/>
      <c r="P23" s="152"/>
      <c r="Q23" s="152"/>
      <c r="R23" s="152">
        <v>196937.16</v>
      </c>
      <c r="S23" s="101"/>
      <c r="T23" s="152"/>
      <c r="U23" s="152"/>
      <c r="V23" s="152"/>
    </row>
    <row r="24" ht="22.9" customHeight="1" spans="1:22">
      <c r="A24" s="153" t="s">
        <v>187</v>
      </c>
      <c r="B24" s="153" t="s">
        <v>178</v>
      </c>
      <c r="C24" s="153"/>
      <c r="D24" s="154" t="s">
        <v>224</v>
      </c>
      <c r="E24" s="155" t="s">
        <v>225</v>
      </c>
      <c r="F24" s="101">
        <v>196937.16</v>
      </c>
      <c r="G24" s="152"/>
      <c r="H24" s="152"/>
      <c r="I24" s="152"/>
      <c r="J24" s="152"/>
      <c r="K24" s="152"/>
      <c r="L24" s="101"/>
      <c r="M24" s="152"/>
      <c r="N24" s="152"/>
      <c r="O24" s="152"/>
      <c r="P24" s="152"/>
      <c r="Q24" s="152"/>
      <c r="R24" s="152">
        <v>196937.16</v>
      </c>
      <c r="S24" s="101"/>
      <c r="T24" s="152"/>
      <c r="U24" s="152"/>
      <c r="V24" s="152"/>
    </row>
    <row r="25" ht="22.9" customHeight="1" spans="1:22">
      <c r="A25" s="153" t="s">
        <v>187</v>
      </c>
      <c r="B25" s="153" t="s">
        <v>178</v>
      </c>
      <c r="C25" s="153" t="s">
        <v>171</v>
      </c>
      <c r="D25" s="154" t="s">
        <v>253</v>
      </c>
      <c r="E25" s="155" t="s">
        <v>188</v>
      </c>
      <c r="F25" s="101">
        <v>196937.16</v>
      </c>
      <c r="G25" s="152"/>
      <c r="H25" s="152"/>
      <c r="I25" s="152"/>
      <c r="J25" s="152"/>
      <c r="K25" s="152"/>
      <c r="L25" s="101"/>
      <c r="M25" s="152"/>
      <c r="N25" s="152"/>
      <c r="O25" s="152"/>
      <c r="P25" s="152"/>
      <c r="Q25" s="152"/>
      <c r="R25" s="152">
        <v>196937.16</v>
      </c>
      <c r="S25" s="101"/>
      <c r="T25" s="152"/>
      <c r="U25" s="152"/>
      <c r="V25" s="152"/>
    </row>
    <row r="26" ht="22.9" customHeight="1" spans="1:22">
      <c r="A26" s="159"/>
      <c r="B26" s="159"/>
      <c r="C26" s="159"/>
      <c r="D26" s="98"/>
      <c r="E26" s="105"/>
      <c r="F26" s="111"/>
      <c r="G26" s="112"/>
      <c r="H26" s="112"/>
      <c r="I26" s="112"/>
      <c r="J26" s="112"/>
      <c r="K26" s="112"/>
      <c r="L26" s="111"/>
      <c r="M26" s="112"/>
      <c r="N26" s="112"/>
      <c r="O26" s="112"/>
      <c r="P26" s="112"/>
      <c r="Q26" s="112"/>
      <c r="R26" s="112"/>
      <c r="S26" s="111"/>
      <c r="T26" s="112"/>
      <c r="U26" s="112"/>
      <c r="V26" s="11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9" sqref="A9:E14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17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62" t="s">
        <v>270</v>
      </c>
    </row>
    <row r="2" ht="46.5" customHeight="1" spans="1:11">
      <c r="A2" s="89" t="s">
        <v>17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ht="24.2" customHeight="1" spans="1:11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103" t="s">
        <v>32</v>
      </c>
      <c r="K3" s="103"/>
    </row>
    <row r="4" ht="23.25" customHeight="1" spans="1:11">
      <c r="A4" s="92" t="s">
        <v>158</v>
      </c>
      <c r="B4" s="92"/>
      <c r="C4" s="92"/>
      <c r="D4" s="95" t="s">
        <v>159</v>
      </c>
      <c r="E4" s="95" t="s">
        <v>160</v>
      </c>
      <c r="F4" s="92" t="s">
        <v>271</v>
      </c>
      <c r="G4" s="92" t="s">
        <v>272</v>
      </c>
      <c r="H4" s="92" t="s">
        <v>273</v>
      </c>
      <c r="I4" s="92" t="s">
        <v>274</v>
      </c>
      <c r="J4" s="92" t="s">
        <v>275</v>
      </c>
      <c r="K4" s="92" t="s">
        <v>276</v>
      </c>
    </row>
    <row r="5" ht="23.25" customHeight="1" spans="1:11">
      <c r="A5" s="92" t="s">
        <v>166</v>
      </c>
      <c r="B5" s="92" t="s">
        <v>167</v>
      </c>
      <c r="C5" s="92" t="s">
        <v>168</v>
      </c>
      <c r="D5" s="95"/>
      <c r="E5" s="95"/>
      <c r="F5" s="92"/>
      <c r="G5" s="92"/>
      <c r="H5" s="92"/>
      <c r="I5" s="92"/>
      <c r="J5" s="92"/>
      <c r="K5" s="92"/>
    </row>
    <row r="6" ht="22.9" customHeight="1" spans="1:11">
      <c r="A6" s="94"/>
      <c r="B6" s="94"/>
      <c r="C6" s="94"/>
      <c r="D6" s="94"/>
      <c r="E6" s="104" t="s">
        <v>136</v>
      </c>
      <c r="F6" s="107">
        <v>25720</v>
      </c>
      <c r="G6" s="107">
        <v>25720</v>
      </c>
      <c r="H6" s="107"/>
      <c r="I6" s="107"/>
      <c r="J6" s="107"/>
      <c r="K6" s="107"/>
    </row>
    <row r="7" ht="22.9" customHeight="1" spans="1:11">
      <c r="A7" s="94"/>
      <c r="B7" s="94"/>
      <c r="C7" s="94"/>
      <c r="D7" s="108" t="s">
        <v>154</v>
      </c>
      <c r="E7" s="109" t="s">
        <v>5</v>
      </c>
      <c r="F7" s="107">
        <v>25720</v>
      </c>
      <c r="G7" s="107">
        <v>25720</v>
      </c>
      <c r="H7" s="107"/>
      <c r="I7" s="107"/>
      <c r="J7" s="107"/>
      <c r="K7" s="107"/>
    </row>
    <row r="8" ht="22.9" customHeight="1" spans="1:11">
      <c r="A8" s="94"/>
      <c r="B8" s="94"/>
      <c r="C8" s="94"/>
      <c r="D8" s="158" t="s">
        <v>155</v>
      </c>
      <c r="E8" s="110" t="s">
        <v>156</v>
      </c>
      <c r="F8" s="107">
        <v>25720</v>
      </c>
      <c r="G8" s="107">
        <v>25720</v>
      </c>
      <c r="H8" s="107"/>
      <c r="I8" s="107"/>
      <c r="J8" s="107"/>
      <c r="K8" s="107"/>
    </row>
    <row r="9" ht="22.9" customHeight="1" spans="1:11">
      <c r="A9" s="94" t="s">
        <v>173</v>
      </c>
      <c r="B9" s="94"/>
      <c r="C9" s="94"/>
      <c r="D9" s="158" t="s">
        <v>173</v>
      </c>
      <c r="E9" s="110" t="s">
        <v>209</v>
      </c>
      <c r="F9" s="111">
        <v>24840</v>
      </c>
      <c r="G9" s="112">
        <v>24840</v>
      </c>
      <c r="H9" s="107"/>
      <c r="I9" s="107"/>
      <c r="J9" s="107"/>
      <c r="K9" s="107"/>
    </row>
    <row r="10" ht="22.9" customHeight="1" spans="1:11">
      <c r="A10" s="94" t="s">
        <v>173</v>
      </c>
      <c r="B10" s="94" t="s">
        <v>174</v>
      </c>
      <c r="C10" s="94"/>
      <c r="D10" s="158" t="s">
        <v>210</v>
      </c>
      <c r="E10" s="110" t="s">
        <v>211</v>
      </c>
      <c r="F10" s="111">
        <v>24840</v>
      </c>
      <c r="G10" s="112">
        <v>24840</v>
      </c>
      <c r="H10" s="107"/>
      <c r="I10" s="107"/>
      <c r="J10" s="107"/>
      <c r="K10" s="107"/>
    </row>
    <row r="11" ht="22.9" customHeight="1" spans="1:11">
      <c r="A11" s="159" t="s">
        <v>173</v>
      </c>
      <c r="B11" s="159" t="s">
        <v>174</v>
      </c>
      <c r="C11" s="159" t="s">
        <v>171</v>
      </c>
      <c r="D11" s="98" t="s">
        <v>253</v>
      </c>
      <c r="E11" s="105" t="s">
        <v>175</v>
      </c>
      <c r="F11" s="111">
        <v>24840</v>
      </c>
      <c r="G11" s="112">
        <v>24840</v>
      </c>
      <c r="H11" s="112"/>
      <c r="I11" s="112"/>
      <c r="J11" s="112"/>
      <c r="K11" s="112"/>
    </row>
    <row r="12" ht="22.9" customHeight="1" spans="1:11">
      <c r="A12" s="159" t="s">
        <v>180</v>
      </c>
      <c r="B12" s="159"/>
      <c r="C12" s="159"/>
      <c r="D12" s="98" t="s">
        <v>180</v>
      </c>
      <c r="E12" s="105" t="s">
        <v>217</v>
      </c>
      <c r="F12" s="111">
        <v>880</v>
      </c>
      <c r="G12" s="112">
        <v>880</v>
      </c>
      <c r="H12" s="112"/>
      <c r="I12" s="112"/>
      <c r="J12" s="112"/>
      <c r="K12" s="112"/>
    </row>
    <row r="13" ht="22.9" customHeight="1" spans="1:11">
      <c r="A13" s="159" t="s">
        <v>180</v>
      </c>
      <c r="B13" s="159" t="s">
        <v>181</v>
      </c>
      <c r="C13" s="159"/>
      <c r="D13" s="98" t="s">
        <v>218</v>
      </c>
      <c r="E13" s="105" t="s">
        <v>219</v>
      </c>
      <c r="F13" s="111">
        <v>880</v>
      </c>
      <c r="G13" s="112">
        <v>880</v>
      </c>
      <c r="H13" s="112"/>
      <c r="I13" s="112"/>
      <c r="J13" s="112"/>
      <c r="K13" s="112"/>
    </row>
    <row r="14" ht="22.9" customHeight="1" spans="1:11">
      <c r="A14" s="159" t="s">
        <v>180</v>
      </c>
      <c r="B14" s="159" t="s">
        <v>181</v>
      </c>
      <c r="C14" s="159" t="s">
        <v>185</v>
      </c>
      <c r="D14" s="98" t="s">
        <v>253</v>
      </c>
      <c r="E14" s="105" t="s">
        <v>186</v>
      </c>
      <c r="F14" s="111">
        <v>880</v>
      </c>
      <c r="G14" s="112">
        <v>880</v>
      </c>
      <c r="H14" s="112"/>
      <c r="I14" s="112"/>
      <c r="J14" s="112"/>
      <c r="K14" s="11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zoomScale="130" zoomScaleNormal="130" workbookViewId="0">
      <selection activeCell="D4" sqref="D4:E5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1.75" customWidth="1"/>
    <col min="6" max="18" width="7.25" customWidth="1"/>
    <col min="19" max="20" width="9.75" customWidth="1"/>
  </cols>
  <sheetData>
    <row r="1" ht="16.35" customHeight="1" spans="1:1">
      <c r="A1" s="62" t="s">
        <v>277</v>
      </c>
    </row>
    <row r="2" ht="40.5" customHeight="1" spans="1:18">
      <c r="A2" s="89" t="s">
        <v>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ht="24.2" customHeight="1" spans="1:18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3" t="s">
        <v>32</v>
      </c>
      <c r="R3" s="103"/>
    </row>
    <row r="4" ht="24.2" customHeight="1" spans="1:18">
      <c r="A4" s="92" t="s">
        <v>158</v>
      </c>
      <c r="B4" s="92"/>
      <c r="C4" s="92"/>
      <c r="D4" s="92" t="s">
        <v>159</v>
      </c>
      <c r="E4" s="92" t="s">
        <v>160</v>
      </c>
      <c r="F4" s="92" t="s">
        <v>271</v>
      </c>
      <c r="G4" s="92" t="s">
        <v>278</v>
      </c>
      <c r="H4" s="92" t="s">
        <v>279</v>
      </c>
      <c r="I4" s="92" t="s">
        <v>280</v>
      </c>
      <c r="J4" s="92" t="s">
        <v>281</v>
      </c>
      <c r="K4" s="92" t="s">
        <v>282</v>
      </c>
      <c r="L4" s="92" t="s">
        <v>283</v>
      </c>
      <c r="M4" s="92" t="s">
        <v>284</v>
      </c>
      <c r="N4" s="92" t="s">
        <v>273</v>
      </c>
      <c r="O4" s="92" t="s">
        <v>285</v>
      </c>
      <c r="P4" s="92" t="s">
        <v>286</v>
      </c>
      <c r="Q4" s="92" t="s">
        <v>274</v>
      </c>
      <c r="R4" s="92" t="s">
        <v>276</v>
      </c>
    </row>
    <row r="5" ht="21.6" customHeight="1" spans="1:18">
      <c r="A5" s="92" t="s">
        <v>166</v>
      </c>
      <c r="B5" s="92" t="s">
        <v>167</v>
      </c>
      <c r="C5" s="92" t="s">
        <v>168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="156" customFormat="1" ht="18.75" customHeight="1" spans="1:18">
      <c r="A6" s="93"/>
      <c r="B6" s="93"/>
      <c r="C6" s="93"/>
      <c r="D6" s="93"/>
      <c r="E6" s="124" t="s">
        <v>269</v>
      </c>
      <c r="F6" s="93"/>
      <c r="G6" s="157">
        <v>30301</v>
      </c>
      <c r="H6" s="157">
        <v>30302</v>
      </c>
      <c r="I6" s="157">
        <v>30303</v>
      </c>
      <c r="J6" s="157">
        <v>30304</v>
      </c>
      <c r="K6" s="157">
        <v>30305</v>
      </c>
      <c r="L6" s="157">
        <v>30306</v>
      </c>
      <c r="M6" s="157">
        <v>30307</v>
      </c>
      <c r="N6" s="157">
        <v>30308</v>
      </c>
      <c r="O6" s="157">
        <v>30309</v>
      </c>
      <c r="P6" s="157">
        <v>30311</v>
      </c>
      <c r="Q6" s="157">
        <v>30310</v>
      </c>
      <c r="R6" s="122">
        <v>30399</v>
      </c>
    </row>
    <row r="7" ht="22.9" customHeight="1" spans="1:18">
      <c r="A7" s="145"/>
      <c r="B7" s="145"/>
      <c r="C7" s="145"/>
      <c r="D7" s="145"/>
      <c r="E7" s="146" t="s">
        <v>136</v>
      </c>
      <c r="F7" s="97">
        <v>25720</v>
      </c>
      <c r="G7" s="97"/>
      <c r="H7" s="97"/>
      <c r="I7" s="97"/>
      <c r="J7" s="97"/>
      <c r="K7" s="97">
        <v>24840</v>
      </c>
      <c r="L7" s="97"/>
      <c r="M7" s="97">
        <v>880</v>
      </c>
      <c r="N7" s="97"/>
      <c r="O7" s="97"/>
      <c r="P7" s="97"/>
      <c r="Q7" s="97"/>
      <c r="R7" s="97"/>
    </row>
    <row r="8" ht="22.9" customHeight="1" spans="1:18">
      <c r="A8" s="145"/>
      <c r="B8" s="145"/>
      <c r="C8" s="145"/>
      <c r="D8" s="148" t="s">
        <v>154</v>
      </c>
      <c r="E8" s="149" t="s">
        <v>5</v>
      </c>
      <c r="F8" s="97">
        <v>25720</v>
      </c>
      <c r="G8" s="97"/>
      <c r="H8" s="97"/>
      <c r="I8" s="97"/>
      <c r="J8" s="97"/>
      <c r="K8" s="97">
        <v>24840</v>
      </c>
      <c r="L8" s="97"/>
      <c r="M8" s="97">
        <v>880</v>
      </c>
      <c r="N8" s="97"/>
      <c r="O8" s="97"/>
      <c r="P8" s="97"/>
      <c r="Q8" s="97"/>
      <c r="R8" s="97"/>
    </row>
    <row r="9" ht="22.9" customHeight="1" spans="1:18">
      <c r="A9" s="145"/>
      <c r="B9" s="145"/>
      <c r="C9" s="145"/>
      <c r="D9" s="150" t="s">
        <v>155</v>
      </c>
      <c r="E9" s="151" t="s">
        <v>156</v>
      </c>
      <c r="F9" s="97">
        <v>25720</v>
      </c>
      <c r="G9" s="97"/>
      <c r="H9" s="97"/>
      <c r="I9" s="97"/>
      <c r="J9" s="97"/>
      <c r="K9" s="97">
        <v>24840</v>
      </c>
      <c r="L9" s="97"/>
      <c r="M9" s="97">
        <v>880</v>
      </c>
      <c r="N9" s="97"/>
      <c r="O9" s="97"/>
      <c r="P9" s="97"/>
      <c r="Q9" s="97"/>
      <c r="R9" s="97"/>
    </row>
    <row r="10" ht="22.9" customHeight="1" spans="1:18">
      <c r="A10" s="145" t="s">
        <v>173</v>
      </c>
      <c r="B10" s="145"/>
      <c r="C10" s="145"/>
      <c r="D10" s="150" t="s">
        <v>173</v>
      </c>
      <c r="E10" s="151" t="s">
        <v>209</v>
      </c>
      <c r="F10" s="101">
        <v>24840</v>
      </c>
      <c r="G10" s="152"/>
      <c r="H10" s="152"/>
      <c r="I10" s="152"/>
      <c r="J10" s="152"/>
      <c r="K10" s="152">
        <v>24840</v>
      </c>
      <c r="L10" s="97"/>
      <c r="M10" s="97"/>
      <c r="N10" s="97"/>
      <c r="O10" s="97"/>
      <c r="P10" s="97"/>
      <c r="Q10" s="97"/>
      <c r="R10" s="97"/>
    </row>
    <row r="11" ht="22.9" customHeight="1" spans="1:18">
      <c r="A11" s="145" t="s">
        <v>173</v>
      </c>
      <c r="B11" s="145" t="s">
        <v>174</v>
      </c>
      <c r="C11" s="145"/>
      <c r="D11" s="150" t="s">
        <v>210</v>
      </c>
      <c r="E11" s="151" t="s">
        <v>211</v>
      </c>
      <c r="F11" s="101">
        <v>24840</v>
      </c>
      <c r="G11" s="152"/>
      <c r="H11" s="152"/>
      <c r="I11" s="152"/>
      <c r="J11" s="152"/>
      <c r="K11" s="152">
        <v>24840</v>
      </c>
      <c r="L11" s="97"/>
      <c r="M11" s="97"/>
      <c r="N11" s="97"/>
      <c r="O11" s="97"/>
      <c r="P11" s="97"/>
      <c r="Q11" s="97"/>
      <c r="R11" s="97"/>
    </row>
    <row r="12" ht="22.9" customHeight="1" spans="1:18">
      <c r="A12" s="153" t="s">
        <v>173</v>
      </c>
      <c r="B12" s="153" t="s">
        <v>174</v>
      </c>
      <c r="C12" s="153" t="s">
        <v>171</v>
      </c>
      <c r="D12" s="154" t="s">
        <v>253</v>
      </c>
      <c r="E12" s="155" t="s">
        <v>175</v>
      </c>
      <c r="F12" s="101">
        <v>24840</v>
      </c>
      <c r="G12" s="152"/>
      <c r="H12" s="152"/>
      <c r="I12" s="152"/>
      <c r="J12" s="152"/>
      <c r="K12" s="152">
        <v>24840</v>
      </c>
      <c r="L12" s="152"/>
      <c r="M12" s="152"/>
      <c r="N12" s="152"/>
      <c r="O12" s="152"/>
      <c r="P12" s="152"/>
      <c r="Q12" s="152"/>
      <c r="R12" s="152"/>
    </row>
    <row r="13" ht="22.9" customHeight="1" spans="1:18">
      <c r="A13" s="153" t="s">
        <v>180</v>
      </c>
      <c r="B13" s="153"/>
      <c r="C13" s="153"/>
      <c r="D13" s="154" t="s">
        <v>180</v>
      </c>
      <c r="E13" s="155" t="s">
        <v>217</v>
      </c>
      <c r="F13" s="101">
        <v>880</v>
      </c>
      <c r="G13" s="152"/>
      <c r="H13" s="152"/>
      <c r="I13" s="152"/>
      <c r="J13" s="152"/>
      <c r="K13" s="152"/>
      <c r="L13" s="152"/>
      <c r="M13" s="152">
        <v>880</v>
      </c>
      <c r="N13" s="152"/>
      <c r="O13" s="152"/>
      <c r="P13" s="152"/>
      <c r="Q13" s="152"/>
      <c r="R13" s="152"/>
    </row>
    <row r="14" ht="22.9" customHeight="1" spans="1:18">
      <c r="A14" s="153" t="s">
        <v>180</v>
      </c>
      <c r="B14" s="153" t="s">
        <v>181</v>
      </c>
      <c r="C14" s="153"/>
      <c r="D14" s="154" t="s">
        <v>218</v>
      </c>
      <c r="E14" s="155" t="s">
        <v>219</v>
      </c>
      <c r="F14" s="101">
        <v>880</v>
      </c>
      <c r="G14" s="152"/>
      <c r="H14" s="152"/>
      <c r="I14" s="152"/>
      <c r="J14" s="152"/>
      <c r="K14" s="152"/>
      <c r="L14" s="152"/>
      <c r="M14" s="152">
        <v>880</v>
      </c>
      <c r="N14" s="152"/>
      <c r="O14" s="152"/>
      <c r="P14" s="152"/>
      <c r="Q14" s="152"/>
      <c r="R14" s="152"/>
    </row>
    <row r="15" ht="22.9" customHeight="1" spans="1:18">
      <c r="A15" s="153" t="s">
        <v>180</v>
      </c>
      <c r="B15" s="153" t="s">
        <v>181</v>
      </c>
      <c r="C15" s="153" t="s">
        <v>185</v>
      </c>
      <c r="D15" s="154" t="s">
        <v>253</v>
      </c>
      <c r="E15" s="155" t="s">
        <v>186</v>
      </c>
      <c r="F15" s="101">
        <v>880</v>
      </c>
      <c r="G15" s="152"/>
      <c r="H15" s="152"/>
      <c r="I15" s="152"/>
      <c r="J15" s="152"/>
      <c r="K15" s="152"/>
      <c r="L15" s="152"/>
      <c r="M15" s="152">
        <v>880</v>
      </c>
      <c r="N15" s="152"/>
      <c r="O15" s="152"/>
      <c r="P15" s="152"/>
      <c r="Q15" s="152"/>
      <c r="R15" s="15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zoomScale="130" zoomScaleNormal="130" workbookViewId="0">
      <selection activeCell="H12" sqref="H12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20" width="6.375" customWidth="1"/>
    <col min="21" max="22" width="9.75" customWidth="1"/>
  </cols>
  <sheetData>
    <row r="1" ht="16.35" customHeight="1" spans="1:1">
      <c r="A1" s="62" t="s">
        <v>287</v>
      </c>
    </row>
    <row r="2" ht="36.2" customHeight="1" spans="1:20">
      <c r="A2" s="89" t="s">
        <v>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ht="24.2" customHeight="1" spans="1:20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3" t="s">
        <v>32</v>
      </c>
      <c r="T3" s="103"/>
    </row>
    <row r="4" ht="28.5" customHeight="1" spans="1:20">
      <c r="A4" s="92" t="s">
        <v>158</v>
      </c>
      <c r="B4" s="92"/>
      <c r="C4" s="92"/>
      <c r="D4" s="92" t="s">
        <v>159</v>
      </c>
      <c r="E4" s="92" t="s">
        <v>160</v>
      </c>
      <c r="F4" s="92" t="s">
        <v>271</v>
      </c>
      <c r="G4" s="92" t="s">
        <v>192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 t="s">
        <v>195</v>
      </c>
      <c r="S4" s="92"/>
      <c r="T4" s="92"/>
    </row>
    <row r="5" ht="66.95" customHeight="1" spans="1:20">
      <c r="A5" s="92" t="s">
        <v>166</v>
      </c>
      <c r="B5" s="92" t="s">
        <v>167</v>
      </c>
      <c r="C5" s="92" t="s">
        <v>168</v>
      </c>
      <c r="D5" s="92"/>
      <c r="E5" s="92"/>
      <c r="F5" s="92"/>
      <c r="G5" s="92" t="s">
        <v>136</v>
      </c>
      <c r="H5" s="92" t="s">
        <v>288</v>
      </c>
      <c r="I5" s="92" t="s">
        <v>289</v>
      </c>
      <c r="J5" s="92" t="s">
        <v>290</v>
      </c>
      <c r="K5" s="92" t="s">
        <v>291</v>
      </c>
      <c r="L5" s="92" t="s">
        <v>292</v>
      </c>
      <c r="M5" s="92" t="s">
        <v>293</v>
      </c>
      <c r="N5" s="92" t="s">
        <v>294</v>
      </c>
      <c r="O5" s="92" t="s">
        <v>295</v>
      </c>
      <c r="P5" s="92" t="s">
        <v>296</v>
      </c>
      <c r="Q5" s="92" t="s">
        <v>297</v>
      </c>
      <c r="R5" s="92" t="s">
        <v>136</v>
      </c>
      <c r="S5" s="92" t="s">
        <v>298</v>
      </c>
      <c r="T5" s="92" t="s">
        <v>252</v>
      </c>
    </row>
    <row r="6" s="102" customFormat="1" ht="22.9" customHeight="1" spans="1:20">
      <c r="A6" s="145"/>
      <c r="B6" s="145"/>
      <c r="C6" s="145"/>
      <c r="D6" s="145"/>
      <c r="E6" s="146" t="s">
        <v>136</v>
      </c>
      <c r="F6" s="147">
        <v>649620.28</v>
      </c>
      <c r="G6" s="147">
        <v>649620.28</v>
      </c>
      <c r="H6" s="147">
        <v>529620.28</v>
      </c>
      <c r="I6" s="147"/>
      <c r="J6" s="147"/>
      <c r="K6" s="147"/>
      <c r="L6" s="147"/>
      <c r="M6" s="147"/>
      <c r="N6" s="147"/>
      <c r="O6" s="147"/>
      <c r="P6" s="147">
        <v>40000</v>
      </c>
      <c r="Q6" s="147">
        <v>80000</v>
      </c>
      <c r="R6" s="147"/>
      <c r="S6" s="147"/>
      <c r="T6" s="147"/>
    </row>
    <row r="7" s="102" customFormat="1" ht="22.9" customHeight="1" spans="1:20">
      <c r="A7" s="145"/>
      <c r="B7" s="145"/>
      <c r="C7" s="145"/>
      <c r="D7" s="148" t="s">
        <v>154</v>
      </c>
      <c r="E7" s="149" t="s">
        <v>5</v>
      </c>
      <c r="F7" s="147">
        <v>649620.28</v>
      </c>
      <c r="G7" s="147">
        <v>649620.28</v>
      </c>
      <c r="H7" s="147">
        <v>529620.28</v>
      </c>
      <c r="I7" s="147"/>
      <c r="J7" s="147"/>
      <c r="K7" s="147"/>
      <c r="L7" s="147"/>
      <c r="M7" s="147"/>
      <c r="N7" s="147"/>
      <c r="O7" s="147"/>
      <c r="P7" s="147">
        <v>40000</v>
      </c>
      <c r="Q7" s="147">
        <v>80000</v>
      </c>
      <c r="R7" s="147"/>
      <c r="S7" s="147"/>
      <c r="T7" s="147"/>
    </row>
    <row r="8" s="102" customFormat="1" ht="22.9" customHeight="1" spans="1:20">
      <c r="A8" s="145"/>
      <c r="B8" s="145"/>
      <c r="C8" s="145"/>
      <c r="D8" s="150" t="s">
        <v>155</v>
      </c>
      <c r="E8" s="151" t="s">
        <v>156</v>
      </c>
      <c r="F8" s="147">
        <v>649620.28</v>
      </c>
      <c r="G8" s="147">
        <v>649620.28</v>
      </c>
      <c r="H8" s="147">
        <v>529620.28</v>
      </c>
      <c r="I8" s="147"/>
      <c r="J8" s="147"/>
      <c r="K8" s="147"/>
      <c r="L8" s="147"/>
      <c r="M8" s="147"/>
      <c r="N8" s="147"/>
      <c r="O8" s="147"/>
      <c r="P8" s="147">
        <v>40000</v>
      </c>
      <c r="Q8" s="147">
        <v>80000</v>
      </c>
      <c r="R8" s="147"/>
      <c r="S8" s="147"/>
      <c r="T8" s="147"/>
    </row>
    <row r="9" s="102" customFormat="1" ht="22.9" customHeight="1" spans="1:20">
      <c r="A9" s="145" t="s">
        <v>169</v>
      </c>
      <c r="B9" s="145"/>
      <c r="C9" s="145"/>
      <c r="D9" s="150" t="s">
        <v>169</v>
      </c>
      <c r="E9" s="151" t="s">
        <v>205</v>
      </c>
      <c r="F9" s="101">
        <v>649620.28</v>
      </c>
      <c r="G9" s="152">
        <v>649620.28</v>
      </c>
      <c r="H9" s="152">
        <v>529620.28</v>
      </c>
      <c r="I9" s="152"/>
      <c r="J9" s="152"/>
      <c r="K9" s="152"/>
      <c r="L9" s="152"/>
      <c r="M9" s="152"/>
      <c r="N9" s="152"/>
      <c r="O9" s="152"/>
      <c r="P9" s="152">
        <v>40000</v>
      </c>
      <c r="Q9" s="152">
        <v>80000</v>
      </c>
      <c r="R9" s="147"/>
      <c r="S9" s="147"/>
      <c r="T9" s="147"/>
    </row>
    <row r="10" s="102" customFormat="1" ht="22.9" customHeight="1" spans="1:20">
      <c r="A10" s="145" t="s">
        <v>169</v>
      </c>
      <c r="B10" s="145" t="s">
        <v>170</v>
      </c>
      <c r="C10" s="145"/>
      <c r="D10" s="150" t="s">
        <v>206</v>
      </c>
      <c r="E10" s="151" t="s">
        <v>207</v>
      </c>
      <c r="F10" s="101">
        <v>649620.28</v>
      </c>
      <c r="G10" s="152">
        <v>649620.28</v>
      </c>
      <c r="H10" s="152">
        <v>529620.28</v>
      </c>
      <c r="I10" s="152"/>
      <c r="J10" s="152"/>
      <c r="K10" s="152"/>
      <c r="L10" s="152"/>
      <c r="M10" s="152"/>
      <c r="N10" s="152"/>
      <c r="O10" s="152"/>
      <c r="P10" s="152">
        <v>40000</v>
      </c>
      <c r="Q10" s="152">
        <v>80000</v>
      </c>
      <c r="R10" s="147"/>
      <c r="S10" s="147"/>
      <c r="T10" s="147"/>
    </row>
    <row r="11" s="102" customFormat="1" ht="22.9" customHeight="1" spans="1:20">
      <c r="A11" s="153" t="s">
        <v>169</v>
      </c>
      <c r="B11" s="153" t="s">
        <v>170</v>
      </c>
      <c r="C11" s="153" t="s">
        <v>171</v>
      </c>
      <c r="D11" s="154" t="s">
        <v>208</v>
      </c>
      <c r="E11" s="155" t="s">
        <v>172</v>
      </c>
      <c r="F11" s="101">
        <v>649620.28</v>
      </c>
      <c r="G11" s="152">
        <v>649620.28</v>
      </c>
      <c r="H11" s="152">
        <v>529620.28</v>
      </c>
      <c r="I11" s="152"/>
      <c r="J11" s="152"/>
      <c r="K11" s="152"/>
      <c r="L11" s="152"/>
      <c r="M11" s="152"/>
      <c r="N11" s="152"/>
      <c r="O11" s="152"/>
      <c r="P11" s="152">
        <v>40000</v>
      </c>
      <c r="Q11" s="152">
        <v>80000</v>
      </c>
      <c r="R11" s="152"/>
      <c r="S11" s="152"/>
      <c r="T11" s="15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2"/>
  <sheetViews>
    <sheetView zoomScale="115" zoomScaleNormal="115" workbookViewId="0">
      <selection activeCell="L6" sqref="L6"/>
    </sheetView>
  </sheetViews>
  <sheetFormatPr defaultColWidth="10" defaultRowHeight="13.5"/>
  <cols>
    <col min="1" max="3" width="2.125" customWidth="1"/>
    <col min="4" max="5" width="8" customWidth="1"/>
    <col min="6" max="6" width="7.25" customWidth="1"/>
    <col min="7" max="33" width="7.625" customWidth="1"/>
    <col min="34" max="35" width="9.75" customWidth="1"/>
  </cols>
  <sheetData>
    <row r="1" ht="16.35" customHeight="1" spans="1:1">
      <c r="A1" s="62" t="s">
        <v>299</v>
      </c>
    </row>
    <row r="2" ht="43.9" customHeight="1" spans="1:33">
      <c r="A2" s="89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ht="24.2" customHeight="1" spans="1:33">
      <c r="A3" s="119" t="s">
        <v>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42" t="s">
        <v>32</v>
      </c>
      <c r="AF3" s="142"/>
      <c r="AG3" s="142"/>
    </row>
    <row r="4" ht="24.95" customHeight="1" spans="1:33">
      <c r="A4" s="120" t="s">
        <v>158</v>
      </c>
      <c r="B4" s="120"/>
      <c r="C4" s="120"/>
      <c r="D4" s="92" t="s">
        <v>159</v>
      </c>
      <c r="E4" s="92" t="s">
        <v>160</v>
      </c>
      <c r="F4" s="120" t="s">
        <v>300</v>
      </c>
      <c r="G4" s="120" t="s">
        <v>301</v>
      </c>
      <c r="H4" s="120" t="s">
        <v>302</v>
      </c>
      <c r="I4" s="120" t="s">
        <v>303</v>
      </c>
      <c r="J4" s="120" t="s">
        <v>304</v>
      </c>
      <c r="K4" s="120" t="s">
        <v>305</v>
      </c>
      <c r="L4" s="120" t="s">
        <v>306</v>
      </c>
      <c r="M4" s="120" t="s">
        <v>307</v>
      </c>
      <c r="N4" s="120" t="s">
        <v>308</v>
      </c>
      <c r="O4" s="120" t="s">
        <v>309</v>
      </c>
      <c r="P4" s="120" t="s">
        <v>310</v>
      </c>
      <c r="Q4" s="120" t="s">
        <v>294</v>
      </c>
      <c r="R4" s="120" t="s">
        <v>296</v>
      </c>
      <c r="S4" s="120" t="s">
        <v>311</v>
      </c>
      <c r="T4" s="120" t="s">
        <v>289</v>
      </c>
      <c r="U4" s="120" t="s">
        <v>290</v>
      </c>
      <c r="V4" s="120" t="s">
        <v>293</v>
      </c>
      <c r="W4" s="120" t="s">
        <v>312</v>
      </c>
      <c r="X4" s="120" t="s">
        <v>313</v>
      </c>
      <c r="Y4" s="120" t="s">
        <v>314</v>
      </c>
      <c r="Z4" s="120" t="s">
        <v>315</v>
      </c>
      <c r="AA4" s="120" t="s">
        <v>292</v>
      </c>
      <c r="AB4" s="120" t="s">
        <v>316</v>
      </c>
      <c r="AC4" s="120" t="s">
        <v>317</v>
      </c>
      <c r="AD4" s="120" t="s">
        <v>295</v>
      </c>
      <c r="AE4" s="120" t="s">
        <v>318</v>
      </c>
      <c r="AF4" s="120" t="s">
        <v>319</v>
      </c>
      <c r="AG4" s="120" t="s">
        <v>297</v>
      </c>
    </row>
    <row r="5" ht="66" customHeight="1" spans="1:33">
      <c r="A5" s="121" t="s">
        <v>166</v>
      </c>
      <c r="B5" s="121" t="s">
        <v>167</v>
      </c>
      <c r="C5" s="121" t="s">
        <v>168</v>
      </c>
      <c r="D5" s="92"/>
      <c r="E5" s="92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</row>
    <row r="6" s="5" customFormat="1" ht="17.25" customHeight="1" spans="1:255">
      <c r="A6" s="122"/>
      <c r="B6" s="122"/>
      <c r="C6" s="122"/>
      <c r="D6" s="123"/>
      <c r="E6" s="124" t="s">
        <v>269</v>
      </c>
      <c r="F6" s="125"/>
      <c r="G6" s="126">
        <v>30201</v>
      </c>
      <c r="H6" s="126">
        <v>30202</v>
      </c>
      <c r="I6" s="126">
        <v>30203</v>
      </c>
      <c r="J6" s="126">
        <v>30204</v>
      </c>
      <c r="K6" s="126">
        <v>30205</v>
      </c>
      <c r="L6" s="126">
        <v>30206</v>
      </c>
      <c r="M6" s="126">
        <v>30207</v>
      </c>
      <c r="N6" s="126">
        <v>30208</v>
      </c>
      <c r="O6" s="126" t="s">
        <v>320</v>
      </c>
      <c r="P6" s="126" t="s">
        <v>321</v>
      </c>
      <c r="Q6" s="126" t="s">
        <v>322</v>
      </c>
      <c r="R6" s="126" t="s">
        <v>320</v>
      </c>
      <c r="S6" s="126" t="s">
        <v>323</v>
      </c>
      <c r="T6" s="126" t="s">
        <v>324</v>
      </c>
      <c r="U6" s="126" t="s">
        <v>325</v>
      </c>
      <c r="V6" s="126" t="s">
        <v>326</v>
      </c>
      <c r="W6" s="126" t="s">
        <v>327</v>
      </c>
      <c r="X6" s="126" t="s">
        <v>328</v>
      </c>
      <c r="Y6" s="126" t="s">
        <v>329</v>
      </c>
      <c r="Z6" s="126" t="s">
        <v>330</v>
      </c>
      <c r="AA6" s="126" t="s">
        <v>331</v>
      </c>
      <c r="AB6" s="126" t="s">
        <v>332</v>
      </c>
      <c r="AC6" s="126" t="s">
        <v>333</v>
      </c>
      <c r="AD6" s="126" t="s">
        <v>334</v>
      </c>
      <c r="AE6" s="126" t="s">
        <v>335</v>
      </c>
      <c r="AF6" s="126" t="s">
        <v>336</v>
      </c>
      <c r="AG6" s="126" t="s">
        <v>337</v>
      </c>
      <c r="AH6" s="143"/>
      <c r="AI6" s="143"/>
      <c r="AJ6" s="143"/>
      <c r="AK6" s="143"/>
      <c r="AL6" s="143"/>
      <c r="AM6" s="143"/>
      <c r="AN6" s="143"/>
      <c r="AO6" s="143"/>
      <c r="AP6" s="143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  <c r="II6" s="144"/>
      <c r="IJ6" s="144"/>
      <c r="IK6" s="144"/>
      <c r="IL6" s="144"/>
      <c r="IM6" s="144"/>
      <c r="IN6" s="144"/>
      <c r="IO6" s="144"/>
      <c r="IP6" s="144"/>
      <c r="IQ6" s="144"/>
      <c r="IR6" s="144"/>
      <c r="IS6" s="144"/>
      <c r="IT6" s="144"/>
      <c r="IU6" s="144"/>
    </row>
    <row r="7" s="102" customFormat="1" ht="22.9" customHeight="1" spans="1:33">
      <c r="A7" s="127"/>
      <c r="B7" s="128"/>
      <c r="C7" s="128"/>
      <c r="D7" s="129"/>
      <c r="E7" s="130" t="s">
        <v>136</v>
      </c>
      <c r="F7" s="131">
        <v>649620.28</v>
      </c>
      <c r="G7" s="131">
        <v>260000</v>
      </c>
      <c r="H7" s="131">
        <v>40000</v>
      </c>
      <c r="I7" s="131"/>
      <c r="J7" s="131"/>
      <c r="K7" s="131"/>
      <c r="L7" s="131"/>
      <c r="M7" s="131"/>
      <c r="N7" s="131"/>
      <c r="O7" s="131"/>
      <c r="P7" s="131">
        <v>60000</v>
      </c>
      <c r="Q7" s="131"/>
      <c r="R7" s="131">
        <v>40000</v>
      </c>
      <c r="S7" s="131"/>
      <c r="T7" s="131"/>
      <c r="U7" s="131"/>
      <c r="V7" s="131"/>
      <c r="W7" s="131"/>
      <c r="X7" s="131"/>
      <c r="Y7" s="131"/>
      <c r="Z7" s="131"/>
      <c r="AA7" s="131"/>
      <c r="AB7" s="131">
        <v>19620.28</v>
      </c>
      <c r="AC7" s="131"/>
      <c r="AD7" s="131"/>
      <c r="AE7" s="131">
        <v>150000</v>
      </c>
      <c r="AF7" s="131"/>
      <c r="AG7" s="131">
        <v>80000</v>
      </c>
    </row>
    <row r="8" s="102" customFormat="1" ht="22.9" customHeight="1" spans="1:33">
      <c r="A8" s="132"/>
      <c r="B8" s="132"/>
      <c r="C8" s="132"/>
      <c r="D8" s="133" t="s">
        <v>154</v>
      </c>
      <c r="E8" s="134" t="s">
        <v>5</v>
      </c>
      <c r="F8" s="135">
        <v>649620.28</v>
      </c>
      <c r="G8" s="135">
        <v>260000</v>
      </c>
      <c r="H8" s="135">
        <v>40000</v>
      </c>
      <c r="I8" s="135"/>
      <c r="J8" s="135"/>
      <c r="K8" s="135"/>
      <c r="L8" s="135"/>
      <c r="M8" s="135"/>
      <c r="N8" s="135"/>
      <c r="O8" s="135"/>
      <c r="P8" s="135">
        <v>60000</v>
      </c>
      <c r="Q8" s="135"/>
      <c r="R8" s="135">
        <v>40000</v>
      </c>
      <c r="S8" s="135"/>
      <c r="T8" s="135"/>
      <c r="U8" s="135"/>
      <c r="V8" s="135"/>
      <c r="W8" s="135"/>
      <c r="X8" s="135"/>
      <c r="Y8" s="135"/>
      <c r="Z8" s="135"/>
      <c r="AA8" s="135"/>
      <c r="AB8" s="135">
        <v>19620.28</v>
      </c>
      <c r="AC8" s="135"/>
      <c r="AD8" s="135"/>
      <c r="AE8" s="135">
        <v>150000</v>
      </c>
      <c r="AF8" s="135"/>
      <c r="AG8" s="135">
        <v>80000</v>
      </c>
    </row>
    <row r="9" s="102" customFormat="1" ht="22.9" customHeight="1" spans="1:33">
      <c r="A9" s="132"/>
      <c r="B9" s="132"/>
      <c r="C9" s="132"/>
      <c r="D9" s="136" t="s">
        <v>155</v>
      </c>
      <c r="E9" s="137" t="s">
        <v>156</v>
      </c>
      <c r="F9" s="135">
        <v>649620.28</v>
      </c>
      <c r="G9" s="135">
        <v>260000</v>
      </c>
      <c r="H9" s="135">
        <v>40000</v>
      </c>
      <c r="I9" s="135"/>
      <c r="J9" s="135"/>
      <c r="K9" s="135"/>
      <c r="L9" s="135"/>
      <c r="M9" s="135"/>
      <c r="N9" s="135"/>
      <c r="O9" s="135"/>
      <c r="P9" s="135">
        <v>60000</v>
      </c>
      <c r="Q9" s="135"/>
      <c r="R9" s="135">
        <v>40000</v>
      </c>
      <c r="S9" s="135"/>
      <c r="T9" s="135"/>
      <c r="U9" s="135"/>
      <c r="V9" s="135"/>
      <c r="W9" s="135"/>
      <c r="X9" s="135"/>
      <c r="Y9" s="135"/>
      <c r="Z9" s="135"/>
      <c r="AA9" s="135"/>
      <c r="AB9" s="135">
        <v>19620.28</v>
      </c>
      <c r="AC9" s="135"/>
      <c r="AD9" s="135"/>
      <c r="AE9" s="135">
        <v>150000</v>
      </c>
      <c r="AF9" s="135"/>
      <c r="AG9" s="135">
        <v>80000</v>
      </c>
    </row>
    <row r="10" s="102" customFormat="1" ht="22.9" customHeight="1" spans="1:33">
      <c r="A10" s="132" t="s">
        <v>169</v>
      </c>
      <c r="B10" s="132"/>
      <c r="C10" s="132"/>
      <c r="D10" s="136" t="s">
        <v>169</v>
      </c>
      <c r="E10" s="137" t="s">
        <v>205</v>
      </c>
      <c r="F10" s="138">
        <v>649620.28</v>
      </c>
      <c r="G10" s="138">
        <v>260000</v>
      </c>
      <c r="H10" s="138">
        <v>40000</v>
      </c>
      <c r="I10" s="138"/>
      <c r="J10" s="138"/>
      <c r="K10" s="138"/>
      <c r="L10" s="138"/>
      <c r="M10" s="138"/>
      <c r="N10" s="138"/>
      <c r="O10" s="138"/>
      <c r="P10" s="138">
        <v>60000</v>
      </c>
      <c r="Q10" s="138"/>
      <c r="R10" s="138">
        <v>40000</v>
      </c>
      <c r="S10" s="138"/>
      <c r="T10" s="138"/>
      <c r="U10" s="138"/>
      <c r="V10" s="138"/>
      <c r="W10" s="138"/>
      <c r="X10" s="138"/>
      <c r="Y10" s="138"/>
      <c r="Z10" s="138"/>
      <c r="AA10" s="138"/>
      <c r="AB10" s="138">
        <v>19620.28</v>
      </c>
      <c r="AC10" s="138"/>
      <c r="AD10" s="138"/>
      <c r="AE10" s="138">
        <v>150000</v>
      </c>
      <c r="AF10" s="138"/>
      <c r="AG10" s="138">
        <v>80000</v>
      </c>
    </row>
    <row r="11" s="102" customFormat="1" ht="22.9" customHeight="1" spans="1:33">
      <c r="A11" s="132" t="s">
        <v>169</v>
      </c>
      <c r="B11" s="132" t="s">
        <v>170</v>
      </c>
      <c r="C11" s="132"/>
      <c r="D11" s="136" t="s">
        <v>206</v>
      </c>
      <c r="E11" s="137" t="s">
        <v>207</v>
      </c>
      <c r="F11" s="138">
        <v>649620.28</v>
      </c>
      <c r="G11" s="138">
        <v>260000</v>
      </c>
      <c r="H11" s="138">
        <v>40000</v>
      </c>
      <c r="I11" s="138"/>
      <c r="J11" s="138"/>
      <c r="K11" s="138"/>
      <c r="L11" s="138"/>
      <c r="M11" s="138"/>
      <c r="N11" s="138"/>
      <c r="O11" s="138"/>
      <c r="P11" s="138">
        <v>60000</v>
      </c>
      <c r="Q11" s="138"/>
      <c r="R11" s="138">
        <v>40000</v>
      </c>
      <c r="S11" s="138"/>
      <c r="T11" s="138"/>
      <c r="U11" s="138"/>
      <c r="V11" s="138"/>
      <c r="W11" s="138"/>
      <c r="X11" s="138"/>
      <c r="Y11" s="138"/>
      <c r="Z11" s="138"/>
      <c r="AA11" s="138"/>
      <c r="AB11" s="138">
        <v>19620.28</v>
      </c>
      <c r="AC11" s="138"/>
      <c r="AD11" s="138"/>
      <c r="AE11" s="138">
        <v>150000</v>
      </c>
      <c r="AF11" s="138"/>
      <c r="AG11" s="138">
        <v>80000</v>
      </c>
    </row>
    <row r="12" s="102" customFormat="1" ht="22.9" customHeight="1" spans="1:33">
      <c r="A12" s="139" t="s">
        <v>169</v>
      </c>
      <c r="B12" s="139" t="s">
        <v>170</v>
      </c>
      <c r="C12" s="139" t="s">
        <v>171</v>
      </c>
      <c r="D12" s="140" t="s">
        <v>208</v>
      </c>
      <c r="E12" s="141" t="s">
        <v>172</v>
      </c>
      <c r="F12" s="138">
        <v>649620.28</v>
      </c>
      <c r="G12" s="138">
        <v>260000</v>
      </c>
      <c r="H12" s="138">
        <v>40000</v>
      </c>
      <c r="I12" s="138"/>
      <c r="J12" s="138"/>
      <c r="K12" s="138"/>
      <c r="L12" s="138"/>
      <c r="M12" s="138"/>
      <c r="N12" s="138"/>
      <c r="O12" s="138"/>
      <c r="P12" s="138">
        <v>60000</v>
      </c>
      <c r="Q12" s="138"/>
      <c r="R12" s="138">
        <v>40000</v>
      </c>
      <c r="S12" s="138"/>
      <c r="T12" s="138"/>
      <c r="U12" s="138"/>
      <c r="V12" s="138"/>
      <c r="W12" s="138"/>
      <c r="X12" s="138"/>
      <c r="Y12" s="138"/>
      <c r="Z12" s="138"/>
      <c r="AA12" s="138"/>
      <c r="AB12" s="138">
        <v>19620.28</v>
      </c>
      <c r="AC12" s="138"/>
      <c r="AD12" s="138"/>
      <c r="AE12" s="138">
        <v>150000</v>
      </c>
      <c r="AF12" s="138"/>
      <c r="AG12" s="138">
        <v>80000</v>
      </c>
    </row>
  </sheetData>
  <mergeCells count="34">
    <mergeCell ref="A2:AG2"/>
    <mergeCell ref="A3:AD3"/>
    <mergeCell ref="AE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A3" sqref="A3:F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ht="16.35" customHeight="1" spans="1:1">
      <c r="A1" s="62" t="s">
        <v>338</v>
      </c>
    </row>
    <row r="2" ht="33.6" customHeight="1" spans="1:8">
      <c r="A2" s="89" t="s">
        <v>21</v>
      </c>
      <c r="B2" s="89"/>
      <c r="C2" s="89"/>
      <c r="D2" s="89"/>
      <c r="E2" s="89"/>
      <c r="F2" s="89"/>
      <c r="G2" s="89"/>
      <c r="H2" s="89"/>
    </row>
    <row r="3" ht="24.2" customHeight="1" spans="1:8">
      <c r="A3" s="106" t="s">
        <v>31</v>
      </c>
      <c r="B3" s="106"/>
      <c r="C3" s="106"/>
      <c r="D3" s="106"/>
      <c r="E3" s="106"/>
      <c r="F3" s="106"/>
      <c r="G3" s="103" t="s">
        <v>32</v>
      </c>
      <c r="H3" s="103"/>
    </row>
    <row r="4" ht="23.25" customHeight="1" spans="1:8">
      <c r="A4" s="92" t="s">
        <v>339</v>
      </c>
      <c r="B4" s="92" t="s">
        <v>340</v>
      </c>
      <c r="C4" s="92" t="s">
        <v>341</v>
      </c>
      <c r="D4" s="92" t="s">
        <v>342</v>
      </c>
      <c r="E4" s="92" t="s">
        <v>343</v>
      </c>
      <c r="F4" s="92"/>
      <c r="G4" s="92"/>
      <c r="H4" s="92" t="s">
        <v>344</v>
      </c>
    </row>
    <row r="5" ht="25.9" customHeight="1" spans="1:8">
      <c r="A5" s="92"/>
      <c r="B5" s="92"/>
      <c r="C5" s="92"/>
      <c r="D5" s="92"/>
      <c r="E5" s="92" t="s">
        <v>138</v>
      </c>
      <c r="F5" s="92" t="s">
        <v>345</v>
      </c>
      <c r="G5" s="92" t="s">
        <v>346</v>
      </c>
      <c r="H5" s="92"/>
    </row>
    <row r="6" ht="22.9" customHeight="1" spans="1:8">
      <c r="A6" s="104"/>
      <c r="B6" s="104" t="s">
        <v>136</v>
      </c>
      <c r="C6" s="107">
        <v>100000</v>
      </c>
      <c r="D6" s="107"/>
      <c r="E6" s="107"/>
      <c r="F6" s="107"/>
      <c r="G6" s="107"/>
      <c r="H6" s="107">
        <v>100000</v>
      </c>
    </row>
    <row r="7" ht="22.9" customHeight="1" spans="1:8">
      <c r="A7" s="117" t="s">
        <v>154</v>
      </c>
      <c r="B7" s="109" t="s">
        <v>5</v>
      </c>
      <c r="C7" s="107">
        <v>100000</v>
      </c>
      <c r="D7" s="107"/>
      <c r="E7" s="107"/>
      <c r="F7" s="107"/>
      <c r="G7" s="107"/>
      <c r="H7" s="107">
        <v>100000</v>
      </c>
    </row>
    <row r="8" ht="22.9" customHeight="1" spans="1:8">
      <c r="A8" s="118">
        <v>10001</v>
      </c>
      <c r="B8" s="99" t="s">
        <v>156</v>
      </c>
      <c r="C8" s="112">
        <v>100000</v>
      </c>
      <c r="D8" s="112"/>
      <c r="E8" s="111"/>
      <c r="F8" s="112"/>
      <c r="G8" s="112"/>
      <c r="H8" s="112">
        <v>100000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34" sqref="C3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62" t="s">
        <v>347</v>
      </c>
    </row>
    <row r="2" ht="38.85" customHeight="1" spans="1:8">
      <c r="A2" s="89" t="s">
        <v>22</v>
      </c>
      <c r="B2" s="89"/>
      <c r="C2" s="89"/>
      <c r="D2" s="89"/>
      <c r="E2" s="89"/>
      <c r="F2" s="89"/>
      <c r="G2" s="89"/>
      <c r="H2" s="89"/>
    </row>
    <row r="3" ht="24.2" customHeight="1" spans="1:8">
      <c r="A3" s="106" t="s">
        <v>31</v>
      </c>
      <c r="B3" s="106"/>
      <c r="C3" s="106"/>
      <c r="D3" s="106"/>
      <c r="E3" s="106"/>
      <c r="F3" s="106"/>
      <c r="G3" s="103" t="s">
        <v>32</v>
      </c>
      <c r="H3" s="103"/>
    </row>
    <row r="4" ht="23.25" customHeight="1" spans="1:8">
      <c r="A4" s="92" t="s">
        <v>159</v>
      </c>
      <c r="B4" s="92" t="s">
        <v>160</v>
      </c>
      <c r="C4" s="92" t="s">
        <v>136</v>
      </c>
      <c r="D4" s="92" t="s">
        <v>348</v>
      </c>
      <c r="E4" s="92"/>
      <c r="F4" s="92"/>
      <c r="G4" s="92"/>
      <c r="H4" s="92" t="s">
        <v>162</v>
      </c>
    </row>
    <row r="5" ht="19.9" customHeight="1" spans="1:8">
      <c r="A5" s="92"/>
      <c r="B5" s="92"/>
      <c r="C5" s="92"/>
      <c r="D5" s="92" t="s">
        <v>138</v>
      </c>
      <c r="E5" s="92" t="s">
        <v>244</v>
      </c>
      <c r="F5" s="92"/>
      <c r="G5" s="92" t="s">
        <v>245</v>
      </c>
      <c r="H5" s="92"/>
    </row>
    <row r="6" ht="27.6" customHeight="1" spans="1:8">
      <c r="A6" s="92"/>
      <c r="B6" s="92"/>
      <c r="C6" s="92"/>
      <c r="D6" s="92"/>
      <c r="E6" s="92" t="s">
        <v>229</v>
      </c>
      <c r="F6" s="92" t="s">
        <v>199</v>
      </c>
      <c r="G6" s="92"/>
      <c r="H6" s="92"/>
    </row>
    <row r="7" ht="22.9" customHeight="1" spans="1:8">
      <c r="A7" s="104"/>
      <c r="B7" s="95" t="s">
        <v>136</v>
      </c>
      <c r="C7" s="107">
        <v>0</v>
      </c>
      <c r="D7" s="107"/>
      <c r="E7" s="107"/>
      <c r="F7" s="107"/>
      <c r="G7" s="107"/>
      <c r="H7" s="107"/>
    </row>
    <row r="8" ht="22.9" customHeight="1" spans="1:8">
      <c r="A8" s="108" t="s">
        <v>3</v>
      </c>
      <c r="B8" s="109"/>
      <c r="C8" s="107">
        <v>0</v>
      </c>
      <c r="D8" s="107"/>
      <c r="E8" s="107"/>
      <c r="F8" s="107"/>
      <c r="G8" s="107"/>
      <c r="H8" s="107"/>
    </row>
    <row r="9" ht="22.9" customHeight="1" spans="1:8">
      <c r="A9" s="110"/>
      <c r="B9" s="110"/>
      <c r="C9" s="107"/>
      <c r="D9" s="107"/>
      <c r="E9" s="107"/>
      <c r="F9" s="107"/>
      <c r="G9" s="107"/>
      <c r="H9" s="107"/>
    </row>
    <row r="10" ht="22.9" customHeight="1" spans="1:8">
      <c r="A10" s="110"/>
      <c r="B10" s="110"/>
      <c r="C10" s="107"/>
      <c r="D10" s="107"/>
      <c r="E10" s="107"/>
      <c r="F10" s="107"/>
      <c r="G10" s="107"/>
      <c r="H10" s="107"/>
    </row>
    <row r="11" ht="22.9" customHeight="1" spans="1:8">
      <c r="A11" s="110"/>
      <c r="B11" s="110"/>
      <c r="C11" s="107"/>
      <c r="D11" s="107"/>
      <c r="E11" s="107"/>
      <c r="F11" s="107"/>
      <c r="G11" s="107"/>
      <c r="H11" s="107"/>
    </row>
    <row r="12" ht="22.9" customHeight="1" spans="1:8">
      <c r="A12" s="99"/>
      <c r="B12" s="99"/>
      <c r="C12" s="111"/>
      <c r="D12" s="111"/>
      <c r="E12" s="112"/>
      <c r="F12" s="112"/>
      <c r="G12" s="112"/>
      <c r="H12" s="112"/>
    </row>
    <row r="13" spans="2:2">
      <c r="B13" t="s">
        <v>349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F37" sqref="F3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ht="16.35" customHeight="1" spans="1:1">
      <c r="A1" s="62" t="s">
        <v>350</v>
      </c>
    </row>
    <row r="2" ht="47.45" customHeight="1" spans="1:17">
      <c r="A2" s="89" t="s">
        <v>23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ht="24.2" customHeight="1" spans="1:20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3" t="s">
        <v>32</v>
      </c>
      <c r="T3" s="103"/>
    </row>
    <row r="4" ht="27.6" customHeight="1" spans="1:20">
      <c r="A4" s="92" t="s">
        <v>158</v>
      </c>
      <c r="B4" s="92"/>
      <c r="C4" s="92"/>
      <c r="D4" s="92" t="s">
        <v>351</v>
      </c>
      <c r="E4" s="92" t="s">
        <v>352</v>
      </c>
      <c r="F4" s="92" t="s">
        <v>190</v>
      </c>
      <c r="G4" s="92" t="s">
        <v>191</v>
      </c>
      <c r="H4" s="92" t="s">
        <v>192</v>
      </c>
      <c r="I4" s="92" t="s">
        <v>193</v>
      </c>
      <c r="J4" s="92" t="s">
        <v>194</v>
      </c>
      <c r="K4" s="92" t="s">
        <v>195</v>
      </c>
      <c r="L4" s="92" t="s">
        <v>196</v>
      </c>
      <c r="M4" s="92" t="s">
        <v>197</v>
      </c>
      <c r="N4" s="92" t="s">
        <v>198</v>
      </c>
      <c r="O4" s="92" t="s">
        <v>199</v>
      </c>
      <c r="P4" s="92" t="s">
        <v>200</v>
      </c>
      <c r="Q4" s="92" t="s">
        <v>201</v>
      </c>
      <c r="R4" s="92" t="s">
        <v>202</v>
      </c>
      <c r="S4" s="92" t="s">
        <v>203</v>
      </c>
      <c r="T4" s="92" t="s">
        <v>204</v>
      </c>
    </row>
    <row r="5" ht="19.9" customHeight="1" spans="1:20">
      <c r="A5" s="92" t="s">
        <v>166</v>
      </c>
      <c r="B5" s="92" t="s">
        <v>167</v>
      </c>
      <c r="C5" s="92" t="s">
        <v>168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ht="22.9" customHeight="1" spans="1:20">
      <c r="A6" s="104"/>
      <c r="B6" s="104"/>
      <c r="C6" s="104"/>
      <c r="D6" s="104"/>
      <c r="E6" s="104" t="s">
        <v>136</v>
      </c>
      <c r="F6" s="107">
        <v>0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</row>
    <row r="7" ht="22.9" customHeight="1" spans="1:20">
      <c r="A7" s="104"/>
      <c r="B7" s="104"/>
      <c r="C7" s="104"/>
      <c r="D7" s="108" t="s">
        <v>3</v>
      </c>
      <c r="E7" s="109"/>
      <c r="F7" s="107">
        <v>0</v>
      </c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</row>
    <row r="8" ht="22.9" customHeight="1" spans="1:20">
      <c r="A8" s="113"/>
      <c r="B8" s="113"/>
      <c r="C8" s="113"/>
      <c r="D8" s="110"/>
      <c r="E8" s="110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ht="22.9" customHeight="1" spans="1:20">
      <c r="A9" s="114"/>
      <c r="B9" s="114"/>
      <c r="C9" s="114"/>
      <c r="D9" s="99"/>
      <c r="E9" s="115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</row>
    <row r="10" spans="5:5">
      <c r="E10" t="s">
        <v>349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0" sqref="E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62" t="s">
        <v>353</v>
      </c>
    </row>
    <row r="2" ht="47.45" customHeight="1" spans="1:20">
      <c r="A2" s="89" t="s">
        <v>24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ht="33.6" customHeight="1" spans="1:20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3" t="s">
        <v>32</v>
      </c>
      <c r="Q3" s="103"/>
      <c r="R3" s="103"/>
      <c r="S3" s="103"/>
      <c r="T3" s="103"/>
    </row>
    <row r="4" ht="29.25" customHeight="1" spans="1:20">
      <c r="A4" s="92" t="s">
        <v>158</v>
      </c>
      <c r="B4" s="92"/>
      <c r="C4" s="92"/>
      <c r="D4" s="92" t="s">
        <v>351</v>
      </c>
      <c r="E4" s="92" t="s">
        <v>352</v>
      </c>
      <c r="F4" s="92" t="s">
        <v>247</v>
      </c>
      <c r="G4" s="92" t="s">
        <v>161</v>
      </c>
      <c r="H4" s="92"/>
      <c r="I4" s="92"/>
      <c r="J4" s="92"/>
      <c r="K4" s="92" t="s">
        <v>162</v>
      </c>
      <c r="L4" s="92"/>
      <c r="M4" s="92"/>
      <c r="N4" s="92"/>
      <c r="O4" s="92"/>
      <c r="P4" s="92"/>
      <c r="Q4" s="92"/>
      <c r="R4" s="92"/>
      <c r="S4" s="92"/>
      <c r="T4" s="92"/>
    </row>
    <row r="5" ht="50.1" customHeight="1" spans="1:20">
      <c r="A5" s="92" t="s">
        <v>166</v>
      </c>
      <c r="B5" s="92" t="s">
        <v>167</v>
      </c>
      <c r="C5" s="92" t="s">
        <v>168</v>
      </c>
      <c r="D5" s="92"/>
      <c r="E5" s="92"/>
      <c r="F5" s="92"/>
      <c r="G5" s="92" t="s">
        <v>136</v>
      </c>
      <c r="H5" s="92" t="s">
        <v>229</v>
      </c>
      <c r="I5" s="92" t="s">
        <v>230</v>
      </c>
      <c r="J5" s="92" t="s">
        <v>199</v>
      </c>
      <c r="K5" s="92" t="s">
        <v>136</v>
      </c>
      <c r="L5" s="92" t="s">
        <v>354</v>
      </c>
      <c r="M5" s="92" t="s">
        <v>355</v>
      </c>
      <c r="N5" s="92" t="s">
        <v>201</v>
      </c>
      <c r="O5" s="92" t="s">
        <v>356</v>
      </c>
      <c r="P5" s="92" t="s">
        <v>357</v>
      </c>
      <c r="Q5" s="92" t="s">
        <v>358</v>
      </c>
      <c r="R5" s="92" t="s">
        <v>197</v>
      </c>
      <c r="S5" s="92" t="s">
        <v>200</v>
      </c>
      <c r="T5" s="92" t="s">
        <v>204</v>
      </c>
    </row>
    <row r="6" ht="22.9" customHeight="1" spans="1:20">
      <c r="A6" s="104"/>
      <c r="B6" s="104"/>
      <c r="C6" s="104"/>
      <c r="D6" s="104"/>
      <c r="E6" s="104" t="s">
        <v>136</v>
      </c>
      <c r="F6" s="107">
        <v>0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</row>
    <row r="7" ht="22.9" customHeight="1" spans="1:20">
      <c r="A7" s="104"/>
      <c r="B7" s="104"/>
      <c r="C7" s="104"/>
      <c r="D7" s="108" t="s">
        <v>3</v>
      </c>
      <c r="E7" s="109"/>
      <c r="F7" s="107">
        <v>0</v>
      </c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</row>
    <row r="8" ht="22.9" customHeight="1" spans="1:20">
      <c r="A8" s="113"/>
      <c r="B8" s="113"/>
      <c r="C8" s="113"/>
      <c r="D8" s="110"/>
      <c r="E8" s="110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ht="22.9" customHeight="1" spans="1:20">
      <c r="A9" s="114"/>
      <c r="B9" s="114"/>
      <c r="C9" s="114"/>
      <c r="D9" s="99"/>
      <c r="E9" s="115"/>
      <c r="F9" s="112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5:5">
      <c r="E10" t="s">
        <v>349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0" sqref="C10"/>
    </sheetView>
  </sheetViews>
  <sheetFormatPr defaultColWidth="10" defaultRowHeight="13.5" outlineLevelCol="2"/>
  <cols>
    <col min="1" max="1" width="6.375" customWidth="1"/>
    <col min="2" max="2" width="9.875" customWidth="1"/>
    <col min="3" max="3" width="92.25" customWidth="1"/>
    <col min="4" max="4" width="9.75" customWidth="1"/>
  </cols>
  <sheetData>
    <row r="1" ht="18.75" spans="1:1">
      <c r="A1" s="62" t="s">
        <v>0</v>
      </c>
    </row>
    <row r="2" ht="32.85" customHeight="1" spans="1:3">
      <c r="A2" s="62"/>
      <c r="B2" s="161" t="s">
        <v>6</v>
      </c>
      <c r="C2" s="161"/>
    </row>
    <row r="3" ht="24.95" customHeight="1" spans="2:3">
      <c r="B3" s="161"/>
      <c r="C3" s="161"/>
    </row>
    <row r="4" ht="31.15" customHeight="1" spans="2:3">
      <c r="B4" s="201" t="s">
        <v>7</v>
      </c>
      <c r="C4" s="201"/>
    </row>
    <row r="5" spans="2:3">
      <c r="B5" s="202">
        <v>1</v>
      </c>
      <c r="C5" s="203" t="s">
        <v>8</v>
      </c>
    </row>
    <row r="6" spans="2:3">
      <c r="B6" s="202">
        <v>2</v>
      </c>
      <c r="C6" s="204" t="s">
        <v>9</v>
      </c>
    </row>
    <row r="7" spans="2:3">
      <c r="B7" s="202">
        <v>3</v>
      </c>
      <c r="C7" s="203" t="s">
        <v>10</v>
      </c>
    </row>
    <row r="8" spans="2:3">
      <c r="B8" s="202">
        <v>4</v>
      </c>
      <c r="C8" s="203" t="s">
        <v>11</v>
      </c>
    </row>
    <row r="9" spans="2:3">
      <c r="B9" s="202">
        <v>5</v>
      </c>
      <c r="C9" s="203" t="s">
        <v>12</v>
      </c>
    </row>
    <row r="10" spans="2:3">
      <c r="B10" s="202">
        <v>6</v>
      </c>
      <c r="C10" s="203" t="s">
        <v>13</v>
      </c>
    </row>
    <row r="11" spans="2:3">
      <c r="B11" s="202">
        <v>7</v>
      </c>
      <c r="C11" s="203" t="s">
        <v>14</v>
      </c>
    </row>
    <row r="12" spans="2:3">
      <c r="B12" s="202">
        <v>8</v>
      </c>
      <c r="C12" s="203" t="s">
        <v>15</v>
      </c>
    </row>
    <row r="13" spans="2:3">
      <c r="B13" s="202">
        <v>9</v>
      </c>
      <c r="C13" s="203" t="s">
        <v>16</v>
      </c>
    </row>
    <row r="14" spans="2:3">
      <c r="B14" s="202">
        <v>10</v>
      </c>
      <c r="C14" s="203" t="s">
        <v>17</v>
      </c>
    </row>
    <row r="15" spans="2:3">
      <c r="B15" s="202">
        <v>11</v>
      </c>
      <c r="C15" s="203" t="s">
        <v>18</v>
      </c>
    </row>
    <row r="16" spans="2:3">
      <c r="B16" s="202">
        <v>12</v>
      </c>
      <c r="C16" s="203" t="s">
        <v>19</v>
      </c>
    </row>
    <row r="17" spans="2:3">
      <c r="B17" s="202">
        <v>13</v>
      </c>
      <c r="C17" s="203" t="s">
        <v>20</v>
      </c>
    </row>
    <row r="18" spans="2:3">
      <c r="B18" s="202">
        <v>14</v>
      </c>
      <c r="C18" s="203" t="s">
        <v>21</v>
      </c>
    </row>
    <row r="19" spans="2:3">
      <c r="B19" s="202">
        <v>15</v>
      </c>
      <c r="C19" s="203" t="s">
        <v>22</v>
      </c>
    </row>
    <row r="20" spans="2:3">
      <c r="B20" s="202">
        <v>16</v>
      </c>
      <c r="C20" s="203" t="s">
        <v>23</v>
      </c>
    </row>
    <row r="21" spans="2:3">
      <c r="B21" s="202">
        <v>17</v>
      </c>
      <c r="C21" s="203" t="s">
        <v>24</v>
      </c>
    </row>
    <row r="22" spans="2:3">
      <c r="B22" s="202">
        <v>18</v>
      </c>
      <c r="C22" s="203" t="s">
        <v>25</v>
      </c>
    </row>
    <row r="23" spans="2:3">
      <c r="B23" s="202">
        <v>19</v>
      </c>
      <c r="C23" s="203" t="s">
        <v>26</v>
      </c>
    </row>
    <row r="24" spans="2:3">
      <c r="B24" s="202">
        <v>20</v>
      </c>
      <c r="C24" s="203" t="s">
        <v>27</v>
      </c>
    </row>
    <row r="25" spans="2:3">
      <c r="B25" s="202">
        <v>21</v>
      </c>
      <c r="C25" s="203" t="s">
        <v>28</v>
      </c>
    </row>
    <row r="26" spans="2:3">
      <c r="B26" s="202">
        <v>22</v>
      </c>
      <c r="C26" s="203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9" sqref="B2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62" t="s">
        <v>359</v>
      </c>
    </row>
    <row r="2" ht="38.85" customHeight="1" spans="1:8">
      <c r="A2" s="89" t="s">
        <v>360</v>
      </c>
      <c r="B2" s="89"/>
      <c r="C2" s="89"/>
      <c r="D2" s="89"/>
      <c r="E2" s="89"/>
      <c r="F2" s="89"/>
      <c r="G2" s="89"/>
      <c r="H2" s="89"/>
    </row>
    <row r="3" ht="24.2" customHeight="1" spans="1:8">
      <c r="A3" s="106" t="s">
        <v>31</v>
      </c>
      <c r="B3" s="106"/>
      <c r="C3" s="106"/>
      <c r="D3" s="106"/>
      <c r="E3" s="106"/>
      <c r="F3" s="106"/>
      <c r="G3" s="106"/>
      <c r="H3" s="103" t="s">
        <v>32</v>
      </c>
    </row>
    <row r="4" ht="19.9" customHeight="1" spans="1:8">
      <c r="A4" s="92" t="s">
        <v>159</v>
      </c>
      <c r="B4" s="92" t="s">
        <v>160</v>
      </c>
      <c r="C4" s="92" t="s">
        <v>136</v>
      </c>
      <c r="D4" s="92" t="s">
        <v>361</v>
      </c>
      <c r="E4" s="92"/>
      <c r="F4" s="92"/>
      <c r="G4" s="92"/>
      <c r="H4" s="92" t="s">
        <v>162</v>
      </c>
    </row>
    <row r="5" ht="23.25" customHeight="1" spans="1:8">
      <c r="A5" s="92"/>
      <c r="B5" s="92"/>
      <c r="C5" s="92"/>
      <c r="D5" s="92" t="s">
        <v>138</v>
      </c>
      <c r="E5" s="92" t="s">
        <v>244</v>
      </c>
      <c r="F5" s="92"/>
      <c r="G5" s="92" t="s">
        <v>245</v>
      </c>
      <c r="H5" s="92"/>
    </row>
    <row r="6" ht="23.25" customHeight="1" spans="1:8">
      <c r="A6" s="92"/>
      <c r="B6" s="92"/>
      <c r="C6" s="92"/>
      <c r="D6" s="92"/>
      <c r="E6" s="92" t="s">
        <v>229</v>
      </c>
      <c r="F6" s="92" t="s">
        <v>199</v>
      </c>
      <c r="G6" s="92"/>
      <c r="H6" s="92"/>
    </row>
    <row r="7" ht="22.9" customHeight="1" spans="1:8">
      <c r="A7" s="104"/>
      <c r="B7" s="95" t="s">
        <v>136</v>
      </c>
      <c r="C7" s="107">
        <v>0</v>
      </c>
      <c r="D7" s="107"/>
      <c r="E7" s="107"/>
      <c r="F7" s="107"/>
      <c r="G7" s="107"/>
      <c r="H7" s="107"/>
    </row>
    <row r="8" ht="22.9" customHeight="1" spans="1:8">
      <c r="A8" s="108"/>
      <c r="B8" s="109"/>
      <c r="C8" s="107">
        <v>0</v>
      </c>
      <c r="D8" s="107"/>
      <c r="E8" s="107"/>
      <c r="F8" s="107"/>
      <c r="G8" s="107"/>
      <c r="H8" s="107"/>
    </row>
    <row r="9" ht="22.9" customHeight="1" spans="1:8">
      <c r="A9" s="110"/>
      <c r="B9" s="110"/>
      <c r="C9" s="107"/>
      <c r="D9" s="107"/>
      <c r="E9" s="107"/>
      <c r="F9" s="107"/>
      <c r="G9" s="107"/>
      <c r="H9" s="107"/>
    </row>
    <row r="10" ht="22.9" customHeight="1" spans="1:8">
      <c r="A10" s="110"/>
      <c r="B10" s="110"/>
      <c r="C10" s="107"/>
      <c r="D10" s="107"/>
      <c r="E10" s="107"/>
      <c r="F10" s="107"/>
      <c r="G10" s="107"/>
      <c r="H10" s="107"/>
    </row>
    <row r="11" ht="22.9" customHeight="1" spans="1:8">
      <c r="A11" s="110"/>
      <c r="B11" s="110"/>
      <c r="C11" s="107"/>
      <c r="D11" s="107"/>
      <c r="E11" s="107"/>
      <c r="F11" s="107"/>
      <c r="G11" s="107"/>
      <c r="H11" s="107"/>
    </row>
    <row r="12" ht="22.9" customHeight="1" spans="1:8">
      <c r="A12" s="99"/>
      <c r="B12" s="99"/>
      <c r="C12" s="111"/>
      <c r="D12" s="111"/>
      <c r="E12" s="112"/>
      <c r="F12" s="112"/>
      <c r="G12" s="112"/>
      <c r="H12" s="112"/>
    </row>
    <row r="13" spans="2:2">
      <c r="B13" t="s">
        <v>362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6" sqref="B26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62" t="s">
        <v>363</v>
      </c>
    </row>
    <row r="2" ht="38.85" customHeight="1" spans="1:8">
      <c r="A2" s="89" t="s">
        <v>26</v>
      </c>
      <c r="B2" s="89"/>
      <c r="C2" s="89"/>
      <c r="D2" s="89"/>
      <c r="E2" s="89"/>
      <c r="F2" s="89"/>
      <c r="G2" s="89"/>
      <c r="H2" s="89"/>
    </row>
    <row r="3" ht="24.2" customHeight="1" spans="1:8">
      <c r="A3" s="106" t="s">
        <v>31</v>
      </c>
      <c r="B3" s="106"/>
      <c r="C3" s="106"/>
      <c r="D3" s="106"/>
      <c r="E3" s="106"/>
      <c r="F3" s="106"/>
      <c r="G3" s="106"/>
      <c r="H3" s="103" t="s">
        <v>32</v>
      </c>
    </row>
    <row r="4" ht="24.95" customHeight="1" spans="1:8">
      <c r="A4" s="92" t="s">
        <v>159</v>
      </c>
      <c r="B4" s="92" t="s">
        <v>160</v>
      </c>
      <c r="C4" s="92" t="s">
        <v>136</v>
      </c>
      <c r="D4" s="92" t="s">
        <v>364</v>
      </c>
      <c r="E4" s="92"/>
      <c r="F4" s="92"/>
      <c r="G4" s="92"/>
      <c r="H4" s="92" t="s">
        <v>162</v>
      </c>
    </row>
    <row r="5" ht="25.9" customHeight="1" spans="1:8">
      <c r="A5" s="92"/>
      <c r="B5" s="92"/>
      <c r="C5" s="92"/>
      <c r="D5" s="92" t="s">
        <v>138</v>
      </c>
      <c r="E5" s="92" t="s">
        <v>244</v>
      </c>
      <c r="F5" s="92"/>
      <c r="G5" s="92" t="s">
        <v>245</v>
      </c>
      <c r="H5" s="92"/>
    </row>
    <row r="6" ht="35.45" customHeight="1" spans="1:8">
      <c r="A6" s="92"/>
      <c r="B6" s="92"/>
      <c r="C6" s="92"/>
      <c r="D6" s="92"/>
      <c r="E6" s="92" t="s">
        <v>229</v>
      </c>
      <c r="F6" s="92" t="s">
        <v>199</v>
      </c>
      <c r="G6" s="92"/>
      <c r="H6" s="92"/>
    </row>
    <row r="7" ht="22.9" customHeight="1" spans="1:8">
      <c r="A7" s="104"/>
      <c r="B7" s="95" t="s">
        <v>136</v>
      </c>
      <c r="C7" s="107">
        <v>0</v>
      </c>
      <c r="D7" s="107"/>
      <c r="E7" s="107"/>
      <c r="F7" s="107"/>
      <c r="G7" s="107"/>
      <c r="H7" s="107"/>
    </row>
    <row r="8" ht="22.9" customHeight="1" spans="1:8">
      <c r="A8" s="108"/>
      <c r="B8" s="109"/>
      <c r="C8" s="107">
        <v>0</v>
      </c>
      <c r="D8" s="107"/>
      <c r="E8" s="107"/>
      <c r="F8" s="107"/>
      <c r="G8" s="107"/>
      <c r="H8" s="107"/>
    </row>
    <row r="9" ht="22.9" customHeight="1" spans="1:8">
      <c r="A9" s="110"/>
      <c r="B9" s="110"/>
      <c r="C9" s="107"/>
      <c r="D9" s="107"/>
      <c r="E9" s="107"/>
      <c r="F9" s="107"/>
      <c r="G9" s="107"/>
      <c r="H9" s="107"/>
    </row>
    <row r="10" ht="22.9" customHeight="1" spans="1:8">
      <c r="A10" s="110"/>
      <c r="B10" s="110"/>
      <c r="C10" s="107"/>
      <c r="D10" s="107"/>
      <c r="E10" s="107"/>
      <c r="F10" s="107"/>
      <c r="G10" s="107"/>
      <c r="H10" s="107"/>
    </row>
    <row r="11" ht="22.9" customHeight="1" spans="1:8">
      <c r="A11" s="110"/>
      <c r="B11" s="110"/>
      <c r="C11" s="107"/>
      <c r="D11" s="107"/>
      <c r="E11" s="107"/>
      <c r="F11" s="107"/>
      <c r="G11" s="107"/>
      <c r="H11" s="107"/>
    </row>
    <row r="12" ht="22.9" customHeight="1" spans="1:8">
      <c r="A12" s="99"/>
      <c r="B12" s="99"/>
      <c r="C12" s="111"/>
      <c r="D12" s="111"/>
      <c r="E12" s="112"/>
      <c r="F12" s="112"/>
      <c r="G12" s="112"/>
      <c r="H12" s="112"/>
    </row>
    <row r="13" spans="2:2">
      <c r="B13" t="s">
        <v>365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130" zoomScaleNormal="130" topLeftCell="A3" workbookViewId="0">
      <selection activeCell="A14" sqref="A14"/>
    </sheetView>
  </sheetViews>
  <sheetFormatPr defaultColWidth="10" defaultRowHeight="13.5"/>
  <cols>
    <col min="1" max="1" width="10.5" style="86" customWidth="1"/>
    <col min="2" max="2" width="24" customWidth="1"/>
    <col min="3" max="3" width="13.25" style="87" customWidth="1"/>
    <col min="4" max="5" width="8.625" customWidth="1"/>
    <col min="6" max="14" width="7.75" customWidth="1"/>
    <col min="15" max="17" width="9.75" customWidth="1"/>
  </cols>
  <sheetData>
    <row r="1" ht="16.35" customHeight="1" spans="1:1">
      <c r="A1" s="88" t="s">
        <v>366</v>
      </c>
    </row>
    <row r="2" ht="45.75" customHeight="1" spans="1:14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ht="24.2" customHeight="1" spans="1:14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03" t="s">
        <v>32</v>
      </c>
      <c r="N3" s="103"/>
    </row>
    <row r="4" ht="26.1" customHeight="1" spans="1:14">
      <c r="A4" s="91" t="s">
        <v>351</v>
      </c>
      <c r="B4" s="92" t="s">
        <v>367</v>
      </c>
      <c r="C4" s="92" t="s">
        <v>368</v>
      </c>
      <c r="D4" s="92"/>
      <c r="E4" s="92"/>
      <c r="F4" s="92"/>
      <c r="G4" s="92"/>
      <c r="H4" s="92"/>
      <c r="I4" s="92"/>
      <c r="J4" s="92"/>
      <c r="K4" s="92"/>
      <c r="L4" s="92"/>
      <c r="M4" s="92" t="s">
        <v>369</v>
      </c>
      <c r="N4" s="92"/>
    </row>
    <row r="5" ht="31.9" customHeight="1" spans="1:14">
      <c r="A5" s="91"/>
      <c r="B5" s="92"/>
      <c r="C5" s="93" t="s">
        <v>370</v>
      </c>
      <c r="D5" s="92" t="s">
        <v>139</v>
      </c>
      <c r="E5" s="92"/>
      <c r="F5" s="92"/>
      <c r="G5" s="92"/>
      <c r="H5" s="92"/>
      <c r="I5" s="92"/>
      <c r="J5" s="92" t="s">
        <v>371</v>
      </c>
      <c r="K5" s="92" t="s">
        <v>141</v>
      </c>
      <c r="L5" s="92" t="s">
        <v>142</v>
      </c>
      <c r="M5" s="92" t="s">
        <v>372</v>
      </c>
      <c r="N5" s="92" t="s">
        <v>373</v>
      </c>
    </row>
    <row r="6" ht="44.85" customHeight="1" spans="1:14">
      <c r="A6" s="91"/>
      <c r="B6" s="92"/>
      <c r="C6" s="93"/>
      <c r="D6" s="92" t="s">
        <v>374</v>
      </c>
      <c r="E6" s="92" t="s">
        <v>375</v>
      </c>
      <c r="F6" s="92" t="s">
        <v>376</v>
      </c>
      <c r="G6" s="92" t="s">
        <v>377</v>
      </c>
      <c r="H6" s="92" t="s">
        <v>378</v>
      </c>
      <c r="I6" s="92" t="s">
        <v>379</v>
      </c>
      <c r="J6" s="92"/>
      <c r="K6" s="92"/>
      <c r="L6" s="92"/>
      <c r="M6" s="92"/>
      <c r="N6" s="92"/>
    </row>
    <row r="7" ht="22.9" customHeight="1" spans="1:14">
      <c r="A7" s="94"/>
      <c r="B7" s="95" t="s">
        <v>136</v>
      </c>
      <c r="C7" s="96">
        <v>4040910</v>
      </c>
      <c r="D7" s="97">
        <v>4040910</v>
      </c>
      <c r="E7" s="97">
        <v>4040910</v>
      </c>
      <c r="F7" s="97"/>
      <c r="G7" s="97"/>
      <c r="H7" s="97"/>
      <c r="I7" s="97"/>
      <c r="J7" s="97"/>
      <c r="K7" s="97"/>
      <c r="L7" s="97"/>
      <c r="M7" s="97">
        <v>4040910</v>
      </c>
      <c r="N7" s="104"/>
    </row>
    <row r="8" ht="22.9" customHeight="1" spans="1:14">
      <c r="A8" s="98" t="s">
        <v>154</v>
      </c>
      <c r="B8" s="99" t="s">
        <v>5</v>
      </c>
      <c r="C8" s="100">
        <v>4040910</v>
      </c>
      <c r="D8" s="101">
        <v>4040910</v>
      </c>
      <c r="E8" s="101">
        <v>4040910</v>
      </c>
      <c r="F8" s="101"/>
      <c r="G8" s="101"/>
      <c r="H8" s="101"/>
      <c r="I8" s="101"/>
      <c r="J8" s="101"/>
      <c r="K8" s="101"/>
      <c r="L8" s="101"/>
      <c r="M8" s="101">
        <v>4040910</v>
      </c>
      <c r="N8" s="105"/>
    </row>
    <row r="9" ht="22.9" customHeight="1" spans="1:14">
      <c r="A9" s="98" t="s">
        <v>3</v>
      </c>
      <c r="B9" s="99" t="s">
        <v>380</v>
      </c>
      <c r="C9" s="100">
        <v>730000</v>
      </c>
      <c r="D9" s="101">
        <v>730000</v>
      </c>
      <c r="E9" s="101">
        <v>730000</v>
      </c>
      <c r="F9" s="101"/>
      <c r="G9" s="101"/>
      <c r="H9" s="101"/>
      <c r="I9" s="101"/>
      <c r="J9" s="101"/>
      <c r="K9" s="101"/>
      <c r="L9" s="101"/>
      <c r="M9" s="101">
        <v>730000</v>
      </c>
      <c r="N9" s="105"/>
    </row>
    <row r="10" ht="22.9" customHeight="1" spans="1:14">
      <c r="A10" s="98" t="s">
        <v>3</v>
      </c>
      <c r="B10" s="99" t="s">
        <v>381</v>
      </c>
      <c r="C10" s="100">
        <v>220000</v>
      </c>
      <c r="D10" s="101">
        <v>220000</v>
      </c>
      <c r="E10" s="101">
        <v>220000</v>
      </c>
      <c r="F10" s="101"/>
      <c r="G10" s="101"/>
      <c r="H10" s="101"/>
      <c r="I10" s="101"/>
      <c r="J10" s="101"/>
      <c r="K10" s="101"/>
      <c r="L10" s="101"/>
      <c r="M10" s="101">
        <v>220000</v>
      </c>
      <c r="N10" s="105"/>
    </row>
    <row r="11" ht="22.9" customHeight="1" spans="1:14">
      <c r="A11" s="98" t="s">
        <v>3</v>
      </c>
      <c r="B11" s="99" t="s">
        <v>382</v>
      </c>
      <c r="C11" s="100">
        <v>1000000</v>
      </c>
      <c r="D11" s="101">
        <v>1000000</v>
      </c>
      <c r="E11" s="101">
        <v>1000000</v>
      </c>
      <c r="F11" s="101"/>
      <c r="G11" s="101"/>
      <c r="H11" s="101"/>
      <c r="I11" s="101"/>
      <c r="J11" s="101"/>
      <c r="K11" s="101"/>
      <c r="L11" s="101"/>
      <c r="M11" s="101">
        <v>1000000</v>
      </c>
      <c r="N11" s="105"/>
    </row>
    <row r="12" ht="22.9" customHeight="1" spans="1:14">
      <c r="A12" s="98" t="s">
        <v>3</v>
      </c>
      <c r="B12" s="99" t="s">
        <v>383</v>
      </c>
      <c r="C12" s="100">
        <v>460000</v>
      </c>
      <c r="D12" s="101">
        <v>460000</v>
      </c>
      <c r="E12" s="101">
        <v>460000</v>
      </c>
      <c r="F12" s="101"/>
      <c r="G12" s="101"/>
      <c r="H12" s="101"/>
      <c r="I12" s="101"/>
      <c r="J12" s="101"/>
      <c r="K12" s="101"/>
      <c r="L12" s="101"/>
      <c r="M12" s="101">
        <v>460000</v>
      </c>
      <c r="N12" s="105"/>
    </row>
    <row r="13" ht="22.9" customHeight="1" spans="1:14">
      <c r="A13" s="98" t="s">
        <v>3</v>
      </c>
      <c r="B13" s="99" t="s">
        <v>384</v>
      </c>
      <c r="C13" s="100">
        <v>450000</v>
      </c>
      <c r="D13" s="101">
        <v>450000</v>
      </c>
      <c r="E13" s="101">
        <v>450000</v>
      </c>
      <c r="F13" s="101"/>
      <c r="G13" s="101"/>
      <c r="H13" s="101"/>
      <c r="I13" s="101"/>
      <c r="J13" s="101"/>
      <c r="K13" s="101"/>
      <c r="L13" s="101"/>
      <c r="M13" s="101">
        <v>450000</v>
      </c>
      <c r="N13" s="105"/>
    </row>
    <row r="14" ht="22.9" customHeight="1" spans="1:14">
      <c r="A14" s="98" t="s">
        <v>3</v>
      </c>
      <c r="B14" s="99" t="s">
        <v>385</v>
      </c>
      <c r="C14" s="100">
        <v>220000</v>
      </c>
      <c r="D14" s="101">
        <v>220000</v>
      </c>
      <c r="E14" s="101">
        <v>220000</v>
      </c>
      <c r="F14" s="101"/>
      <c r="G14" s="101"/>
      <c r="H14" s="101"/>
      <c r="I14" s="101"/>
      <c r="J14" s="101"/>
      <c r="K14" s="101"/>
      <c r="L14" s="101"/>
      <c r="M14" s="101">
        <v>220000</v>
      </c>
      <c r="N14" s="105"/>
    </row>
    <row r="15" ht="22.9" customHeight="1" spans="1:14">
      <c r="A15" s="98" t="s">
        <v>3</v>
      </c>
      <c r="B15" s="99" t="s">
        <v>386</v>
      </c>
      <c r="C15" s="100">
        <v>370000</v>
      </c>
      <c r="D15" s="101">
        <v>370000</v>
      </c>
      <c r="E15" s="101">
        <v>370000</v>
      </c>
      <c r="F15" s="101"/>
      <c r="G15" s="101"/>
      <c r="H15" s="101"/>
      <c r="I15" s="101"/>
      <c r="J15" s="101"/>
      <c r="K15" s="101"/>
      <c r="L15" s="101"/>
      <c r="M15" s="101">
        <v>370000</v>
      </c>
      <c r="N15" s="105"/>
    </row>
    <row r="16" ht="22.9" customHeight="1" spans="1:14">
      <c r="A16" s="98" t="s">
        <v>3</v>
      </c>
      <c r="B16" s="99" t="s">
        <v>387</v>
      </c>
      <c r="C16" s="100">
        <v>321910</v>
      </c>
      <c r="D16" s="101">
        <v>321910</v>
      </c>
      <c r="E16" s="101">
        <v>321910</v>
      </c>
      <c r="F16" s="101"/>
      <c r="G16" s="101"/>
      <c r="H16" s="101"/>
      <c r="I16" s="101"/>
      <c r="J16" s="101"/>
      <c r="K16" s="101"/>
      <c r="L16" s="101"/>
      <c r="M16" s="101">
        <v>321910</v>
      </c>
      <c r="N16" s="105"/>
    </row>
    <row r="17" ht="22.9" customHeight="1" spans="1:14">
      <c r="A17" s="98" t="s">
        <v>3</v>
      </c>
      <c r="B17" s="99" t="s">
        <v>388</v>
      </c>
      <c r="C17" s="100">
        <v>269000</v>
      </c>
      <c r="D17" s="101">
        <v>269000</v>
      </c>
      <c r="E17" s="101">
        <v>269000</v>
      </c>
      <c r="F17" s="101"/>
      <c r="G17" s="101"/>
      <c r="H17" s="101"/>
      <c r="I17" s="101"/>
      <c r="J17" s="101"/>
      <c r="K17" s="101"/>
      <c r="L17" s="101"/>
      <c r="M17" s="101">
        <v>269000</v>
      </c>
      <c r="N17" s="105"/>
    </row>
    <row r="18" ht="22.9" customHeight="1" spans="1:14">
      <c r="A18" s="98"/>
      <c r="B18" s="99"/>
      <c r="C18" s="100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5"/>
    </row>
    <row r="19" spans="4:13">
      <c r="D19" s="102"/>
      <c r="E19" s="102"/>
      <c r="F19" s="102"/>
      <c r="G19" s="102"/>
      <c r="H19" s="102"/>
      <c r="I19" s="102"/>
      <c r="J19" s="102"/>
      <c r="K19" s="102"/>
      <c r="L19" s="102"/>
      <c r="M19" s="102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0.64" bottom="0.078472222222222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K24" sqref="K24"/>
    </sheetView>
  </sheetViews>
  <sheetFormatPr defaultColWidth="9" defaultRowHeight="13.5" outlineLevelCol="6"/>
  <cols>
    <col min="3" max="3" width="10.875" customWidth="1"/>
    <col min="5" max="5" width="11.25" customWidth="1"/>
    <col min="7" max="7" width="16" customWidth="1"/>
  </cols>
  <sheetData>
    <row r="1" ht="18.75" spans="1:1">
      <c r="A1" s="62" t="s">
        <v>389</v>
      </c>
    </row>
    <row r="2" ht="39.95" customHeight="1" spans="1:7">
      <c r="A2" s="63" t="s">
        <v>390</v>
      </c>
      <c r="B2" s="63"/>
      <c r="C2" s="63"/>
      <c r="D2" s="63"/>
      <c r="E2" s="63"/>
      <c r="F2" s="63"/>
      <c r="G2" s="63"/>
    </row>
    <row r="3" spans="1:7">
      <c r="A3" s="64" t="s">
        <v>391</v>
      </c>
      <c r="B3" s="64"/>
      <c r="C3" s="64"/>
      <c r="D3" s="65"/>
      <c r="E3" s="65"/>
      <c r="F3" s="66" t="s">
        <v>32</v>
      </c>
      <c r="G3" s="66"/>
    </row>
    <row r="4" ht="24.95" customHeight="1" spans="1:7">
      <c r="A4" s="10" t="s">
        <v>392</v>
      </c>
      <c r="B4" s="81" t="s">
        <v>380</v>
      </c>
      <c r="C4" s="82"/>
      <c r="D4" s="67" t="s">
        <v>393</v>
      </c>
      <c r="E4" s="69" t="s">
        <v>394</v>
      </c>
      <c r="F4" s="81" t="s">
        <v>380</v>
      </c>
      <c r="G4" s="82"/>
    </row>
    <row r="5" ht="24.95" customHeight="1" spans="1:7">
      <c r="A5" s="10" t="s">
        <v>395</v>
      </c>
      <c r="B5" s="69">
        <v>730000</v>
      </c>
      <c r="C5" s="69"/>
      <c r="D5" s="67"/>
      <c r="E5" s="67" t="s">
        <v>396</v>
      </c>
      <c r="F5" s="69">
        <v>730000</v>
      </c>
      <c r="G5" s="69"/>
    </row>
    <row r="6" ht="24.95" customHeight="1" spans="1:7">
      <c r="A6" s="67" t="s">
        <v>397</v>
      </c>
      <c r="B6" s="70" t="s">
        <v>398</v>
      </c>
      <c r="C6" s="71"/>
      <c r="D6" s="71"/>
      <c r="E6" s="71"/>
      <c r="F6" s="71"/>
      <c r="G6" s="72"/>
    </row>
    <row r="7" ht="54" customHeight="1" spans="1:7">
      <c r="A7" s="10" t="s">
        <v>399</v>
      </c>
      <c r="B7" s="76" t="s">
        <v>400</v>
      </c>
      <c r="C7" s="76"/>
      <c r="D7" s="76"/>
      <c r="E7" s="76"/>
      <c r="F7" s="76"/>
      <c r="G7" s="76"/>
    </row>
    <row r="8" ht="56.25" customHeight="1" spans="1:7">
      <c r="A8" s="10" t="s">
        <v>401</v>
      </c>
      <c r="B8" s="76" t="s">
        <v>400</v>
      </c>
      <c r="C8" s="76"/>
      <c r="D8" s="76"/>
      <c r="E8" s="76"/>
      <c r="F8" s="76"/>
      <c r="G8" s="76"/>
    </row>
    <row r="9" ht="24" spans="1:7">
      <c r="A9" s="39" t="s">
        <v>402</v>
      </c>
      <c r="B9" s="39" t="s">
        <v>403</v>
      </c>
      <c r="C9" s="39" t="s">
        <v>404</v>
      </c>
      <c r="D9" s="40" t="s">
        <v>405</v>
      </c>
      <c r="E9" s="41"/>
      <c r="F9" s="39" t="s">
        <v>406</v>
      </c>
      <c r="G9" s="10" t="s">
        <v>407</v>
      </c>
    </row>
    <row r="10" ht="20.1" customHeight="1" spans="1:7">
      <c r="A10" s="39"/>
      <c r="B10" s="42" t="s">
        <v>408</v>
      </c>
      <c r="C10" s="45" t="s">
        <v>409</v>
      </c>
      <c r="D10" s="44" t="s">
        <v>410</v>
      </c>
      <c r="E10" s="44"/>
      <c r="F10" s="44" t="s">
        <v>411</v>
      </c>
      <c r="G10" s="53"/>
    </row>
    <row r="11" ht="20.1" customHeight="1" spans="1:7">
      <c r="A11" s="39"/>
      <c r="B11" s="42"/>
      <c r="C11" s="45" t="s">
        <v>409</v>
      </c>
      <c r="D11" s="44" t="s">
        <v>412</v>
      </c>
      <c r="E11" s="44"/>
      <c r="F11" s="44" t="s">
        <v>413</v>
      </c>
      <c r="G11" s="53"/>
    </row>
    <row r="12" ht="20.1" customHeight="1" spans="1:7">
      <c r="A12" s="39"/>
      <c r="B12" s="42"/>
      <c r="C12" s="45" t="s">
        <v>414</v>
      </c>
      <c r="D12" s="44" t="s">
        <v>415</v>
      </c>
      <c r="E12" s="44"/>
      <c r="F12" s="46">
        <v>0</v>
      </c>
      <c r="G12" s="83"/>
    </row>
    <row r="13" ht="20.1" customHeight="1" spans="1:7">
      <c r="A13" s="39"/>
      <c r="B13" s="42"/>
      <c r="C13" s="45" t="s">
        <v>416</v>
      </c>
      <c r="D13" s="44" t="s">
        <v>417</v>
      </c>
      <c r="E13" s="44"/>
      <c r="F13" s="46" t="s">
        <v>418</v>
      </c>
      <c r="G13" s="83"/>
    </row>
    <row r="14" ht="20.1" customHeight="1" spans="1:7">
      <c r="A14" s="39"/>
      <c r="B14" s="42"/>
      <c r="C14" s="45" t="s">
        <v>419</v>
      </c>
      <c r="D14" s="44" t="s">
        <v>420</v>
      </c>
      <c r="E14" s="44"/>
      <c r="F14" s="44" t="s">
        <v>421</v>
      </c>
      <c r="G14" s="53"/>
    </row>
    <row r="15" spans="1:7">
      <c r="A15" s="39"/>
      <c r="B15" s="48" t="s">
        <v>422</v>
      </c>
      <c r="C15" s="42" t="s">
        <v>423</v>
      </c>
      <c r="D15" s="51">
        <v>0</v>
      </c>
      <c r="E15" s="52"/>
      <c r="F15" s="44">
        <v>0</v>
      </c>
      <c r="G15" s="53"/>
    </row>
    <row r="16" spans="1:7">
      <c r="A16" s="39"/>
      <c r="B16" s="50"/>
      <c r="C16" s="42" t="s">
        <v>424</v>
      </c>
      <c r="D16" s="51" t="s">
        <v>425</v>
      </c>
      <c r="E16" s="52"/>
      <c r="F16" s="44" t="s">
        <v>426</v>
      </c>
      <c r="G16" s="53"/>
    </row>
    <row r="17" ht="24" spans="1:7">
      <c r="A17" s="39"/>
      <c r="B17" s="50"/>
      <c r="C17" s="42" t="s">
        <v>424</v>
      </c>
      <c r="D17" s="51" t="s">
        <v>427</v>
      </c>
      <c r="E17" s="52"/>
      <c r="F17" s="44" t="s">
        <v>428</v>
      </c>
      <c r="G17" s="53"/>
    </row>
    <row r="18" spans="1:7">
      <c r="A18" s="39"/>
      <c r="B18" s="50"/>
      <c r="C18" s="42" t="s">
        <v>424</v>
      </c>
      <c r="D18" s="51" t="s">
        <v>429</v>
      </c>
      <c r="E18" s="52"/>
      <c r="F18" s="44" t="s">
        <v>430</v>
      </c>
      <c r="G18" s="53"/>
    </row>
    <row r="19" spans="1:7">
      <c r="A19" s="39"/>
      <c r="B19" s="50"/>
      <c r="C19" s="42" t="s">
        <v>431</v>
      </c>
      <c r="D19" s="51">
        <v>0</v>
      </c>
      <c r="E19" s="52"/>
      <c r="F19" s="44">
        <v>0</v>
      </c>
      <c r="G19" s="53"/>
    </row>
    <row r="20" ht="24" spans="1:7">
      <c r="A20" s="39"/>
      <c r="B20" s="50"/>
      <c r="C20" s="42" t="s">
        <v>432</v>
      </c>
      <c r="D20" s="51" t="s">
        <v>433</v>
      </c>
      <c r="E20" s="52"/>
      <c r="F20" s="44" t="s">
        <v>434</v>
      </c>
      <c r="G20" s="53"/>
    </row>
    <row r="21" ht="36" spans="1:7">
      <c r="A21" s="39"/>
      <c r="B21" s="50"/>
      <c r="C21" s="42" t="s">
        <v>435</v>
      </c>
      <c r="D21" s="51" t="s">
        <v>436</v>
      </c>
      <c r="E21" s="52"/>
      <c r="F21" s="46" t="s">
        <v>418</v>
      </c>
      <c r="G21" s="53"/>
    </row>
    <row r="22" ht="36" spans="1:7">
      <c r="A22" s="39"/>
      <c r="B22" s="54"/>
      <c r="C22" s="42" t="s">
        <v>435</v>
      </c>
      <c r="D22" s="51" t="s">
        <v>437</v>
      </c>
      <c r="E22" s="52"/>
      <c r="F22" s="44" t="s">
        <v>438</v>
      </c>
      <c r="G22" s="46"/>
    </row>
    <row r="23" ht="24" spans="1:7">
      <c r="A23" s="10" t="s">
        <v>439</v>
      </c>
      <c r="B23" s="42" t="s">
        <v>440</v>
      </c>
      <c r="C23" s="42" t="s">
        <v>441</v>
      </c>
      <c r="D23" s="51" t="s">
        <v>396</v>
      </c>
      <c r="E23" s="52"/>
      <c r="F23" s="42" t="s">
        <v>442</v>
      </c>
      <c r="G23" s="42"/>
    </row>
    <row r="24" ht="24.95" customHeight="1" spans="1:7">
      <c r="A24" s="10"/>
      <c r="B24" s="42" t="s">
        <v>443</v>
      </c>
      <c r="C24" s="42" t="s">
        <v>301</v>
      </c>
      <c r="D24" s="51">
        <v>158000</v>
      </c>
      <c r="E24" s="52"/>
      <c r="F24" s="42" t="s">
        <v>444</v>
      </c>
      <c r="G24" s="42"/>
    </row>
    <row r="25" ht="24.95" customHeight="1" spans="1:7">
      <c r="A25" s="10"/>
      <c r="B25" s="42" t="s">
        <v>445</v>
      </c>
      <c r="C25" s="42" t="s">
        <v>302</v>
      </c>
      <c r="D25" s="51">
        <v>80000</v>
      </c>
      <c r="E25" s="52"/>
      <c r="F25" s="42" t="s">
        <v>446</v>
      </c>
      <c r="G25" s="42"/>
    </row>
    <row r="26" ht="24.95" customHeight="1" spans="1:7">
      <c r="A26" s="10"/>
      <c r="B26" s="42" t="s">
        <v>447</v>
      </c>
      <c r="C26" s="42" t="s">
        <v>448</v>
      </c>
      <c r="D26" s="51">
        <v>32000</v>
      </c>
      <c r="E26" s="52"/>
      <c r="F26" s="42" t="s">
        <v>449</v>
      </c>
      <c r="G26" s="42"/>
    </row>
    <row r="27" ht="24.95" customHeight="1" spans="1:7">
      <c r="A27" s="10"/>
      <c r="B27" s="42" t="s">
        <v>450</v>
      </c>
      <c r="C27" s="42" t="s">
        <v>310</v>
      </c>
      <c r="D27" s="51">
        <v>80000</v>
      </c>
      <c r="E27" s="52"/>
      <c r="F27" s="42" t="s">
        <v>451</v>
      </c>
      <c r="G27" s="42"/>
    </row>
    <row r="28" ht="24.95" customHeight="1" spans="1:7">
      <c r="A28" s="10"/>
      <c r="B28" s="42" t="s">
        <v>452</v>
      </c>
      <c r="C28" s="42" t="s">
        <v>453</v>
      </c>
      <c r="D28" s="51">
        <v>30000</v>
      </c>
      <c r="E28" s="52"/>
      <c r="F28" s="42" t="s">
        <v>454</v>
      </c>
      <c r="G28" s="42"/>
    </row>
    <row r="29" ht="24.95" customHeight="1" spans="1:7">
      <c r="A29" s="10"/>
      <c r="B29" s="42" t="s">
        <v>455</v>
      </c>
      <c r="C29" s="42" t="s">
        <v>289</v>
      </c>
      <c r="D29" s="51">
        <v>40000</v>
      </c>
      <c r="E29" s="52"/>
      <c r="F29" s="42" t="s">
        <v>456</v>
      </c>
      <c r="G29" s="42"/>
    </row>
    <row r="30" ht="24.95" customHeight="1" spans="1:7">
      <c r="A30" s="10"/>
      <c r="B30" s="42" t="s">
        <v>457</v>
      </c>
      <c r="C30" s="42" t="s">
        <v>290</v>
      </c>
      <c r="D30" s="51">
        <v>40000</v>
      </c>
      <c r="E30" s="52"/>
      <c r="F30" s="42" t="s">
        <v>458</v>
      </c>
      <c r="G30" s="42"/>
    </row>
    <row r="31" ht="24.95" customHeight="1" spans="1:7">
      <c r="A31" s="10"/>
      <c r="B31" s="42" t="s">
        <v>459</v>
      </c>
      <c r="C31" s="42" t="s">
        <v>293</v>
      </c>
      <c r="D31" s="51">
        <v>100000</v>
      </c>
      <c r="E31" s="52"/>
      <c r="F31" s="42" t="s">
        <v>460</v>
      </c>
      <c r="G31" s="42"/>
    </row>
    <row r="32" ht="24.95" customHeight="1" spans="1:7">
      <c r="A32" s="10"/>
      <c r="B32" s="42" t="s">
        <v>461</v>
      </c>
      <c r="C32" s="42" t="s">
        <v>297</v>
      </c>
      <c r="D32" s="51">
        <v>170000</v>
      </c>
      <c r="E32" s="52"/>
      <c r="F32" s="42" t="s">
        <v>462</v>
      </c>
      <c r="G32" s="42"/>
    </row>
    <row r="33" ht="24.95" customHeight="1" spans="1:7">
      <c r="A33" s="10"/>
      <c r="B33" s="74" t="s">
        <v>136</v>
      </c>
      <c r="C33" s="75"/>
      <c r="D33" s="51">
        <f>SUM(D24:E32)</f>
        <v>730000</v>
      </c>
      <c r="E33" s="52"/>
      <c r="F33" s="74"/>
      <c r="G33" s="75"/>
    </row>
    <row r="34" ht="24.95" customHeight="1" spans="1:7">
      <c r="A34" s="13" t="s">
        <v>463</v>
      </c>
      <c r="B34" s="14"/>
      <c r="C34" s="14"/>
      <c r="D34" s="14"/>
      <c r="E34" s="14"/>
      <c r="F34" s="14"/>
      <c r="G34" s="15"/>
    </row>
    <row r="35" ht="24.95" customHeight="1" spans="1:7">
      <c r="A35" s="56" t="s">
        <v>464</v>
      </c>
      <c r="B35" s="57"/>
      <c r="C35" s="58"/>
      <c r="D35" s="58"/>
      <c r="E35" s="58"/>
      <c r="F35" s="58"/>
      <c r="G35" s="59"/>
    </row>
    <row r="36" spans="1:7">
      <c r="A36" s="84" t="s">
        <v>465</v>
      </c>
      <c r="B36" s="85"/>
      <c r="C36" s="85"/>
      <c r="D36" s="85"/>
      <c r="E36" s="85"/>
      <c r="F36" s="85"/>
      <c r="G36" s="85"/>
    </row>
    <row r="37" spans="1:7">
      <c r="A37" s="5"/>
      <c r="B37" s="5"/>
      <c r="C37" s="5"/>
      <c r="D37" s="5"/>
      <c r="E37" s="5"/>
      <c r="F37" s="5"/>
      <c r="G37" s="5"/>
    </row>
  </sheetData>
  <mergeCells count="55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B33:C33"/>
    <mergeCell ref="D33:E33"/>
    <mergeCell ref="F33:G33"/>
    <mergeCell ref="A34:G34"/>
    <mergeCell ref="B35:G35"/>
    <mergeCell ref="A36:G36"/>
    <mergeCell ref="A9:A22"/>
    <mergeCell ref="A23:A33"/>
    <mergeCell ref="B10:B14"/>
    <mergeCell ref="B15:B22"/>
    <mergeCell ref="D4:D5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3" sqref="A3:D3"/>
    </sheetView>
  </sheetViews>
  <sheetFormatPr defaultColWidth="9" defaultRowHeight="13.5" outlineLevelCol="6"/>
  <cols>
    <col min="3" max="3" width="16.875" customWidth="1"/>
    <col min="5" max="5" width="11.5" customWidth="1"/>
    <col min="7" max="7" width="17" customWidth="1"/>
  </cols>
  <sheetData>
    <row r="1" ht="18.75" spans="1:1">
      <c r="A1" s="62" t="s">
        <v>389</v>
      </c>
    </row>
    <row r="2" ht="39.95" customHeight="1" spans="1:7">
      <c r="A2" s="63" t="s">
        <v>390</v>
      </c>
      <c r="B2" s="63"/>
      <c r="C2" s="63"/>
      <c r="D2" s="63"/>
      <c r="E2" s="63"/>
      <c r="F2" s="63"/>
      <c r="G2" s="63"/>
    </row>
    <row r="3" spans="1:7">
      <c r="A3" s="64" t="s">
        <v>391</v>
      </c>
      <c r="B3" s="64"/>
      <c r="C3" s="64"/>
      <c r="D3" s="65"/>
      <c r="E3" s="65"/>
      <c r="F3" s="66" t="s">
        <v>32</v>
      </c>
      <c r="G3" s="66"/>
    </row>
    <row r="4" ht="24.95" customHeight="1" spans="1:7">
      <c r="A4" s="10" t="s">
        <v>392</v>
      </c>
      <c r="B4" s="67" t="s">
        <v>388</v>
      </c>
      <c r="C4" s="68"/>
      <c r="D4" s="67" t="s">
        <v>393</v>
      </c>
      <c r="E4" s="69" t="s">
        <v>394</v>
      </c>
      <c r="F4" s="67" t="s">
        <v>388</v>
      </c>
      <c r="G4" s="68"/>
    </row>
    <row r="5" ht="24.95" customHeight="1" spans="1:7">
      <c r="A5" s="10" t="s">
        <v>395</v>
      </c>
      <c r="B5" s="67" t="s">
        <v>466</v>
      </c>
      <c r="C5" s="67"/>
      <c r="D5" s="67"/>
      <c r="E5" s="67" t="s">
        <v>396</v>
      </c>
      <c r="F5" s="67" t="s">
        <v>466</v>
      </c>
      <c r="G5" s="67"/>
    </row>
    <row r="6" ht="24.95" customHeight="1" spans="1:7">
      <c r="A6" s="67" t="s">
        <v>397</v>
      </c>
      <c r="B6" s="70" t="s">
        <v>467</v>
      </c>
      <c r="C6" s="71"/>
      <c r="D6" s="71"/>
      <c r="E6" s="71"/>
      <c r="F6" s="71"/>
      <c r="G6" s="72"/>
    </row>
    <row r="7" ht="24" spans="1:7">
      <c r="A7" s="10" t="s">
        <v>399</v>
      </c>
      <c r="B7" s="28" t="s">
        <v>468</v>
      </c>
      <c r="C7" s="28"/>
      <c r="D7" s="28"/>
      <c r="E7" s="28"/>
      <c r="F7" s="28"/>
      <c r="G7" s="28"/>
    </row>
    <row r="8" ht="41.25" customHeight="1" spans="1:7">
      <c r="A8" s="10" t="s">
        <v>401</v>
      </c>
      <c r="B8" s="77" t="s">
        <v>469</v>
      </c>
      <c r="C8" s="78"/>
      <c r="D8" s="78"/>
      <c r="E8" s="78"/>
      <c r="F8" s="78"/>
      <c r="G8" s="79"/>
    </row>
    <row r="9" ht="24" spans="1:7">
      <c r="A9" s="39" t="s">
        <v>402</v>
      </c>
      <c r="B9" s="39" t="s">
        <v>403</v>
      </c>
      <c r="C9" s="39" t="s">
        <v>404</v>
      </c>
      <c r="D9" s="40" t="s">
        <v>405</v>
      </c>
      <c r="E9" s="41"/>
      <c r="F9" s="39" t="s">
        <v>406</v>
      </c>
      <c r="G9" s="10" t="s">
        <v>407</v>
      </c>
    </row>
    <row r="10" ht="20.1" customHeight="1" spans="1:7">
      <c r="A10" s="39"/>
      <c r="B10" s="42" t="s">
        <v>408</v>
      </c>
      <c r="C10" s="45" t="s">
        <v>409</v>
      </c>
      <c r="D10" s="51" t="s">
        <v>470</v>
      </c>
      <c r="E10" s="52"/>
      <c r="F10" s="44" t="s">
        <v>471</v>
      </c>
      <c r="G10" s="53"/>
    </row>
    <row r="11" ht="20.1" customHeight="1" spans="1:7">
      <c r="A11" s="39"/>
      <c r="B11" s="42"/>
      <c r="C11" s="45" t="s">
        <v>414</v>
      </c>
      <c r="D11" s="44" t="s">
        <v>472</v>
      </c>
      <c r="E11" s="44"/>
      <c r="F11" s="53" t="s">
        <v>473</v>
      </c>
      <c r="G11" s="53"/>
    </row>
    <row r="12" ht="20.1" customHeight="1" spans="1:7">
      <c r="A12" s="39"/>
      <c r="B12" s="42"/>
      <c r="C12" s="45" t="s">
        <v>416</v>
      </c>
      <c r="D12" s="44" t="s">
        <v>417</v>
      </c>
      <c r="E12" s="44"/>
      <c r="F12" s="46" t="s">
        <v>418</v>
      </c>
      <c r="G12" s="73"/>
    </row>
    <row r="13" ht="20.1" customHeight="1" spans="1:7">
      <c r="A13" s="39"/>
      <c r="B13" s="42"/>
      <c r="C13" s="45" t="s">
        <v>419</v>
      </c>
      <c r="D13" s="44" t="s">
        <v>474</v>
      </c>
      <c r="E13" s="44"/>
      <c r="F13" s="44" t="s">
        <v>475</v>
      </c>
      <c r="G13" s="53"/>
    </row>
    <row r="14" spans="1:7">
      <c r="A14" s="39"/>
      <c r="B14" s="48" t="s">
        <v>422</v>
      </c>
      <c r="C14" s="42" t="s">
        <v>423</v>
      </c>
      <c r="D14" s="51">
        <v>0</v>
      </c>
      <c r="E14" s="52"/>
      <c r="F14" s="53">
        <v>0</v>
      </c>
      <c r="G14" s="53"/>
    </row>
    <row r="15" spans="1:7">
      <c r="A15" s="39"/>
      <c r="B15" s="50"/>
      <c r="C15" s="42" t="s">
        <v>424</v>
      </c>
      <c r="D15" s="51" t="s">
        <v>476</v>
      </c>
      <c r="E15" s="52"/>
      <c r="F15" s="53" t="s">
        <v>477</v>
      </c>
      <c r="G15" s="53"/>
    </row>
    <row r="16" spans="1:7">
      <c r="A16" s="39"/>
      <c r="B16" s="50"/>
      <c r="C16" s="42" t="s">
        <v>431</v>
      </c>
      <c r="D16" s="51">
        <v>0</v>
      </c>
      <c r="E16" s="52"/>
      <c r="F16" s="53">
        <v>0</v>
      </c>
      <c r="G16" s="53"/>
    </row>
    <row r="17" spans="1:7">
      <c r="A17" s="39"/>
      <c r="B17" s="50"/>
      <c r="C17" s="42" t="s">
        <v>432</v>
      </c>
      <c r="D17" s="51" t="s">
        <v>478</v>
      </c>
      <c r="E17" s="52"/>
      <c r="F17" s="44" t="s">
        <v>434</v>
      </c>
      <c r="G17" s="53"/>
    </row>
    <row r="18" ht="24" spans="1:7">
      <c r="A18" s="39"/>
      <c r="B18" s="54"/>
      <c r="C18" s="42" t="s">
        <v>435</v>
      </c>
      <c r="D18" s="51" t="s">
        <v>479</v>
      </c>
      <c r="E18" s="52"/>
      <c r="F18" s="46" t="s">
        <v>418</v>
      </c>
      <c r="G18" s="46" t="s">
        <v>480</v>
      </c>
    </row>
    <row r="19" ht="24" spans="1:7">
      <c r="A19" s="10" t="s">
        <v>439</v>
      </c>
      <c r="B19" s="42" t="s">
        <v>440</v>
      </c>
      <c r="C19" s="42" t="s">
        <v>441</v>
      </c>
      <c r="D19" s="51" t="s">
        <v>396</v>
      </c>
      <c r="E19" s="52"/>
      <c r="F19" s="42" t="s">
        <v>442</v>
      </c>
      <c r="G19" s="42"/>
    </row>
    <row r="20" ht="29.25" customHeight="1" spans="1:7">
      <c r="A20" s="10"/>
      <c r="B20" s="80" t="s">
        <v>443</v>
      </c>
      <c r="C20" s="80" t="s">
        <v>474</v>
      </c>
      <c r="D20" s="51">
        <v>269000</v>
      </c>
      <c r="E20" s="52"/>
      <c r="F20" s="42" t="s">
        <v>481</v>
      </c>
      <c r="G20" s="42"/>
    </row>
    <row r="21" ht="24.95" customHeight="1" spans="1:7">
      <c r="A21" s="10"/>
      <c r="B21" s="80"/>
      <c r="C21" s="42"/>
      <c r="D21" s="51"/>
      <c r="E21" s="52"/>
      <c r="F21" s="42"/>
      <c r="G21" s="42"/>
    </row>
    <row r="22" ht="24.95" customHeight="1" spans="1:7">
      <c r="A22" s="10"/>
      <c r="B22" s="42"/>
      <c r="C22" s="42"/>
      <c r="D22" s="51"/>
      <c r="E22" s="52"/>
      <c r="F22" s="42"/>
      <c r="G22" s="42"/>
    </row>
    <row r="23" ht="24.95" customHeight="1" spans="1:7">
      <c r="A23" s="10"/>
      <c r="B23" s="42"/>
      <c r="C23" s="42"/>
      <c r="D23" s="51"/>
      <c r="E23" s="52"/>
      <c r="F23" s="74"/>
      <c r="G23" s="75"/>
    </row>
    <row r="24" ht="24.95" customHeight="1" spans="1:7">
      <c r="A24" s="10"/>
      <c r="B24" s="74" t="s">
        <v>136</v>
      </c>
      <c r="C24" s="75"/>
      <c r="D24" s="51">
        <f>D20</f>
        <v>269000</v>
      </c>
      <c r="E24" s="52"/>
      <c r="F24" s="74"/>
      <c r="G24" s="75"/>
    </row>
    <row r="25" ht="24.95" customHeight="1" spans="1:7">
      <c r="A25" s="55" t="s">
        <v>463</v>
      </c>
      <c r="B25" s="55"/>
      <c r="C25" s="55"/>
      <c r="D25" s="55"/>
      <c r="E25" s="55"/>
      <c r="F25" s="55"/>
      <c r="G25" s="55"/>
    </row>
    <row r="26" ht="24.95" customHeight="1" spans="1:7">
      <c r="A26" s="56" t="s">
        <v>464</v>
      </c>
      <c r="B26" s="57"/>
      <c r="C26" s="58"/>
      <c r="D26" s="58"/>
      <c r="E26" s="58"/>
      <c r="F26" s="58"/>
      <c r="G26" s="59"/>
    </row>
    <row r="27" spans="1:7">
      <c r="A27" s="61" t="s">
        <v>482</v>
      </c>
      <c r="B27" s="61"/>
      <c r="C27" s="61"/>
      <c r="D27" s="61"/>
      <c r="E27" s="61"/>
      <c r="F27" s="61"/>
      <c r="G27" s="61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3" sqref="A3:D3"/>
    </sheetView>
  </sheetViews>
  <sheetFormatPr defaultColWidth="9" defaultRowHeight="13.5" outlineLevelCol="6"/>
  <cols>
    <col min="3" max="3" width="14.375" customWidth="1"/>
    <col min="6" max="6" width="9.125" customWidth="1"/>
    <col min="7" max="7" width="16" customWidth="1"/>
  </cols>
  <sheetData>
    <row r="1" ht="18.75" spans="1:1">
      <c r="A1" s="62" t="s">
        <v>389</v>
      </c>
    </row>
    <row r="2" ht="39.95" customHeight="1" spans="1:7">
      <c r="A2" s="63" t="s">
        <v>390</v>
      </c>
      <c r="B2" s="63"/>
      <c r="C2" s="63"/>
      <c r="D2" s="63"/>
      <c r="E2" s="63"/>
      <c r="F2" s="63"/>
      <c r="G2" s="63"/>
    </row>
    <row r="3" spans="1:7">
      <c r="A3" s="64" t="s">
        <v>391</v>
      </c>
      <c r="B3" s="64"/>
      <c r="C3" s="64"/>
      <c r="D3" s="65"/>
      <c r="E3" s="65"/>
      <c r="F3" s="66" t="s">
        <v>32</v>
      </c>
      <c r="G3" s="66"/>
    </row>
    <row r="4" ht="24.95" customHeight="1" spans="1:7">
      <c r="A4" s="10" t="s">
        <v>392</v>
      </c>
      <c r="B4" s="67" t="s">
        <v>383</v>
      </c>
      <c r="C4" s="68"/>
      <c r="D4" s="67" t="s">
        <v>393</v>
      </c>
      <c r="E4" s="69" t="s">
        <v>394</v>
      </c>
      <c r="F4" s="67" t="s">
        <v>383</v>
      </c>
      <c r="G4" s="68"/>
    </row>
    <row r="5" ht="24.95" customHeight="1" spans="1:7">
      <c r="A5" s="10" t="s">
        <v>395</v>
      </c>
      <c r="B5" s="67" t="s">
        <v>483</v>
      </c>
      <c r="C5" s="67"/>
      <c r="D5" s="67"/>
      <c r="E5" s="67" t="s">
        <v>396</v>
      </c>
      <c r="F5" s="67" t="s">
        <v>483</v>
      </c>
      <c r="G5" s="67"/>
    </row>
    <row r="6" ht="24.95" customHeight="1" spans="1:7">
      <c r="A6" s="67" t="s">
        <v>397</v>
      </c>
      <c r="B6" s="70" t="s">
        <v>467</v>
      </c>
      <c r="C6" s="71"/>
      <c r="D6" s="71"/>
      <c r="E6" s="71"/>
      <c r="F6" s="71"/>
      <c r="G6" s="72"/>
    </row>
    <row r="7" ht="24" spans="1:7">
      <c r="A7" s="10" t="s">
        <v>399</v>
      </c>
      <c r="B7" s="70" t="s">
        <v>484</v>
      </c>
      <c r="C7" s="71"/>
      <c r="D7" s="71"/>
      <c r="E7" s="71"/>
      <c r="F7" s="71"/>
      <c r="G7" s="72"/>
    </row>
    <row r="8" ht="24" spans="1:7">
      <c r="A8" s="10" t="s">
        <v>401</v>
      </c>
      <c r="B8" s="28" t="s">
        <v>485</v>
      </c>
      <c r="C8" s="28"/>
      <c r="D8" s="28"/>
      <c r="E8" s="28"/>
      <c r="F8" s="28"/>
      <c r="G8" s="28"/>
    </row>
    <row r="9" ht="24" spans="1:7">
      <c r="A9" s="39" t="s">
        <v>402</v>
      </c>
      <c r="B9" s="39" t="s">
        <v>403</v>
      </c>
      <c r="C9" s="39" t="s">
        <v>404</v>
      </c>
      <c r="D9" s="40" t="s">
        <v>405</v>
      </c>
      <c r="E9" s="41"/>
      <c r="F9" s="39" t="s">
        <v>406</v>
      </c>
      <c r="G9" s="10" t="s">
        <v>407</v>
      </c>
    </row>
    <row r="10" ht="20.1" customHeight="1" spans="1:7">
      <c r="A10" s="39"/>
      <c r="B10" s="42" t="s">
        <v>408</v>
      </c>
      <c r="C10" s="45" t="s">
        <v>409</v>
      </c>
      <c r="D10" s="44" t="s">
        <v>486</v>
      </c>
      <c r="E10" s="44"/>
      <c r="F10" s="46" t="s">
        <v>487</v>
      </c>
      <c r="G10" s="53"/>
    </row>
    <row r="11" ht="26.25" customHeight="1" spans="1:7">
      <c r="A11" s="39"/>
      <c r="B11" s="42"/>
      <c r="C11" s="45" t="s">
        <v>409</v>
      </c>
      <c r="D11" s="44" t="s">
        <v>488</v>
      </c>
      <c r="E11" s="44"/>
      <c r="F11" s="46" t="s">
        <v>489</v>
      </c>
      <c r="G11" s="53"/>
    </row>
    <row r="12" ht="20.1" customHeight="1" spans="1:7">
      <c r="A12" s="39"/>
      <c r="B12" s="42"/>
      <c r="C12" s="45" t="s">
        <v>414</v>
      </c>
      <c r="D12" s="44" t="s">
        <v>490</v>
      </c>
      <c r="E12" s="44"/>
      <c r="F12" s="53" t="s">
        <v>491</v>
      </c>
      <c r="G12" s="53"/>
    </row>
    <row r="13" ht="20.1" customHeight="1" spans="1:7">
      <c r="A13" s="39"/>
      <c r="B13" s="42"/>
      <c r="C13" s="45" t="s">
        <v>416</v>
      </c>
      <c r="D13" s="44" t="s">
        <v>417</v>
      </c>
      <c r="E13" s="44"/>
      <c r="F13" s="46" t="s">
        <v>418</v>
      </c>
      <c r="G13" s="73"/>
    </row>
    <row r="14" ht="30.75" customHeight="1" spans="1:7">
      <c r="A14" s="39"/>
      <c r="B14" s="42"/>
      <c r="C14" s="45" t="s">
        <v>419</v>
      </c>
      <c r="D14" s="44">
        <v>0</v>
      </c>
      <c r="E14" s="44"/>
      <c r="F14" s="53">
        <v>0</v>
      </c>
      <c r="G14" s="53"/>
    </row>
    <row r="15" spans="1:7">
      <c r="A15" s="39"/>
      <c r="B15" s="48" t="s">
        <v>422</v>
      </c>
      <c r="C15" s="42" t="s">
        <v>423</v>
      </c>
      <c r="D15" s="51" t="s">
        <v>492</v>
      </c>
      <c r="E15" s="52"/>
      <c r="F15" s="53" t="s">
        <v>493</v>
      </c>
      <c r="G15" s="53"/>
    </row>
    <row r="16" spans="1:7">
      <c r="A16" s="39"/>
      <c r="B16" s="50"/>
      <c r="C16" s="42" t="s">
        <v>424</v>
      </c>
      <c r="D16" s="51" t="s">
        <v>494</v>
      </c>
      <c r="E16" s="52"/>
      <c r="F16" s="53" t="s">
        <v>495</v>
      </c>
      <c r="G16" s="53"/>
    </row>
    <row r="17" spans="1:7">
      <c r="A17" s="39"/>
      <c r="B17" s="50"/>
      <c r="C17" s="42" t="s">
        <v>431</v>
      </c>
      <c r="D17" s="51">
        <v>0</v>
      </c>
      <c r="E17" s="52"/>
      <c r="F17" s="53">
        <v>0</v>
      </c>
      <c r="G17" s="53"/>
    </row>
    <row r="18" spans="1:7">
      <c r="A18" s="39"/>
      <c r="B18" s="50"/>
      <c r="C18" s="42" t="s">
        <v>432</v>
      </c>
      <c r="D18" s="51" t="s">
        <v>496</v>
      </c>
      <c r="E18" s="52"/>
      <c r="F18" s="53" t="s">
        <v>426</v>
      </c>
      <c r="G18" s="53"/>
    </row>
    <row r="19" ht="24" spans="1:7">
      <c r="A19" s="39"/>
      <c r="B19" s="54"/>
      <c r="C19" s="42" t="s">
        <v>435</v>
      </c>
      <c r="D19" s="51" t="s">
        <v>497</v>
      </c>
      <c r="E19" s="52"/>
      <c r="F19" s="46" t="s">
        <v>418</v>
      </c>
      <c r="G19" s="46" t="s">
        <v>480</v>
      </c>
    </row>
    <row r="20" ht="24" spans="1:7">
      <c r="A20" s="10" t="s">
        <v>439</v>
      </c>
      <c r="B20" s="42" t="s">
        <v>440</v>
      </c>
      <c r="C20" s="42" t="s">
        <v>441</v>
      </c>
      <c r="D20" s="51" t="s">
        <v>396</v>
      </c>
      <c r="E20" s="52"/>
      <c r="F20" s="42" t="s">
        <v>442</v>
      </c>
      <c r="G20" s="42"/>
    </row>
    <row r="21" ht="35.25" customHeight="1" spans="1:7">
      <c r="A21" s="10"/>
      <c r="B21" s="42" t="s">
        <v>443</v>
      </c>
      <c r="C21" s="42" t="s">
        <v>297</v>
      </c>
      <c r="D21" s="51">
        <v>371200</v>
      </c>
      <c r="E21" s="52"/>
      <c r="F21" s="74" t="s">
        <v>498</v>
      </c>
      <c r="G21" s="75"/>
    </row>
    <row r="22" ht="34.5" customHeight="1" spans="1:7">
      <c r="A22" s="10"/>
      <c r="B22" s="42" t="s">
        <v>445</v>
      </c>
      <c r="C22" s="42" t="s">
        <v>297</v>
      </c>
      <c r="D22" s="51">
        <v>88800</v>
      </c>
      <c r="E22" s="52"/>
      <c r="F22" s="74" t="s">
        <v>499</v>
      </c>
      <c r="G22" s="75"/>
    </row>
    <row r="23" ht="24.95" customHeight="1" spans="1:7">
      <c r="A23" s="10"/>
      <c r="B23" s="42"/>
      <c r="C23" s="42"/>
      <c r="D23" s="51"/>
      <c r="E23" s="52"/>
      <c r="F23" s="74"/>
      <c r="G23" s="75"/>
    </row>
    <row r="24" ht="24.95" customHeight="1" spans="1:7">
      <c r="A24" s="10"/>
      <c r="B24" s="74" t="s">
        <v>136</v>
      </c>
      <c r="C24" s="75"/>
      <c r="D24" s="51">
        <f>D21+D22</f>
        <v>460000</v>
      </c>
      <c r="E24" s="52"/>
      <c r="F24" s="74"/>
      <c r="G24" s="75"/>
    </row>
    <row r="25" ht="24.95" customHeight="1" spans="1:7">
      <c r="A25" s="55" t="s">
        <v>463</v>
      </c>
      <c r="B25" s="55"/>
      <c r="C25" s="55"/>
      <c r="D25" s="55"/>
      <c r="E25" s="55"/>
      <c r="F25" s="55"/>
      <c r="G25" s="55"/>
    </row>
    <row r="26" ht="24.95" customHeight="1" spans="1:7">
      <c r="A26" s="56" t="s">
        <v>464</v>
      </c>
      <c r="B26" s="57"/>
      <c r="C26" s="58"/>
      <c r="D26" s="58"/>
      <c r="E26" s="58"/>
      <c r="F26" s="58"/>
      <c r="G26" s="59"/>
    </row>
    <row r="27" spans="1:7">
      <c r="A27" s="60" t="s">
        <v>500</v>
      </c>
      <c r="B27" s="61"/>
      <c r="C27" s="61"/>
      <c r="D27" s="61"/>
      <c r="E27" s="61"/>
      <c r="F27" s="61"/>
      <c r="G27" s="61"/>
    </row>
    <row r="28" spans="1:7">
      <c r="A28" s="5"/>
      <c r="B28" s="5"/>
      <c r="C28" s="5"/>
      <c r="D28" s="5"/>
      <c r="E28" s="5"/>
      <c r="F28" s="5"/>
      <c r="G28" s="5"/>
    </row>
  </sheetData>
  <mergeCells count="40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9"/>
    <mergeCell ref="A20:A24"/>
    <mergeCell ref="B10:B14"/>
    <mergeCell ref="B15:B19"/>
    <mergeCell ref="D4:D5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O8" sqref="O8"/>
    </sheetView>
  </sheetViews>
  <sheetFormatPr defaultColWidth="9" defaultRowHeight="13.5" outlineLevelCol="6"/>
  <cols>
    <col min="3" max="3" width="12.125" customWidth="1"/>
    <col min="5" max="5" width="12" customWidth="1"/>
    <col min="6" max="6" width="9.125" customWidth="1"/>
    <col min="7" max="7" width="16" customWidth="1"/>
  </cols>
  <sheetData>
    <row r="1" ht="18.75" spans="1:1">
      <c r="A1" s="62" t="s">
        <v>389</v>
      </c>
    </row>
    <row r="2" ht="39.95" customHeight="1" spans="1:7">
      <c r="A2" s="63" t="s">
        <v>390</v>
      </c>
      <c r="B2" s="63"/>
      <c r="C2" s="63"/>
      <c r="D2" s="63"/>
      <c r="E2" s="63"/>
      <c r="F2" s="63"/>
      <c r="G2" s="63"/>
    </row>
    <row r="3" spans="1:7">
      <c r="A3" s="64" t="s">
        <v>391</v>
      </c>
      <c r="B3" s="64"/>
      <c r="C3" s="64"/>
      <c r="D3" s="65"/>
      <c r="E3" s="65"/>
      <c r="F3" s="66" t="s">
        <v>32</v>
      </c>
      <c r="G3" s="66"/>
    </row>
    <row r="4" ht="24.95" customHeight="1" spans="1:7">
      <c r="A4" s="10" t="s">
        <v>392</v>
      </c>
      <c r="B4" s="67" t="s">
        <v>385</v>
      </c>
      <c r="C4" s="68"/>
      <c r="D4" s="67" t="s">
        <v>393</v>
      </c>
      <c r="E4" s="69" t="s">
        <v>394</v>
      </c>
      <c r="F4" s="67" t="s">
        <v>385</v>
      </c>
      <c r="G4" s="68"/>
    </row>
    <row r="5" ht="24.95" customHeight="1" spans="1:7">
      <c r="A5" s="10" t="s">
        <v>395</v>
      </c>
      <c r="B5" s="67" t="s">
        <v>501</v>
      </c>
      <c r="C5" s="67"/>
      <c r="D5" s="67"/>
      <c r="E5" s="67" t="s">
        <v>396</v>
      </c>
      <c r="F5" s="67" t="s">
        <v>501</v>
      </c>
      <c r="G5" s="67"/>
    </row>
    <row r="6" ht="24.95" customHeight="1" spans="1:7">
      <c r="A6" s="67" t="s">
        <v>397</v>
      </c>
      <c r="B6" s="70" t="s">
        <v>502</v>
      </c>
      <c r="C6" s="71"/>
      <c r="D6" s="71"/>
      <c r="E6" s="71"/>
      <c r="F6" s="71"/>
      <c r="G6" s="72"/>
    </row>
    <row r="7" ht="45" customHeight="1" spans="1:7">
      <c r="A7" s="10" t="s">
        <v>399</v>
      </c>
      <c r="B7" s="28" t="s">
        <v>503</v>
      </c>
      <c r="C7" s="28"/>
      <c r="D7" s="28"/>
      <c r="E7" s="28"/>
      <c r="F7" s="28"/>
      <c r="G7" s="28"/>
    </row>
    <row r="8" ht="45.75" customHeight="1" spans="1:7">
      <c r="A8" s="10" t="s">
        <v>401</v>
      </c>
      <c r="B8" s="28" t="s">
        <v>503</v>
      </c>
      <c r="C8" s="28"/>
      <c r="D8" s="28"/>
      <c r="E8" s="28"/>
      <c r="F8" s="28"/>
      <c r="G8" s="28"/>
    </row>
    <row r="9" ht="24" spans="1:7">
      <c r="A9" s="39" t="s">
        <v>402</v>
      </c>
      <c r="B9" s="39" t="s">
        <v>403</v>
      </c>
      <c r="C9" s="39" t="s">
        <v>404</v>
      </c>
      <c r="D9" s="40" t="s">
        <v>405</v>
      </c>
      <c r="E9" s="41"/>
      <c r="F9" s="39" t="s">
        <v>406</v>
      </c>
      <c r="G9" s="10" t="s">
        <v>407</v>
      </c>
    </row>
    <row r="10" ht="20.1" customHeight="1" spans="1:7">
      <c r="A10" s="39"/>
      <c r="B10" s="42" t="s">
        <v>408</v>
      </c>
      <c r="C10" s="45" t="s">
        <v>409</v>
      </c>
      <c r="D10" s="44" t="s">
        <v>504</v>
      </c>
      <c r="E10" s="44"/>
      <c r="F10" s="44" t="s">
        <v>505</v>
      </c>
      <c r="G10" s="53"/>
    </row>
    <row r="11" ht="20.1" customHeight="1" spans="1:7">
      <c r="A11" s="39"/>
      <c r="B11" s="42"/>
      <c r="C11" s="45" t="s">
        <v>409</v>
      </c>
      <c r="D11" s="44" t="s">
        <v>506</v>
      </c>
      <c r="E11" s="44"/>
      <c r="F11" s="44" t="s">
        <v>505</v>
      </c>
      <c r="G11" s="53"/>
    </row>
    <row r="12" ht="20.1" customHeight="1" spans="1:7">
      <c r="A12" s="39"/>
      <c r="B12" s="42"/>
      <c r="C12" s="45" t="s">
        <v>409</v>
      </c>
      <c r="D12" s="44" t="s">
        <v>507</v>
      </c>
      <c r="E12" s="44"/>
      <c r="F12" s="44" t="s">
        <v>505</v>
      </c>
      <c r="G12" s="53"/>
    </row>
    <row r="13" ht="20.1" customHeight="1" spans="1:7">
      <c r="A13" s="39"/>
      <c r="B13" s="42"/>
      <c r="C13" s="45" t="s">
        <v>414</v>
      </c>
      <c r="D13" s="44" t="s">
        <v>508</v>
      </c>
      <c r="E13" s="44"/>
      <c r="F13" s="44" t="s">
        <v>509</v>
      </c>
      <c r="G13" s="53"/>
    </row>
    <row r="14" ht="20.1" customHeight="1" spans="1:7">
      <c r="A14" s="39"/>
      <c r="B14" s="42"/>
      <c r="C14" s="45" t="s">
        <v>416</v>
      </c>
      <c r="D14" s="44" t="s">
        <v>417</v>
      </c>
      <c r="E14" s="44"/>
      <c r="F14" s="46" t="s">
        <v>418</v>
      </c>
      <c r="G14" s="73"/>
    </row>
    <row r="15" ht="20.1" customHeight="1" spans="1:7">
      <c r="A15" s="39"/>
      <c r="B15" s="42"/>
      <c r="C15" s="45" t="s">
        <v>419</v>
      </c>
      <c r="D15" s="44">
        <v>0</v>
      </c>
      <c r="E15" s="44"/>
      <c r="F15" s="44">
        <v>0</v>
      </c>
      <c r="G15" s="53"/>
    </row>
    <row r="16" ht="21" customHeight="1" spans="1:7">
      <c r="A16" s="39"/>
      <c r="B16" s="48" t="s">
        <v>422</v>
      </c>
      <c r="C16" s="42" t="s">
        <v>423</v>
      </c>
      <c r="D16" s="51" t="s">
        <v>510</v>
      </c>
      <c r="E16" s="52"/>
      <c r="F16" s="44" t="s">
        <v>511</v>
      </c>
      <c r="G16" s="53"/>
    </row>
    <row r="17" ht="19.5" customHeight="1" spans="1:7">
      <c r="A17" s="39"/>
      <c r="B17" s="50"/>
      <c r="C17" s="42" t="s">
        <v>424</v>
      </c>
      <c r="D17" s="51" t="s">
        <v>512</v>
      </c>
      <c r="E17" s="52"/>
      <c r="F17" s="44" t="s">
        <v>493</v>
      </c>
      <c r="G17" s="53"/>
    </row>
    <row r="18" ht="22.5" customHeight="1" spans="1:7">
      <c r="A18" s="39"/>
      <c r="B18" s="50"/>
      <c r="C18" s="42" t="s">
        <v>431</v>
      </c>
      <c r="D18" s="51">
        <v>0</v>
      </c>
      <c r="E18" s="52"/>
      <c r="F18" s="44">
        <v>0</v>
      </c>
      <c r="G18" s="53"/>
    </row>
    <row r="19" ht="22.5" customHeight="1" spans="1:7">
      <c r="A19" s="39"/>
      <c r="B19" s="50"/>
      <c r="C19" s="42" t="s">
        <v>432</v>
      </c>
      <c r="D19" s="51" t="s">
        <v>513</v>
      </c>
      <c r="E19" s="52"/>
      <c r="F19" s="44" t="s">
        <v>514</v>
      </c>
      <c r="G19" s="53"/>
    </row>
    <row r="20" ht="24" spans="1:7">
      <c r="A20" s="39"/>
      <c r="B20" s="54"/>
      <c r="C20" s="42" t="s">
        <v>435</v>
      </c>
      <c r="D20" s="51" t="s">
        <v>515</v>
      </c>
      <c r="E20" s="52"/>
      <c r="F20" s="46" t="s">
        <v>418</v>
      </c>
      <c r="G20" s="46" t="s">
        <v>480</v>
      </c>
    </row>
    <row r="21" ht="24" spans="1:7">
      <c r="A21" s="10" t="s">
        <v>439</v>
      </c>
      <c r="B21" s="42" t="s">
        <v>440</v>
      </c>
      <c r="C21" s="42" t="s">
        <v>441</v>
      </c>
      <c r="D21" s="51" t="s">
        <v>396</v>
      </c>
      <c r="E21" s="52"/>
      <c r="F21" s="42" t="s">
        <v>442</v>
      </c>
      <c r="G21" s="42"/>
    </row>
    <row r="22" ht="24.95" customHeight="1" spans="1:7">
      <c r="A22" s="10"/>
      <c r="B22" s="42" t="s">
        <v>443</v>
      </c>
      <c r="C22" s="42" t="s">
        <v>301</v>
      </c>
      <c r="D22" s="51">
        <v>110000</v>
      </c>
      <c r="E22" s="52"/>
      <c r="F22" s="42" t="s">
        <v>516</v>
      </c>
      <c r="G22" s="42"/>
    </row>
    <row r="23" ht="24.95" customHeight="1" spans="1:7">
      <c r="A23" s="10"/>
      <c r="B23" s="42" t="s">
        <v>445</v>
      </c>
      <c r="C23" s="42" t="s">
        <v>315</v>
      </c>
      <c r="D23" s="51">
        <v>12000</v>
      </c>
      <c r="E23" s="52"/>
      <c r="F23" s="42" t="s">
        <v>517</v>
      </c>
      <c r="G23" s="42"/>
    </row>
    <row r="24" ht="24.95" customHeight="1" spans="1:7">
      <c r="A24" s="10"/>
      <c r="B24" s="42" t="s">
        <v>447</v>
      </c>
      <c r="C24" s="42" t="s">
        <v>302</v>
      </c>
      <c r="D24" s="51">
        <v>20000</v>
      </c>
      <c r="E24" s="52"/>
      <c r="F24" s="42" t="s">
        <v>446</v>
      </c>
      <c r="G24" s="42"/>
    </row>
    <row r="25" ht="24.95" customHeight="1" spans="1:7">
      <c r="A25" s="10"/>
      <c r="B25" s="42" t="s">
        <v>450</v>
      </c>
      <c r="C25" s="42" t="s">
        <v>297</v>
      </c>
      <c r="D25" s="51">
        <v>78000</v>
      </c>
      <c r="E25" s="52"/>
      <c r="F25" s="74" t="s">
        <v>518</v>
      </c>
      <c r="G25" s="75"/>
    </row>
    <row r="26" ht="24.95" customHeight="1" spans="1:7">
      <c r="A26" s="10"/>
      <c r="B26" s="74" t="s">
        <v>136</v>
      </c>
      <c r="C26" s="75"/>
      <c r="D26" s="51">
        <f>SUM(D22:E25)</f>
        <v>220000</v>
      </c>
      <c r="E26" s="52"/>
      <c r="F26" s="74"/>
      <c r="G26" s="75"/>
    </row>
    <row r="27" ht="24.95" customHeight="1" spans="1:7">
      <c r="A27" s="55" t="s">
        <v>463</v>
      </c>
      <c r="B27" s="55"/>
      <c r="C27" s="55"/>
      <c r="D27" s="55"/>
      <c r="E27" s="55"/>
      <c r="F27" s="55"/>
      <c r="G27" s="55"/>
    </row>
    <row r="28" ht="24.95" customHeight="1" spans="1:7">
      <c r="A28" s="56" t="s">
        <v>464</v>
      </c>
      <c r="B28" s="57"/>
      <c r="C28" s="58"/>
      <c r="D28" s="58"/>
      <c r="E28" s="58"/>
      <c r="F28" s="58"/>
      <c r="G28" s="59"/>
    </row>
    <row r="29" spans="1:7">
      <c r="A29" s="61" t="s">
        <v>519</v>
      </c>
      <c r="B29" s="61"/>
      <c r="C29" s="61"/>
      <c r="D29" s="61"/>
      <c r="E29" s="61"/>
      <c r="F29" s="61"/>
      <c r="G29" s="61"/>
    </row>
    <row r="30" spans="1:7">
      <c r="A30" s="5"/>
      <c r="B30" s="5"/>
      <c r="C30" s="5"/>
      <c r="D30" s="5"/>
      <c r="E30" s="5"/>
      <c r="F30" s="5"/>
      <c r="G30" s="5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B26:C26"/>
    <mergeCell ref="D26:E26"/>
    <mergeCell ref="F26:G26"/>
    <mergeCell ref="A27:G27"/>
    <mergeCell ref="B28:G28"/>
    <mergeCell ref="A29:G29"/>
    <mergeCell ref="A9:A20"/>
    <mergeCell ref="A21:A26"/>
    <mergeCell ref="B10:B15"/>
    <mergeCell ref="B16:B20"/>
    <mergeCell ref="D4:D5"/>
  </mergeCells>
  <pageMargins left="0.75" right="0.75" top="0.66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3" sqref="A3:D3"/>
    </sheetView>
  </sheetViews>
  <sheetFormatPr defaultColWidth="9" defaultRowHeight="13.5" outlineLevelCol="6"/>
  <cols>
    <col min="3" max="3" width="16" customWidth="1"/>
    <col min="5" max="5" width="11.125" customWidth="1"/>
    <col min="6" max="6" width="11" customWidth="1"/>
    <col min="7" max="7" width="16" customWidth="1"/>
  </cols>
  <sheetData>
    <row r="1" ht="18.75" spans="1:1">
      <c r="A1" s="62" t="s">
        <v>389</v>
      </c>
    </row>
    <row r="2" ht="39.95" customHeight="1" spans="1:7">
      <c r="A2" s="63" t="s">
        <v>390</v>
      </c>
      <c r="B2" s="63"/>
      <c r="C2" s="63"/>
      <c r="D2" s="63"/>
      <c r="E2" s="63"/>
      <c r="F2" s="63"/>
      <c r="G2" s="63"/>
    </row>
    <row r="3" spans="1:7">
      <c r="A3" s="64" t="s">
        <v>391</v>
      </c>
      <c r="B3" s="64"/>
      <c r="C3" s="64"/>
      <c r="D3" s="65"/>
      <c r="E3" s="65"/>
      <c r="F3" s="66" t="s">
        <v>32</v>
      </c>
      <c r="G3" s="66"/>
    </row>
    <row r="4" ht="36" customHeight="1" spans="1:7">
      <c r="A4" s="10" t="s">
        <v>392</v>
      </c>
      <c r="B4" s="67" t="s">
        <v>520</v>
      </c>
      <c r="C4" s="68"/>
      <c r="D4" s="67" t="s">
        <v>393</v>
      </c>
      <c r="E4" s="69" t="s">
        <v>394</v>
      </c>
      <c r="F4" s="67" t="s">
        <v>520</v>
      </c>
      <c r="G4" s="68"/>
    </row>
    <row r="5" ht="24.95" customHeight="1" spans="1:7">
      <c r="A5" s="10" t="s">
        <v>395</v>
      </c>
      <c r="B5" s="67" t="s">
        <v>521</v>
      </c>
      <c r="C5" s="67"/>
      <c r="D5" s="67"/>
      <c r="E5" s="67" t="s">
        <v>396</v>
      </c>
      <c r="F5" s="67" t="s">
        <v>521</v>
      </c>
      <c r="G5" s="67"/>
    </row>
    <row r="6" ht="24.95" customHeight="1" spans="1:7">
      <c r="A6" s="67" t="s">
        <v>397</v>
      </c>
      <c r="B6" s="70" t="s">
        <v>502</v>
      </c>
      <c r="C6" s="71"/>
      <c r="D6" s="71"/>
      <c r="E6" s="71"/>
      <c r="F6" s="71"/>
      <c r="G6" s="72"/>
    </row>
    <row r="7" ht="44.25" customHeight="1" spans="1:7">
      <c r="A7" s="10" t="s">
        <v>399</v>
      </c>
      <c r="B7" s="76" t="s">
        <v>522</v>
      </c>
      <c r="C7" s="76"/>
      <c r="D7" s="76"/>
      <c r="E7" s="76"/>
      <c r="F7" s="76"/>
      <c r="G7" s="76"/>
    </row>
    <row r="8" ht="44.25" customHeight="1" spans="1:7">
      <c r="A8" s="10" t="s">
        <v>401</v>
      </c>
      <c r="B8" s="76" t="s">
        <v>522</v>
      </c>
      <c r="C8" s="76"/>
      <c r="D8" s="76"/>
      <c r="E8" s="76"/>
      <c r="F8" s="76"/>
      <c r="G8" s="76"/>
    </row>
    <row r="9" spans="1:7">
      <c r="A9" s="39" t="s">
        <v>402</v>
      </c>
      <c r="B9" s="39" t="s">
        <v>403</v>
      </c>
      <c r="C9" s="39" t="s">
        <v>404</v>
      </c>
      <c r="D9" s="40" t="s">
        <v>405</v>
      </c>
      <c r="E9" s="41"/>
      <c r="F9" s="39" t="s">
        <v>406</v>
      </c>
      <c r="G9" s="10" t="s">
        <v>407</v>
      </c>
    </row>
    <row r="10" ht="20.1" customHeight="1" spans="1:7">
      <c r="A10" s="39"/>
      <c r="B10" s="42" t="s">
        <v>408</v>
      </c>
      <c r="C10" s="45" t="s">
        <v>409</v>
      </c>
      <c r="D10" s="44" t="s">
        <v>523</v>
      </c>
      <c r="E10" s="44"/>
      <c r="F10" s="46" t="s">
        <v>524</v>
      </c>
      <c r="G10" s="53"/>
    </row>
    <row r="11" ht="20.1" customHeight="1" spans="1:7">
      <c r="A11" s="39"/>
      <c r="B11" s="42"/>
      <c r="C11" s="45" t="s">
        <v>409</v>
      </c>
      <c r="D11" s="44" t="s">
        <v>525</v>
      </c>
      <c r="E11" s="44"/>
      <c r="F11" s="46" t="s">
        <v>526</v>
      </c>
      <c r="G11" s="53"/>
    </row>
    <row r="12" ht="20.1" customHeight="1" spans="1:7">
      <c r="A12" s="39"/>
      <c r="B12" s="42"/>
      <c r="C12" s="45" t="s">
        <v>409</v>
      </c>
      <c r="D12" s="44" t="s">
        <v>527</v>
      </c>
      <c r="E12" s="44"/>
      <c r="F12" s="46" t="s">
        <v>528</v>
      </c>
      <c r="G12" s="53"/>
    </row>
    <row r="13" ht="20.1" customHeight="1" spans="1:7">
      <c r="A13" s="39"/>
      <c r="B13" s="42"/>
      <c r="C13" s="45" t="s">
        <v>409</v>
      </c>
      <c r="D13" s="44" t="s">
        <v>529</v>
      </c>
      <c r="E13" s="44"/>
      <c r="F13" s="46" t="s">
        <v>530</v>
      </c>
      <c r="G13" s="53"/>
    </row>
    <row r="14" ht="20.1" customHeight="1" spans="1:7">
      <c r="A14" s="39"/>
      <c r="B14" s="42"/>
      <c r="C14" s="45" t="s">
        <v>409</v>
      </c>
      <c r="D14" s="44" t="s">
        <v>531</v>
      </c>
      <c r="E14" s="44"/>
      <c r="F14" s="46" t="s">
        <v>530</v>
      </c>
      <c r="G14" s="53"/>
    </row>
    <row r="15" ht="20.1" customHeight="1" spans="1:7">
      <c r="A15" s="39"/>
      <c r="B15" s="42"/>
      <c r="C15" s="45" t="s">
        <v>409</v>
      </c>
      <c r="D15" s="44" t="s">
        <v>532</v>
      </c>
      <c r="E15" s="44"/>
      <c r="F15" s="46" t="s">
        <v>533</v>
      </c>
      <c r="G15" s="53"/>
    </row>
    <row r="16" ht="27" customHeight="1" spans="1:7">
      <c r="A16" s="39"/>
      <c r="B16" s="42"/>
      <c r="C16" s="45" t="s">
        <v>409</v>
      </c>
      <c r="D16" s="44" t="s">
        <v>534</v>
      </c>
      <c r="E16" s="44"/>
      <c r="F16" s="46" t="s">
        <v>535</v>
      </c>
      <c r="G16" s="53"/>
    </row>
    <row r="17" ht="20.1" customHeight="1" spans="1:7">
      <c r="A17" s="39"/>
      <c r="B17" s="42"/>
      <c r="C17" s="45" t="s">
        <v>414</v>
      </c>
      <c r="D17" s="44" t="s">
        <v>536</v>
      </c>
      <c r="E17" s="44"/>
      <c r="F17" s="44" t="s">
        <v>493</v>
      </c>
      <c r="G17" s="53"/>
    </row>
    <row r="18" ht="20.1" customHeight="1" spans="1:7">
      <c r="A18" s="39"/>
      <c r="B18" s="42"/>
      <c r="C18" s="45" t="s">
        <v>414</v>
      </c>
      <c r="D18" s="44" t="s">
        <v>537</v>
      </c>
      <c r="E18" s="44"/>
      <c r="F18" s="44" t="s">
        <v>538</v>
      </c>
      <c r="G18" s="53"/>
    </row>
    <row r="19" ht="20.1" customHeight="1" spans="1:7">
      <c r="A19" s="39"/>
      <c r="B19" s="42"/>
      <c r="C19" s="45" t="s">
        <v>416</v>
      </c>
      <c r="D19" s="44" t="s">
        <v>539</v>
      </c>
      <c r="E19" s="44"/>
      <c r="F19" s="46">
        <v>0.95</v>
      </c>
      <c r="G19" s="73"/>
    </row>
    <row r="20" ht="20.1" customHeight="1" spans="1:7">
      <c r="A20" s="39"/>
      <c r="B20" s="42"/>
      <c r="C20" s="45" t="s">
        <v>419</v>
      </c>
      <c r="D20" s="44" t="s">
        <v>540</v>
      </c>
      <c r="E20" s="44"/>
      <c r="F20" s="44" t="s">
        <v>541</v>
      </c>
      <c r="G20" s="53"/>
    </row>
    <row r="21" ht="18" customHeight="1" spans="1:7">
      <c r="A21" s="39"/>
      <c r="B21" s="48" t="s">
        <v>422</v>
      </c>
      <c r="C21" s="42" t="s">
        <v>423</v>
      </c>
      <c r="D21" s="51">
        <v>0</v>
      </c>
      <c r="E21" s="52"/>
      <c r="F21" s="44">
        <v>0</v>
      </c>
      <c r="G21" s="53"/>
    </row>
    <row r="22" spans="1:7">
      <c r="A22" s="39"/>
      <c r="B22" s="50"/>
      <c r="C22" s="42" t="s">
        <v>424</v>
      </c>
      <c r="D22" s="51" t="s">
        <v>542</v>
      </c>
      <c r="E22" s="52"/>
      <c r="F22" s="44" t="s">
        <v>543</v>
      </c>
      <c r="G22" s="53"/>
    </row>
    <row r="23" ht="18.75" customHeight="1" spans="1:7">
      <c r="A23" s="39"/>
      <c r="B23" s="50"/>
      <c r="C23" s="42" t="s">
        <v>431</v>
      </c>
      <c r="D23" s="51">
        <v>0</v>
      </c>
      <c r="E23" s="52"/>
      <c r="F23" s="44">
        <v>0</v>
      </c>
      <c r="G23" s="53"/>
    </row>
    <row r="24" ht="18" customHeight="1" spans="1:7">
      <c r="A24" s="39"/>
      <c r="B24" s="50"/>
      <c r="C24" s="42" t="s">
        <v>432</v>
      </c>
      <c r="D24" s="51" t="s">
        <v>544</v>
      </c>
      <c r="E24" s="52"/>
      <c r="F24" s="44" t="s">
        <v>545</v>
      </c>
      <c r="G24" s="53"/>
    </row>
    <row r="25" ht="23.25" customHeight="1" spans="1:7">
      <c r="A25" s="39"/>
      <c r="B25" s="54"/>
      <c r="C25" s="42" t="s">
        <v>435</v>
      </c>
      <c r="D25" s="51" t="s">
        <v>515</v>
      </c>
      <c r="E25" s="52"/>
      <c r="F25" s="46">
        <v>0.95</v>
      </c>
      <c r="G25" s="46" t="s">
        <v>480</v>
      </c>
    </row>
    <row r="26" ht="24" spans="1:7">
      <c r="A26" s="10" t="s">
        <v>439</v>
      </c>
      <c r="B26" s="42" t="s">
        <v>440</v>
      </c>
      <c r="C26" s="42" t="s">
        <v>441</v>
      </c>
      <c r="D26" s="51" t="s">
        <v>396</v>
      </c>
      <c r="E26" s="52"/>
      <c r="F26" s="42" t="s">
        <v>442</v>
      </c>
      <c r="G26" s="42"/>
    </row>
    <row r="27" ht="24.95" customHeight="1" spans="1:7">
      <c r="A27" s="10"/>
      <c r="B27" s="42" t="s">
        <v>443</v>
      </c>
      <c r="C27" s="42" t="s">
        <v>297</v>
      </c>
      <c r="D27" s="51">
        <v>450000</v>
      </c>
      <c r="E27" s="52"/>
      <c r="F27" s="42" t="s">
        <v>546</v>
      </c>
      <c r="G27" s="42"/>
    </row>
    <row r="28" ht="24.95" customHeight="1" spans="1:7">
      <c r="A28" s="10"/>
      <c r="B28" s="74" t="s">
        <v>136</v>
      </c>
      <c r="C28" s="75"/>
      <c r="D28" s="51">
        <f>D27</f>
        <v>450000</v>
      </c>
      <c r="E28" s="52"/>
      <c r="F28" s="74"/>
      <c r="G28" s="75"/>
    </row>
    <row r="29" ht="24.95" customHeight="1" spans="1:7">
      <c r="A29" s="55" t="s">
        <v>463</v>
      </c>
      <c r="B29" s="55"/>
      <c r="C29" s="55"/>
      <c r="D29" s="55"/>
      <c r="E29" s="55"/>
      <c r="F29" s="55"/>
      <c r="G29" s="55"/>
    </row>
    <row r="30" ht="24.95" customHeight="1" spans="1:7">
      <c r="A30" s="56" t="s">
        <v>464</v>
      </c>
      <c r="B30" s="57"/>
      <c r="C30" s="58"/>
      <c r="D30" s="58"/>
      <c r="E30" s="58"/>
      <c r="F30" s="58"/>
      <c r="G30" s="59"/>
    </row>
    <row r="31" spans="1:7">
      <c r="A31" s="60" t="s">
        <v>547</v>
      </c>
      <c r="B31" s="61"/>
      <c r="C31" s="61"/>
      <c r="D31" s="61"/>
      <c r="E31" s="61"/>
      <c r="F31" s="61"/>
      <c r="G31" s="61"/>
    </row>
    <row r="32" spans="1:7">
      <c r="A32" s="5"/>
      <c r="B32" s="5"/>
      <c r="C32" s="5"/>
      <c r="D32" s="5"/>
      <c r="E32" s="5"/>
      <c r="F32" s="5"/>
      <c r="G32" s="5"/>
    </row>
  </sheetData>
  <mergeCells count="42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F26:G26"/>
    <mergeCell ref="D27:E27"/>
    <mergeCell ref="F27:G27"/>
    <mergeCell ref="B28:C28"/>
    <mergeCell ref="D28:E28"/>
    <mergeCell ref="F28:G28"/>
    <mergeCell ref="A29:G29"/>
    <mergeCell ref="B30:G30"/>
    <mergeCell ref="A31:G31"/>
    <mergeCell ref="A9:A25"/>
    <mergeCell ref="A26:A28"/>
    <mergeCell ref="B10:B20"/>
    <mergeCell ref="B21:B25"/>
    <mergeCell ref="D4:D5"/>
  </mergeCells>
  <pageMargins left="0.75" right="0.75" top="0.57" bottom="0.65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3" sqref="A3:D3"/>
    </sheetView>
  </sheetViews>
  <sheetFormatPr defaultColWidth="9" defaultRowHeight="13.5" outlineLevelCol="6"/>
  <cols>
    <col min="5" max="5" width="12.25" customWidth="1"/>
    <col min="7" max="7" width="16" customWidth="1"/>
  </cols>
  <sheetData>
    <row r="1" ht="18.75" spans="1:1">
      <c r="A1" s="62" t="s">
        <v>389</v>
      </c>
    </row>
    <row r="2" ht="39.95" customHeight="1" spans="1:7">
      <c r="A2" s="63" t="s">
        <v>390</v>
      </c>
      <c r="B2" s="63"/>
      <c r="C2" s="63"/>
      <c r="D2" s="63"/>
      <c r="E2" s="63"/>
      <c r="F2" s="63"/>
      <c r="G2" s="63"/>
    </row>
    <row r="3" spans="1:7">
      <c r="A3" s="64" t="s">
        <v>391</v>
      </c>
      <c r="B3" s="64"/>
      <c r="C3" s="64"/>
      <c r="D3" s="65"/>
      <c r="E3" s="65"/>
      <c r="F3" s="66" t="s">
        <v>32</v>
      </c>
      <c r="G3" s="66"/>
    </row>
    <row r="4" ht="24.95" customHeight="1" spans="1:7">
      <c r="A4" s="10" t="s">
        <v>392</v>
      </c>
      <c r="B4" s="67" t="s">
        <v>382</v>
      </c>
      <c r="C4" s="68"/>
      <c r="D4" s="67" t="s">
        <v>393</v>
      </c>
      <c r="E4" s="69" t="s">
        <v>394</v>
      </c>
      <c r="F4" s="67" t="s">
        <v>382</v>
      </c>
      <c r="G4" s="68"/>
    </row>
    <row r="5" ht="24.95" customHeight="1" spans="1:7">
      <c r="A5" s="10" t="s">
        <v>395</v>
      </c>
      <c r="B5" s="67" t="s">
        <v>548</v>
      </c>
      <c r="C5" s="67"/>
      <c r="D5" s="67"/>
      <c r="E5" s="67" t="s">
        <v>396</v>
      </c>
      <c r="F5" s="67" t="s">
        <v>548</v>
      </c>
      <c r="G5" s="67"/>
    </row>
    <row r="6" ht="24.95" customHeight="1" spans="1:7">
      <c r="A6" s="67" t="s">
        <v>397</v>
      </c>
      <c r="B6" s="70" t="s">
        <v>467</v>
      </c>
      <c r="C6" s="71"/>
      <c r="D6" s="71"/>
      <c r="E6" s="71"/>
      <c r="F6" s="71"/>
      <c r="G6" s="72"/>
    </row>
    <row r="7" ht="46.5" customHeight="1" spans="1:7">
      <c r="A7" s="10" t="s">
        <v>399</v>
      </c>
      <c r="B7" s="28" t="s">
        <v>549</v>
      </c>
      <c r="C7" s="28"/>
      <c r="D7" s="28"/>
      <c r="E7" s="28"/>
      <c r="F7" s="28"/>
      <c r="G7" s="28"/>
    </row>
    <row r="8" ht="30" customHeight="1" spans="1:7">
      <c r="A8" s="10" t="s">
        <v>401</v>
      </c>
      <c r="B8" s="28" t="s">
        <v>550</v>
      </c>
      <c r="C8" s="28"/>
      <c r="D8" s="28"/>
      <c r="E8" s="28"/>
      <c r="F8" s="28"/>
      <c r="G8" s="28"/>
    </row>
    <row r="9" ht="24" spans="1:7">
      <c r="A9" s="39" t="s">
        <v>402</v>
      </c>
      <c r="B9" s="39" t="s">
        <v>403</v>
      </c>
      <c r="C9" s="39" t="s">
        <v>404</v>
      </c>
      <c r="D9" s="40" t="s">
        <v>405</v>
      </c>
      <c r="E9" s="41"/>
      <c r="F9" s="39" t="s">
        <v>406</v>
      </c>
      <c r="G9" s="10" t="s">
        <v>407</v>
      </c>
    </row>
    <row r="10" ht="20.1" customHeight="1" spans="1:7">
      <c r="A10" s="39"/>
      <c r="B10" s="42" t="s">
        <v>408</v>
      </c>
      <c r="C10" s="45" t="s">
        <v>409</v>
      </c>
      <c r="D10" s="44" t="s">
        <v>551</v>
      </c>
      <c r="E10" s="44"/>
      <c r="F10" s="46" t="s">
        <v>471</v>
      </c>
      <c r="G10" s="53"/>
    </row>
    <row r="11" ht="20.1" customHeight="1" spans="1:7">
      <c r="A11" s="39"/>
      <c r="B11" s="42"/>
      <c r="C11" s="45" t="s">
        <v>409</v>
      </c>
      <c r="D11" s="44" t="s">
        <v>552</v>
      </c>
      <c r="E11" s="44"/>
      <c r="F11" s="46" t="s">
        <v>553</v>
      </c>
      <c r="G11" s="53"/>
    </row>
    <row r="12" ht="20.1" customHeight="1" spans="1:7">
      <c r="A12" s="39"/>
      <c r="B12" s="42"/>
      <c r="C12" s="45" t="s">
        <v>414</v>
      </c>
      <c r="D12" s="44" t="s">
        <v>554</v>
      </c>
      <c r="E12" s="44"/>
      <c r="F12" s="46">
        <v>1</v>
      </c>
      <c r="G12" s="53"/>
    </row>
    <row r="13" ht="20.1" customHeight="1" spans="1:7">
      <c r="A13" s="39"/>
      <c r="B13" s="42"/>
      <c r="C13" s="45" t="s">
        <v>414</v>
      </c>
      <c r="D13" s="44" t="s">
        <v>555</v>
      </c>
      <c r="E13" s="44"/>
      <c r="F13" s="46">
        <v>1</v>
      </c>
      <c r="G13" s="53"/>
    </row>
    <row r="14" ht="20.1" customHeight="1" spans="1:7">
      <c r="A14" s="39"/>
      <c r="B14" s="42"/>
      <c r="C14" s="45" t="s">
        <v>416</v>
      </c>
      <c r="D14" s="44" t="s">
        <v>539</v>
      </c>
      <c r="E14" s="44"/>
      <c r="F14" s="46">
        <v>0.95</v>
      </c>
      <c r="G14" s="73"/>
    </row>
    <row r="15" ht="20.1" customHeight="1" spans="1:7">
      <c r="A15" s="39"/>
      <c r="B15" s="42"/>
      <c r="C15" s="45" t="s">
        <v>419</v>
      </c>
      <c r="D15" s="44" t="s">
        <v>556</v>
      </c>
      <c r="E15" s="44"/>
      <c r="F15" s="44" t="s">
        <v>557</v>
      </c>
      <c r="G15" s="53"/>
    </row>
    <row r="16" ht="24" spans="1:7">
      <c r="A16" s="39"/>
      <c r="B16" s="48" t="s">
        <v>422</v>
      </c>
      <c r="C16" s="42" t="s">
        <v>423</v>
      </c>
      <c r="D16" s="51">
        <v>0</v>
      </c>
      <c r="E16" s="52"/>
      <c r="F16" s="44">
        <v>0</v>
      </c>
      <c r="G16" s="53"/>
    </row>
    <row r="17" ht="24" spans="1:7">
      <c r="A17" s="39"/>
      <c r="B17" s="50"/>
      <c r="C17" s="42" t="s">
        <v>424</v>
      </c>
      <c r="D17" s="51" t="s">
        <v>558</v>
      </c>
      <c r="E17" s="52"/>
      <c r="F17" s="44" t="s">
        <v>430</v>
      </c>
      <c r="G17" s="53"/>
    </row>
    <row r="18" ht="24" spans="1:7">
      <c r="A18" s="39"/>
      <c r="B18" s="50"/>
      <c r="C18" s="42" t="s">
        <v>431</v>
      </c>
      <c r="D18" s="51">
        <v>0</v>
      </c>
      <c r="E18" s="52"/>
      <c r="F18" s="44">
        <v>0</v>
      </c>
      <c r="G18" s="53"/>
    </row>
    <row r="19" ht="24" spans="1:7">
      <c r="A19" s="39"/>
      <c r="B19" s="50"/>
      <c r="C19" s="42" t="s">
        <v>432</v>
      </c>
      <c r="D19" s="51" t="s">
        <v>555</v>
      </c>
      <c r="E19" s="52"/>
      <c r="F19" s="44" t="s">
        <v>559</v>
      </c>
      <c r="G19" s="53"/>
    </row>
    <row r="20" ht="36" spans="1:7">
      <c r="A20" s="39"/>
      <c r="B20" s="54"/>
      <c r="C20" s="42" t="s">
        <v>435</v>
      </c>
      <c r="D20" s="51" t="s">
        <v>560</v>
      </c>
      <c r="E20" s="52"/>
      <c r="F20" s="46">
        <v>0.95</v>
      </c>
      <c r="G20" s="46" t="s">
        <v>480</v>
      </c>
    </row>
    <row r="21" ht="24" spans="1:7">
      <c r="A21" s="10" t="s">
        <v>439</v>
      </c>
      <c r="B21" s="42" t="s">
        <v>440</v>
      </c>
      <c r="C21" s="42" t="s">
        <v>441</v>
      </c>
      <c r="D21" s="51" t="s">
        <v>396</v>
      </c>
      <c r="E21" s="52"/>
      <c r="F21" s="42" t="s">
        <v>442</v>
      </c>
      <c r="G21" s="42"/>
    </row>
    <row r="22" ht="24.95" customHeight="1" spans="1:7">
      <c r="A22" s="10"/>
      <c r="B22" s="42" t="s">
        <v>443</v>
      </c>
      <c r="C22" s="42" t="s">
        <v>561</v>
      </c>
      <c r="D22" s="51">
        <v>1000000</v>
      </c>
      <c r="E22" s="52"/>
      <c r="F22" s="42" t="s">
        <v>562</v>
      </c>
      <c r="G22" s="42"/>
    </row>
    <row r="23" ht="24.95" customHeight="1" spans="1:7">
      <c r="A23" s="10"/>
      <c r="B23" s="42"/>
      <c r="C23" s="42"/>
      <c r="D23" s="51"/>
      <c r="E23" s="52"/>
      <c r="F23" s="42"/>
      <c r="G23" s="42"/>
    </row>
    <row r="24" ht="24.95" customHeight="1" spans="1:7">
      <c r="A24" s="10"/>
      <c r="B24" s="74" t="s">
        <v>136</v>
      </c>
      <c r="C24" s="75"/>
      <c r="D24" s="51">
        <f>D22</f>
        <v>1000000</v>
      </c>
      <c r="E24" s="52"/>
      <c r="F24" s="74"/>
      <c r="G24" s="75"/>
    </row>
    <row r="25" ht="24.95" customHeight="1" spans="1:7">
      <c r="A25" s="55" t="s">
        <v>463</v>
      </c>
      <c r="B25" s="55"/>
      <c r="C25" s="55"/>
      <c r="D25" s="55"/>
      <c r="E25" s="55"/>
      <c r="F25" s="55"/>
      <c r="G25" s="55"/>
    </row>
    <row r="26" ht="24.95" customHeight="1" spans="1:7">
      <c r="A26" s="56" t="s">
        <v>464</v>
      </c>
      <c r="B26" s="57"/>
      <c r="C26" s="58"/>
      <c r="D26" s="58"/>
      <c r="E26" s="58"/>
      <c r="F26" s="58"/>
      <c r="G26" s="59"/>
    </row>
    <row r="27" spans="1:7">
      <c r="A27" s="61" t="s">
        <v>563</v>
      </c>
      <c r="B27" s="61"/>
      <c r="C27" s="61"/>
      <c r="D27" s="61"/>
      <c r="E27" s="61"/>
      <c r="F27" s="61"/>
      <c r="G27" s="61"/>
    </row>
    <row r="28" spans="1:7">
      <c r="A28" s="5"/>
      <c r="B28" s="5"/>
      <c r="C28" s="5"/>
      <c r="D28" s="5"/>
      <c r="E28" s="5"/>
      <c r="F28" s="5"/>
      <c r="G28" s="5"/>
    </row>
  </sheetData>
  <mergeCells count="39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20"/>
    <mergeCell ref="A21:A24"/>
    <mergeCell ref="B10:B15"/>
    <mergeCell ref="B16:B20"/>
    <mergeCell ref="D4:D5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3" sqref="A3:D3"/>
    </sheetView>
  </sheetViews>
  <sheetFormatPr defaultColWidth="9" defaultRowHeight="13.5" outlineLevelCol="6"/>
  <cols>
    <col min="7" max="7" width="16" customWidth="1"/>
  </cols>
  <sheetData>
    <row r="1" ht="18.75" spans="1:1">
      <c r="A1" s="62" t="s">
        <v>389</v>
      </c>
    </row>
    <row r="2" ht="39.95" customHeight="1" spans="1:7">
      <c r="A2" s="63" t="s">
        <v>390</v>
      </c>
      <c r="B2" s="63"/>
      <c r="C2" s="63"/>
      <c r="D2" s="63"/>
      <c r="E2" s="63"/>
      <c r="F2" s="63"/>
      <c r="G2" s="63"/>
    </row>
    <row r="3" spans="1:7">
      <c r="A3" s="64" t="s">
        <v>391</v>
      </c>
      <c r="B3" s="64"/>
      <c r="C3" s="64"/>
      <c r="D3" s="65"/>
      <c r="E3" s="65"/>
      <c r="F3" s="66" t="s">
        <v>32</v>
      </c>
      <c r="G3" s="66"/>
    </row>
    <row r="4" ht="24.95" customHeight="1" spans="1:7">
      <c r="A4" s="10" t="s">
        <v>392</v>
      </c>
      <c r="B4" s="67" t="s">
        <v>564</v>
      </c>
      <c r="C4" s="68"/>
      <c r="D4" s="67" t="s">
        <v>393</v>
      </c>
      <c r="E4" s="69" t="s">
        <v>394</v>
      </c>
      <c r="F4" s="67" t="s">
        <v>564</v>
      </c>
      <c r="G4" s="68"/>
    </row>
    <row r="5" ht="24.95" customHeight="1" spans="1:7">
      <c r="A5" s="10" t="s">
        <v>395</v>
      </c>
      <c r="B5" s="67" t="s">
        <v>501</v>
      </c>
      <c r="C5" s="67"/>
      <c r="D5" s="67"/>
      <c r="E5" s="67" t="s">
        <v>396</v>
      </c>
      <c r="F5" s="67" t="s">
        <v>501</v>
      </c>
      <c r="G5" s="67"/>
    </row>
    <row r="6" ht="24.95" customHeight="1" spans="1:7">
      <c r="A6" s="67" t="s">
        <v>397</v>
      </c>
      <c r="B6" s="70" t="s">
        <v>467</v>
      </c>
      <c r="C6" s="71"/>
      <c r="D6" s="71"/>
      <c r="E6" s="71"/>
      <c r="F6" s="71"/>
      <c r="G6" s="72"/>
    </row>
    <row r="7" ht="40.5" customHeight="1" spans="1:7">
      <c r="A7" s="10" t="s">
        <v>399</v>
      </c>
      <c r="B7" s="28" t="s">
        <v>565</v>
      </c>
      <c r="C7" s="28"/>
      <c r="D7" s="28"/>
      <c r="E7" s="28"/>
      <c r="F7" s="28"/>
      <c r="G7" s="28"/>
    </row>
    <row r="8" ht="40.5" customHeight="1" spans="1:7">
      <c r="A8" s="10" t="s">
        <v>401</v>
      </c>
      <c r="B8" s="28" t="s">
        <v>565</v>
      </c>
      <c r="C8" s="28"/>
      <c r="D8" s="28"/>
      <c r="E8" s="28"/>
      <c r="F8" s="28"/>
      <c r="G8" s="28"/>
    </row>
    <row r="9" ht="24" spans="1:7">
      <c r="A9" s="39" t="s">
        <v>402</v>
      </c>
      <c r="B9" s="39" t="s">
        <v>403</v>
      </c>
      <c r="C9" s="39" t="s">
        <v>404</v>
      </c>
      <c r="D9" s="40" t="s">
        <v>405</v>
      </c>
      <c r="E9" s="41"/>
      <c r="F9" s="39" t="s">
        <v>406</v>
      </c>
      <c r="G9" s="10" t="s">
        <v>407</v>
      </c>
    </row>
    <row r="10" ht="20.1" customHeight="1" spans="1:7">
      <c r="A10" s="39"/>
      <c r="B10" s="42" t="s">
        <v>408</v>
      </c>
      <c r="C10" s="45" t="s">
        <v>409</v>
      </c>
      <c r="D10" s="44" t="s">
        <v>566</v>
      </c>
      <c r="E10" s="44"/>
      <c r="F10" s="44" t="s">
        <v>567</v>
      </c>
      <c r="G10" s="53"/>
    </row>
    <row r="11" ht="20.1" customHeight="1" spans="1:7">
      <c r="A11" s="39"/>
      <c r="B11" s="42"/>
      <c r="C11" s="45" t="s">
        <v>414</v>
      </c>
      <c r="D11" s="44" t="s">
        <v>568</v>
      </c>
      <c r="E11" s="44"/>
      <c r="F11" s="46">
        <v>1</v>
      </c>
      <c r="G11" s="53"/>
    </row>
    <row r="12" ht="20.1" customHeight="1" spans="1:7">
      <c r="A12" s="39"/>
      <c r="B12" s="42"/>
      <c r="C12" s="45" t="s">
        <v>416</v>
      </c>
      <c r="D12" s="44" t="s">
        <v>569</v>
      </c>
      <c r="E12" s="44"/>
      <c r="F12" s="46">
        <v>1</v>
      </c>
      <c r="G12" s="73"/>
    </row>
    <row r="13" ht="20.1" customHeight="1" spans="1:7">
      <c r="A13" s="39"/>
      <c r="B13" s="42"/>
      <c r="C13" s="45" t="s">
        <v>419</v>
      </c>
      <c r="D13" s="44" t="s">
        <v>570</v>
      </c>
      <c r="E13" s="44"/>
      <c r="F13" s="44" t="s">
        <v>571</v>
      </c>
      <c r="G13" s="53"/>
    </row>
    <row r="14" ht="24" spans="1:7">
      <c r="A14" s="39"/>
      <c r="B14" s="48" t="s">
        <v>422</v>
      </c>
      <c r="C14" s="42" t="s">
        <v>423</v>
      </c>
      <c r="D14" s="51">
        <v>0</v>
      </c>
      <c r="E14" s="52"/>
      <c r="F14" s="44">
        <v>0</v>
      </c>
      <c r="G14" s="53"/>
    </row>
    <row r="15" ht="24" spans="1:7">
      <c r="A15" s="39"/>
      <c r="B15" s="50"/>
      <c r="C15" s="42" t="s">
        <v>424</v>
      </c>
      <c r="D15" s="51" t="s">
        <v>572</v>
      </c>
      <c r="E15" s="52"/>
      <c r="F15" s="44" t="s">
        <v>430</v>
      </c>
      <c r="G15" s="53"/>
    </row>
    <row r="16" ht="24" spans="1:7">
      <c r="A16" s="39"/>
      <c r="B16" s="50"/>
      <c r="C16" s="42" t="s">
        <v>431</v>
      </c>
      <c r="D16" s="51">
        <v>0</v>
      </c>
      <c r="E16" s="52"/>
      <c r="F16" s="44">
        <v>0</v>
      </c>
      <c r="G16" s="53"/>
    </row>
    <row r="17" ht="24" spans="1:7">
      <c r="A17" s="39"/>
      <c r="B17" s="50"/>
      <c r="C17" s="42" t="s">
        <v>432</v>
      </c>
      <c r="D17" s="51">
        <v>0</v>
      </c>
      <c r="E17" s="52"/>
      <c r="F17" s="44">
        <v>0</v>
      </c>
      <c r="G17" s="53"/>
    </row>
    <row r="18" ht="36" spans="1:7">
      <c r="A18" s="39"/>
      <c r="B18" s="54"/>
      <c r="C18" s="42" t="s">
        <v>435</v>
      </c>
      <c r="D18" s="51" t="s">
        <v>573</v>
      </c>
      <c r="E18" s="52"/>
      <c r="F18" s="46" t="s">
        <v>418</v>
      </c>
      <c r="G18" s="46" t="s">
        <v>480</v>
      </c>
    </row>
    <row r="19" ht="24" spans="1:7">
      <c r="A19" s="10" t="s">
        <v>439</v>
      </c>
      <c r="B19" s="42" t="s">
        <v>440</v>
      </c>
      <c r="C19" s="42" t="s">
        <v>441</v>
      </c>
      <c r="D19" s="51" t="s">
        <v>396</v>
      </c>
      <c r="E19" s="52"/>
      <c r="F19" s="42" t="s">
        <v>442</v>
      </c>
      <c r="G19" s="42"/>
    </row>
    <row r="20" ht="24.95" customHeight="1" spans="1:7">
      <c r="A20" s="10"/>
      <c r="B20" s="42" t="s">
        <v>443</v>
      </c>
      <c r="C20" s="42" t="s">
        <v>297</v>
      </c>
      <c r="D20" s="51">
        <v>220000</v>
      </c>
      <c r="E20" s="52"/>
      <c r="F20" s="42" t="s">
        <v>574</v>
      </c>
      <c r="G20" s="42"/>
    </row>
    <row r="21" ht="24.95" customHeight="1" spans="1:7">
      <c r="A21" s="10"/>
      <c r="B21" s="42"/>
      <c r="C21" s="42"/>
      <c r="D21" s="51"/>
      <c r="E21" s="52"/>
      <c r="F21" s="42"/>
      <c r="G21" s="42"/>
    </row>
    <row r="22" ht="24.95" customHeight="1" spans="1:7">
      <c r="A22" s="10"/>
      <c r="B22" s="42"/>
      <c r="C22" s="42"/>
      <c r="D22" s="51"/>
      <c r="E22" s="52"/>
      <c r="F22" s="42"/>
      <c r="G22" s="42"/>
    </row>
    <row r="23" ht="24.95" customHeight="1" spans="1:7">
      <c r="A23" s="10"/>
      <c r="B23" s="42"/>
      <c r="C23" s="42"/>
      <c r="D23" s="51"/>
      <c r="E23" s="52"/>
      <c r="F23" s="74"/>
      <c r="G23" s="75"/>
    </row>
    <row r="24" ht="24.95" customHeight="1" spans="1:7">
      <c r="A24" s="10"/>
      <c r="B24" s="74" t="s">
        <v>136</v>
      </c>
      <c r="C24" s="75"/>
      <c r="D24" s="51">
        <f>D20</f>
        <v>220000</v>
      </c>
      <c r="E24" s="52"/>
      <c r="F24" s="74"/>
      <c r="G24" s="75"/>
    </row>
    <row r="25" ht="24.95" customHeight="1" spans="1:7">
      <c r="A25" s="55" t="s">
        <v>463</v>
      </c>
      <c r="B25" s="55"/>
      <c r="C25" s="55"/>
      <c r="D25" s="55"/>
      <c r="E25" s="55"/>
      <c r="F25" s="55"/>
      <c r="G25" s="55"/>
    </row>
    <row r="26" ht="24.95" customHeight="1" spans="1:7">
      <c r="A26" s="56" t="s">
        <v>464</v>
      </c>
      <c r="B26" s="57"/>
      <c r="C26" s="58"/>
      <c r="D26" s="58"/>
      <c r="E26" s="58"/>
      <c r="F26" s="58"/>
      <c r="G26" s="59"/>
    </row>
    <row r="27" spans="1:7">
      <c r="A27" s="61" t="s">
        <v>575</v>
      </c>
      <c r="B27" s="61"/>
      <c r="C27" s="61"/>
      <c r="D27" s="61"/>
      <c r="E27" s="61"/>
      <c r="F27" s="61"/>
      <c r="G27" s="61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5" zoomScaleNormal="115" workbookViewId="0">
      <selection activeCell="F8" sqref="F8"/>
    </sheetView>
  </sheetViews>
  <sheetFormatPr defaultColWidth="10" defaultRowHeight="13.5" outlineLevelCol="7"/>
  <cols>
    <col min="1" max="1" width="32" customWidth="1"/>
    <col min="2" max="2" width="11" customWidth="1"/>
    <col min="3" max="3" width="32" customWidth="1"/>
    <col min="4" max="4" width="11" customWidth="1"/>
    <col min="5" max="5" width="32" customWidth="1"/>
    <col min="6" max="6" width="11" customWidth="1"/>
    <col min="7" max="7" width="32" customWidth="1"/>
    <col min="8" max="8" width="11" customWidth="1"/>
    <col min="9" max="9" width="9.75" customWidth="1"/>
  </cols>
  <sheetData>
    <row r="1" ht="18" customHeight="1" spans="1:8">
      <c r="A1" s="62" t="s">
        <v>30</v>
      </c>
      <c r="H1" s="199"/>
    </row>
    <row r="2" ht="24.2" customHeight="1" spans="1:8">
      <c r="A2" s="200" t="s">
        <v>8</v>
      </c>
      <c r="B2" s="200"/>
      <c r="C2" s="200"/>
      <c r="D2" s="200"/>
      <c r="E2" s="200"/>
      <c r="F2" s="200"/>
      <c r="G2" s="200"/>
      <c r="H2" s="200"/>
    </row>
    <row r="3" ht="17.25" customHeight="1" spans="1:8">
      <c r="A3" s="106" t="s">
        <v>31</v>
      </c>
      <c r="B3" s="106"/>
      <c r="C3" s="106"/>
      <c r="D3" s="106"/>
      <c r="E3" s="106"/>
      <c r="F3" s="106"/>
      <c r="G3" s="103" t="s">
        <v>32</v>
      </c>
      <c r="H3" s="103"/>
    </row>
    <row r="4" ht="17.85" customHeight="1" spans="1:8">
      <c r="A4" s="92" t="s">
        <v>33</v>
      </c>
      <c r="B4" s="92"/>
      <c r="C4" s="92" t="s">
        <v>34</v>
      </c>
      <c r="D4" s="92"/>
      <c r="E4" s="92"/>
      <c r="F4" s="92"/>
      <c r="G4" s="92"/>
      <c r="H4" s="92"/>
    </row>
    <row r="5" ht="22.35" customHeight="1" spans="1:8">
      <c r="A5" s="92" t="s">
        <v>35</v>
      </c>
      <c r="B5" s="92" t="s">
        <v>36</v>
      </c>
      <c r="C5" s="92" t="s">
        <v>37</v>
      </c>
      <c r="D5" s="92" t="s">
        <v>36</v>
      </c>
      <c r="E5" s="92" t="s">
        <v>38</v>
      </c>
      <c r="F5" s="92" t="s">
        <v>36</v>
      </c>
      <c r="G5" s="92" t="s">
        <v>39</v>
      </c>
      <c r="H5" s="92" t="s">
        <v>36</v>
      </c>
    </row>
    <row r="6" ht="16.35" customHeight="1" spans="1:8">
      <c r="A6" s="104" t="s">
        <v>40</v>
      </c>
      <c r="B6" s="111">
        <v>6879619.08</v>
      </c>
      <c r="C6" s="105" t="s">
        <v>41</v>
      </c>
      <c r="D6" s="112">
        <v>6009763.28</v>
      </c>
      <c r="E6" s="104" t="s">
        <v>42</v>
      </c>
      <c r="F6" s="107">
        <v>2838709.08</v>
      </c>
      <c r="G6" s="105" t="s">
        <v>43</v>
      </c>
      <c r="H6" s="111">
        <v>2163368.8</v>
      </c>
    </row>
    <row r="7" ht="16.35" customHeight="1" spans="1:8">
      <c r="A7" s="105" t="s">
        <v>44</v>
      </c>
      <c r="B7" s="111">
        <v>6879619.08</v>
      </c>
      <c r="C7" s="105" t="s">
        <v>45</v>
      </c>
      <c r="D7" s="112"/>
      <c r="E7" s="105" t="s">
        <v>46</v>
      </c>
      <c r="F7" s="111">
        <v>2163368.8</v>
      </c>
      <c r="G7" s="105" t="s">
        <v>47</v>
      </c>
      <c r="H7" s="111">
        <v>4690530.28</v>
      </c>
    </row>
    <row r="8" ht="16.35" customHeight="1" spans="1:8">
      <c r="A8" s="104" t="s">
        <v>48</v>
      </c>
      <c r="B8" s="111"/>
      <c r="C8" s="105" t="s">
        <v>49</v>
      </c>
      <c r="D8" s="112"/>
      <c r="E8" s="105" t="s">
        <v>50</v>
      </c>
      <c r="F8" s="111">
        <v>649620.28</v>
      </c>
      <c r="G8" s="105" t="s">
        <v>51</v>
      </c>
      <c r="H8" s="111"/>
    </row>
    <row r="9" ht="16.35" customHeight="1" spans="1:8">
      <c r="A9" s="105" t="s">
        <v>52</v>
      </c>
      <c r="B9" s="111"/>
      <c r="C9" s="105" t="s">
        <v>53</v>
      </c>
      <c r="D9" s="112"/>
      <c r="E9" s="105" t="s">
        <v>54</v>
      </c>
      <c r="F9" s="111">
        <v>25720</v>
      </c>
      <c r="G9" s="105" t="s">
        <v>55</v>
      </c>
      <c r="H9" s="111"/>
    </row>
    <row r="10" ht="16.35" customHeight="1" spans="1:8">
      <c r="A10" s="105" t="s">
        <v>56</v>
      </c>
      <c r="B10" s="111"/>
      <c r="C10" s="105" t="s">
        <v>57</v>
      </c>
      <c r="D10" s="112"/>
      <c r="E10" s="104" t="s">
        <v>58</v>
      </c>
      <c r="F10" s="107">
        <v>4040910</v>
      </c>
      <c r="G10" s="105" t="s">
        <v>59</v>
      </c>
      <c r="H10" s="111"/>
    </row>
    <row r="11" ht="16.35" customHeight="1" spans="1:8">
      <c r="A11" s="105" t="s">
        <v>60</v>
      </c>
      <c r="B11" s="111"/>
      <c r="C11" s="105" t="s">
        <v>61</v>
      </c>
      <c r="D11" s="112"/>
      <c r="E11" s="105" t="s">
        <v>62</v>
      </c>
      <c r="F11" s="111"/>
      <c r="G11" s="105" t="s">
        <v>63</v>
      </c>
      <c r="H11" s="111"/>
    </row>
    <row r="12" ht="16.35" customHeight="1" spans="1:8">
      <c r="A12" s="105" t="s">
        <v>64</v>
      </c>
      <c r="B12" s="111"/>
      <c r="C12" s="105" t="s">
        <v>65</v>
      </c>
      <c r="D12" s="112"/>
      <c r="E12" s="105" t="s">
        <v>66</v>
      </c>
      <c r="F12" s="111">
        <v>4040910</v>
      </c>
      <c r="G12" s="105" t="s">
        <v>67</v>
      </c>
      <c r="H12" s="111"/>
    </row>
    <row r="13" ht="16.35" customHeight="1" spans="1:8">
      <c r="A13" s="105" t="s">
        <v>68</v>
      </c>
      <c r="B13" s="111"/>
      <c r="C13" s="105" t="s">
        <v>69</v>
      </c>
      <c r="D13" s="112">
        <v>219131.79</v>
      </c>
      <c r="E13" s="105" t="s">
        <v>70</v>
      </c>
      <c r="F13" s="111"/>
      <c r="G13" s="105" t="s">
        <v>71</v>
      </c>
      <c r="H13" s="111"/>
    </row>
    <row r="14" ht="16.35" customHeight="1" spans="1:8">
      <c r="A14" s="105" t="s">
        <v>72</v>
      </c>
      <c r="B14" s="111"/>
      <c r="C14" s="105" t="s">
        <v>73</v>
      </c>
      <c r="D14" s="112"/>
      <c r="E14" s="105" t="s">
        <v>74</v>
      </c>
      <c r="F14" s="111"/>
      <c r="G14" s="105" t="s">
        <v>75</v>
      </c>
      <c r="H14" s="111">
        <v>25720</v>
      </c>
    </row>
    <row r="15" ht="16.35" customHeight="1" spans="1:8">
      <c r="A15" s="105" t="s">
        <v>76</v>
      </c>
      <c r="B15" s="111"/>
      <c r="C15" s="105" t="s">
        <v>77</v>
      </c>
      <c r="D15" s="112">
        <v>131876.85</v>
      </c>
      <c r="E15" s="105" t="s">
        <v>78</v>
      </c>
      <c r="F15" s="111"/>
      <c r="G15" s="105" t="s">
        <v>79</v>
      </c>
      <c r="H15" s="111"/>
    </row>
    <row r="16" ht="16.35" customHeight="1" spans="1:8">
      <c r="A16" s="105" t="s">
        <v>80</v>
      </c>
      <c r="B16" s="111"/>
      <c r="C16" s="105" t="s">
        <v>81</v>
      </c>
      <c r="D16" s="112"/>
      <c r="E16" s="105" t="s">
        <v>82</v>
      </c>
      <c r="F16" s="111"/>
      <c r="G16" s="105" t="s">
        <v>83</v>
      </c>
      <c r="H16" s="111"/>
    </row>
    <row r="17" ht="16.35" customHeight="1" spans="1:8">
      <c r="A17" s="105" t="s">
        <v>84</v>
      </c>
      <c r="B17" s="111"/>
      <c r="C17" s="105" t="s">
        <v>85</v>
      </c>
      <c r="D17" s="112"/>
      <c r="E17" s="105" t="s">
        <v>86</v>
      </c>
      <c r="F17" s="111"/>
      <c r="G17" s="105" t="s">
        <v>87</v>
      </c>
      <c r="H17" s="111"/>
    </row>
    <row r="18" ht="16.35" customHeight="1" spans="1:8">
      <c r="A18" s="105" t="s">
        <v>88</v>
      </c>
      <c r="B18" s="111"/>
      <c r="C18" s="105" t="s">
        <v>89</v>
      </c>
      <c r="D18" s="112">
        <v>321910</v>
      </c>
      <c r="E18" s="105" t="s">
        <v>90</v>
      </c>
      <c r="F18" s="111"/>
      <c r="G18" s="105" t="s">
        <v>91</v>
      </c>
      <c r="H18" s="111"/>
    </row>
    <row r="19" ht="16.35" customHeight="1" spans="1:8">
      <c r="A19" s="105" t="s">
        <v>92</v>
      </c>
      <c r="B19" s="111"/>
      <c r="C19" s="105" t="s">
        <v>93</v>
      </c>
      <c r="D19" s="112"/>
      <c r="E19" s="105" t="s">
        <v>94</v>
      </c>
      <c r="F19" s="111"/>
      <c r="G19" s="105" t="s">
        <v>95</v>
      </c>
      <c r="H19" s="111"/>
    </row>
    <row r="20" ht="16.35" customHeight="1" spans="1:8">
      <c r="A20" s="104" t="s">
        <v>96</v>
      </c>
      <c r="B20" s="107"/>
      <c r="C20" s="105" t="s">
        <v>97</v>
      </c>
      <c r="D20" s="112"/>
      <c r="E20" s="105" t="s">
        <v>98</v>
      </c>
      <c r="F20" s="111"/>
      <c r="G20" s="105"/>
      <c r="H20" s="111"/>
    </row>
    <row r="21" ht="16.35" customHeight="1" spans="1:8">
      <c r="A21" s="104" t="s">
        <v>99</v>
      </c>
      <c r="B21" s="107"/>
      <c r="C21" s="105" t="s">
        <v>100</v>
      </c>
      <c r="D21" s="112"/>
      <c r="E21" s="104" t="s">
        <v>101</v>
      </c>
      <c r="F21" s="107"/>
      <c r="G21" s="105"/>
      <c r="H21" s="111"/>
    </row>
    <row r="22" ht="16.35" customHeight="1" spans="1:8">
      <c r="A22" s="104" t="s">
        <v>102</v>
      </c>
      <c r="B22" s="107"/>
      <c r="C22" s="105" t="s">
        <v>103</v>
      </c>
      <c r="D22" s="112"/>
      <c r="E22" s="105"/>
      <c r="F22" s="105"/>
      <c r="G22" s="105"/>
      <c r="H22" s="111"/>
    </row>
    <row r="23" ht="16.35" customHeight="1" spans="1:8">
      <c r="A23" s="104" t="s">
        <v>104</v>
      </c>
      <c r="B23" s="107"/>
      <c r="C23" s="105" t="s">
        <v>105</v>
      </c>
      <c r="D23" s="112"/>
      <c r="E23" s="105"/>
      <c r="F23" s="105"/>
      <c r="G23" s="105"/>
      <c r="H23" s="111"/>
    </row>
    <row r="24" ht="16.35" customHeight="1" spans="1:8">
      <c r="A24" s="104" t="s">
        <v>106</v>
      </c>
      <c r="B24" s="107"/>
      <c r="C24" s="105" t="s">
        <v>107</v>
      </c>
      <c r="D24" s="112"/>
      <c r="E24" s="105"/>
      <c r="F24" s="105"/>
      <c r="G24" s="105"/>
      <c r="H24" s="111"/>
    </row>
    <row r="25" ht="16.35" customHeight="1" spans="1:8">
      <c r="A25" s="105" t="s">
        <v>108</v>
      </c>
      <c r="B25" s="111"/>
      <c r="C25" s="105" t="s">
        <v>109</v>
      </c>
      <c r="D25" s="112">
        <v>196937.16</v>
      </c>
      <c r="E25" s="105"/>
      <c r="F25" s="105"/>
      <c r="G25" s="105"/>
      <c r="H25" s="111"/>
    </row>
    <row r="26" ht="16.35" customHeight="1" spans="1:8">
      <c r="A26" s="105" t="s">
        <v>110</v>
      </c>
      <c r="B26" s="111"/>
      <c r="C26" s="105" t="s">
        <v>111</v>
      </c>
      <c r="D26" s="112"/>
      <c r="E26" s="105"/>
      <c r="F26" s="105"/>
      <c r="G26" s="105"/>
      <c r="H26" s="111"/>
    </row>
    <row r="27" ht="16.35" customHeight="1" spans="1:8">
      <c r="A27" s="105" t="s">
        <v>112</v>
      </c>
      <c r="B27" s="111"/>
      <c r="C27" s="105" t="s">
        <v>113</v>
      </c>
      <c r="D27" s="112"/>
      <c r="E27" s="105"/>
      <c r="F27" s="105"/>
      <c r="G27" s="105"/>
      <c r="H27" s="111"/>
    </row>
    <row r="28" ht="16.35" customHeight="1" spans="1:8">
      <c r="A28" s="104" t="s">
        <v>114</v>
      </c>
      <c r="B28" s="107"/>
      <c r="C28" s="105" t="s">
        <v>115</v>
      </c>
      <c r="D28" s="112"/>
      <c r="E28" s="105"/>
      <c r="F28" s="105"/>
      <c r="G28" s="105"/>
      <c r="H28" s="111"/>
    </row>
    <row r="29" ht="16.35" customHeight="1" spans="1:8">
      <c r="A29" s="104" t="s">
        <v>116</v>
      </c>
      <c r="B29" s="107"/>
      <c r="C29" s="105" t="s">
        <v>117</v>
      </c>
      <c r="D29" s="112"/>
      <c r="E29" s="105"/>
      <c r="F29" s="105"/>
      <c r="G29" s="105"/>
      <c r="H29" s="111"/>
    </row>
    <row r="30" ht="16.35" customHeight="1" spans="1:8">
      <c r="A30" s="104" t="s">
        <v>118</v>
      </c>
      <c r="B30" s="107"/>
      <c r="C30" s="105" t="s">
        <v>119</v>
      </c>
      <c r="D30" s="112"/>
      <c r="E30" s="105"/>
      <c r="F30" s="105"/>
      <c r="G30" s="105"/>
      <c r="H30" s="111"/>
    </row>
    <row r="31" ht="16.35" customHeight="1" spans="1:8">
      <c r="A31" s="104" t="s">
        <v>120</v>
      </c>
      <c r="B31" s="107"/>
      <c r="C31" s="105" t="s">
        <v>121</v>
      </c>
      <c r="D31" s="112"/>
      <c r="E31" s="105"/>
      <c r="F31" s="105"/>
      <c r="G31" s="105"/>
      <c r="H31" s="111"/>
    </row>
    <row r="32" ht="16.35" customHeight="1" spans="1:8">
      <c r="A32" s="104" t="s">
        <v>122</v>
      </c>
      <c r="B32" s="107"/>
      <c r="C32" s="105" t="s">
        <v>123</v>
      </c>
      <c r="D32" s="112"/>
      <c r="E32" s="105"/>
      <c r="F32" s="105"/>
      <c r="G32" s="105"/>
      <c r="H32" s="111"/>
    </row>
    <row r="33" ht="16.35" customHeight="1" spans="1:8">
      <c r="A33" s="105"/>
      <c r="B33" s="105"/>
      <c r="C33" s="105" t="s">
        <v>124</v>
      </c>
      <c r="D33" s="112"/>
      <c r="E33" s="105"/>
      <c r="F33" s="105"/>
      <c r="G33" s="105"/>
      <c r="H33" s="105"/>
    </row>
    <row r="34" ht="16.35" customHeight="1" spans="1:8">
      <c r="A34" s="105"/>
      <c r="B34" s="105"/>
      <c r="C34" s="105" t="s">
        <v>125</v>
      </c>
      <c r="D34" s="112"/>
      <c r="E34" s="105"/>
      <c r="F34" s="105"/>
      <c r="G34" s="105"/>
      <c r="H34" s="105"/>
    </row>
    <row r="35" ht="16.35" customHeight="1" spans="1:8">
      <c r="A35" s="105"/>
      <c r="B35" s="105"/>
      <c r="C35" s="105" t="s">
        <v>126</v>
      </c>
      <c r="D35" s="112"/>
      <c r="E35" s="105"/>
      <c r="F35" s="105"/>
      <c r="G35" s="105"/>
      <c r="H35" s="105"/>
    </row>
    <row r="36" ht="16.35" customHeight="1" spans="1:8">
      <c r="A36" s="105"/>
      <c r="B36" s="105"/>
      <c r="C36" s="105"/>
      <c r="D36" s="105"/>
      <c r="E36" s="105"/>
      <c r="F36" s="105"/>
      <c r="G36" s="105"/>
      <c r="H36" s="105"/>
    </row>
    <row r="37" ht="16.35" customHeight="1" spans="1:8">
      <c r="A37" s="104" t="s">
        <v>127</v>
      </c>
      <c r="B37" s="107">
        <v>6879619.08</v>
      </c>
      <c r="C37" s="104" t="s">
        <v>128</v>
      </c>
      <c r="D37" s="107">
        <v>6879619.08</v>
      </c>
      <c r="E37" s="104" t="s">
        <v>128</v>
      </c>
      <c r="F37" s="107">
        <v>6879619.08</v>
      </c>
      <c r="G37" s="104" t="s">
        <v>128</v>
      </c>
      <c r="H37" s="107">
        <v>6879619.08</v>
      </c>
    </row>
    <row r="38" ht="16.35" customHeight="1" spans="1:8">
      <c r="A38" s="104" t="s">
        <v>129</v>
      </c>
      <c r="B38" s="107"/>
      <c r="C38" s="104" t="s">
        <v>130</v>
      </c>
      <c r="D38" s="107"/>
      <c r="E38" s="104" t="s">
        <v>130</v>
      </c>
      <c r="F38" s="107"/>
      <c r="G38" s="104" t="s">
        <v>130</v>
      </c>
      <c r="H38" s="107"/>
    </row>
    <row r="39" ht="16.35" customHeight="1" spans="1:8">
      <c r="A39" s="105"/>
      <c r="B39" s="111"/>
      <c r="C39" s="105"/>
      <c r="D39" s="111"/>
      <c r="E39" s="104"/>
      <c r="F39" s="107"/>
      <c r="G39" s="104"/>
      <c r="H39" s="107"/>
    </row>
    <row r="40" ht="16.35" customHeight="1" spans="1:8">
      <c r="A40" s="104" t="s">
        <v>131</v>
      </c>
      <c r="B40" s="107">
        <v>6879619.08</v>
      </c>
      <c r="C40" s="104" t="s">
        <v>132</v>
      </c>
      <c r="D40" s="107">
        <v>6879619.08</v>
      </c>
      <c r="E40" s="104" t="s">
        <v>132</v>
      </c>
      <c r="F40" s="107">
        <v>6879619.08</v>
      </c>
      <c r="G40" s="104" t="s">
        <v>132</v>
      </c>
      <c r="H40" s="107">
        <v>6879619.08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3" sqref="A3:D3"/>
    </sheetView>
  </sheetViews>
  <sheetFormatPr defaultColWidth="9" defaultRowHeight="13.5" outlineLevelCol="6"/>
  <cols>
    <col min="7" max="7" width="16" customWidth="1"/>
  </cols>
  <sheetData>
    <row r="1" ht="18.75" spans="1:1">
      <c r="A1" s="62" t="s">
        <v>389</v>
      </c>
    </row>
    <row r="2" ht="39.95" customHeight="1" spans="1:7">
      <c r="A2" s="63" t="s">
        <v>390</v>
      </c>
      <c r="B2" s="63"/>
      <c r="C2" s="63"/>
      <c r="D2" s="63"/>
      <c r="E2" s="63"/>
      <c r="F2" s="63"/>
      <c r="G2" s="63"/>
    </row>
    <row r="3" spans="1:7">
      <c r="A3" s="64" t="s">
        <v>391</v>
      </c>
      <c r="B3" s="64"/>
      <c r="C3" s="64"/>
      <c r="D3" s="65"/>
      <c r="E3" s="65"/>
      <c r="F3" s="66" t="s">
        <v>32</v>
      </c>
      <c r="G3" s="66"/>
    </row>
    <row r="4" ht="24.95" customHeight="1" spans="1:7">
      <c r="A4" s="10" t="s">
        <v>392</v>
      </c>
      <c r="B4" s="67" t="s">
        <v>386</v>
      </c>
      <c r="C4" s="68"/>
      <c r="D4" s="67" t="s">
        <v>393</v>
      </c>
      <c r="E4" s="69" t="s">
        <v>394</v>
      </c>
      <c r="F4" s="67" t="s">
        <v>386</v>
      </c>
      <c r="G4" s="68"/>
    </row>
    <row r="5" ht="24.95" customHeight="1" spans="1:7">
      <c r="A5" s="10" t="s">
        <v>395</v>
      </c>
      <c r="B5" s="67" t="s">
        <v>576</v>
      </c>
      <c r="C5" s="67"/>
      <c r="D5" s="67"/>
      <c r="E5" s="67" t="s">
        <v>396</v>
      </c>
      <c r="F5" s="67" t="s">
        <v>576</v>
      </c>
      <c r="G5" s="67"/>
    </row>
    <row r="6" ht="24.95" customHeight="1" spans="1:7">
      <c r="A6" s="67" t="s">
        <v>397</v>
      </c>
      <c r="B6" s="70" t="s">
        <v>502</v>
      </c>
      <c r="C6" s="71"/>
      <c r="D6" s="71"/>
      <c r="E6" s="71"/>
      <c r="F6" s="71"/>
      <c r="G6" s="72"/>
    </row>
    <row r="7" ht="40.5" customHeight="1" spans="1:7">
      <c r="A7" s="10" t="s">
        <v>399</v>
      </c>
      <c r="B7" s="28" t="s">
        <v>577</v>
      </c>
      <c r="C7" s="28"/>
      <c r="D7" s="28"/>
      <c r="E7" s="28"/>
      <c r="F7" s="28"/>
      <c r="G7" s="28"/>
    </row>
    <row r="8" ht="40.5" customHeight="1" spans="1:7">
      <c r="A8" s="10" t="s">
        <v>401</v>
      </c>
      <c r="B8" s="28" t="s">
        <v>577</v>
      </c>
      <c r="C8" s="28"/>
      <c r="D8" s="28"/>
      <c r="E8" s="28"/>
      <c r="F8" s="28"/>
      <c r="G8" s="28"/>
    </row>
    <row r="9" ht="24" spans="1:7">
      <c r="A9" s="39" t="s">
        <v>402</v>
      </c>
      <c r="B9" s="39" t="s">
        <v>403</v>
      </c>
      <c r="C9" s="39" t="s">
        <v>404</v>
      </c>
      <c r="D9" s="40" t="s">
        <v>405</v>
      </c>
      <c r="E9" s="41"/>
      <c r="F9" s="39" t="s">
        <v>406</v>
      </c>
      <c r="G9" s="10" t="s">
        <v>407</v>
      </c>
    </row>
    <row r="10" ht="20.1" customHeight="1" spans="1:7">
      <c r="A10" s="39"/>
      <c r="B10" s="42" t="s">
        <v>408</v>
      </c>
      <c r="C10" s="45" t="s">
        <v>409</v>
      </c>
      <c r="D10" s="44" t="s">
        <v>578</v>
      </c>
      <c r="E10" s="44"/>
      <c r="F10" s="44" t="s">
        <v>579</v>
      </c>
      <c r="G10" s="53"/>
    </row>
    <row r="11" ht="20.1" customHeight="1" spans="1:7">
      <c r="A11" s="39"/>
      <c r="B11" s="42"/>
      <c r="C11" s="45" t="s">
        <v>414</v>
      </c>
      <c r="D11" s="44" t="s">
        <v>580</v>
      </c>
      <c r="E11" s="44"/>
      <c r="F11" s="46">
        <v>1</v>
      </c>
      <c r="G11" s="53"/>
    </row>
    <row r="12" ht="20.1" customHeight="1" spans="1:7">
      <c r="A12" s="39"/>
      <c r="B12" s="42"/>
      <c r="C12" s="45" t="s">
        <v>416</v>
      </c>
      <c r="D12" s="44" t="s">
        <v>417</v>
      </c>
      <c r="E12" s="44"/>
      <c r="F12" s="46">
        <v>0.95</v>
      </c>
      <c r="G12" s="73"/>
    </row>
    <row r="13" ht="20.1" customHeight="1" spans="1:7">
      <c r="A13" s="39"/>
      <c r="B13" s="42"/>
      <c r="C13" s="45" t="s">
        <v>419</v>
      </c>
      <c r="D13" s="44" t="s">
        <v>581</v>
      </c>
      <c r="E13" s="44"/>
      <c r="F13" s="44" t="s">
        <v>582</v>
      </c>
      <c r="G13" s="53"/>
    </row>
    <row r="14" ht="24" spans="1:7">
      <c r="A14" s="39"/>
      <c r="B14" s="48" t="s">
        <v>422</v>
      </c>
      <c r="C14" s="42" t="s">
        <v>423</v>
      </c>
      <c r="D14" s="51">
        <v>0</v>
      </c>
      <c r="E14" s="52"/>
      <c r="F14" s="44">
        <v>0</v>
      </c>
      <c r="G14" s="53"/>
    </row>
    <row r="15" ht="24" spans="1:7">
      <c r="A15" s="39"/>
      <c r="B15" s="50"/>
      <c r="C15" s="42" t="s">
        <v>424</v>
      </c>
      <c r="D15" s="51" t="s">
        <v>583</v>
      </c>
      <c r="E15" s="52"/>
      <c r="F15" s="44" t="s">
        <v>584</v>
      </c>
      <c r="G15" s="53"/>
    </row>
    <row r="16" ht="24" spans="1:7">
      <c r="A16" s="39"/>
      <c r="B16" s="50"/>
      <c r="C16" s="42" t="s">
        <v>431</v>
      </c>
      <c r="D16" s="51">
        <v>0</v>
      </c>
      <c r="E16" s="52"/>
      <c r="F16" s="44">
        <v>0</v>
      </c>
      <c r="G16" s="53"/>
    </row>
    <row r="17" ht="24" spans="1:7">
      <c r="A17" s="39"/>
      <c r="B17" s="50"/>
      <c r="C17" s="42" t="s">
        <v>432</v>
      </c>
      <c r="D17" s="51">
        <v>0</v>
      </c>
      <c r="E17" s="52"/>
      <c r="F17" s="44">
        <v>0</v>
      </c>
      <c r="G17" s="53"/>
    </row>
    <row r="18" ht="36" spans="1:7">
      <c r="A18" s="39"/>
      <c r="B18" s="54"/>
      <c r="C18" s="42" t="s">
        <v>435</v>
      </c>
      <c r="D18" s="51" t="s">
        <v>585</v>
      </c>
      <c r="E18" s="52"/>
      <c r="F18" s="46" t="s">
        <v>493</v>
      </c>
      <c r="G18" s="46" t="s">
        <v>480</v>
      </c>
    </row>
    <row r="19" ht="24" spans="1:7">
      <c r="A19" s="10" t="s">
        <v>439</v>
      </c>
      <c r="B19" s="42" t="s">
        <v>440</v>
      </c>
      <c r="C19" s="42" t="s">
        <v>441</v>
      </c>
      <c r="D19" s="51" t="s">
        <v>396</v>
      </c>
      <c r="E19" s="52"/>
      <c r="F19" s="42" t="s">
        <v>442</v>
      </c>
      <c r="G19" s="42"/>
    </row>
    <row r="20" ht="42" customHeight="1" spans="1:7">
      <c r="A20" s="10"/>
      <c r="B20" s="42" t="s">
        <v>443</v>
      </c>
      <c r="C20" s="42" t="s">
        <v>297</v>
      </c>
      <c r="D20" s="51">
        <v>370000</v>
      </c>
      <c r="E20" s="52"/>
      <c r="F20" s="42" t="s">
        <v>586</v>
      </c>
      <c r="G20" s="42"/>
    </row>
    <row r="21" ht="24.95" customHeight="1" spans="1:7">
      <c r="A21" s="10"/>
      <c r="B21" s="42"/>
      <c r="C21" s="42"/>
      <c r="D21" s="51"/>
      <c r="E21" s="52"/>
      <c r="F21" s="42"/>
      <c r="G21" s="42"/>
    </row>
    <row r="22" ht="24.95" customHeight="1" spans="1:7">
      <c r="A22" s="10"/>
      <c r="B22" s="74" t="s">
        <v>136</v>
      </c>
      <c r="C22" s="75"/>
      <c r="D22" s="51">
        <v>370000</v>
      </c>
      <c r="E22" s="52"/>
      <c r="F22" s="74"/>
      <c r="G22" s="75"/>
    </row>
    <row r="23" ht="24.95" customHeight="1" spans="1:7">
      <c r="A23" s="55" t="s">
        <v>463</v>
      </c>
      <c r="B23" s="55"/>
      <c r="C23" s="55"/>
      <c r="D23" s="55"/>
      <c r="E23" s="55"/>
      <c r="F23" s="55"/>
      <c r="G23" s="55"/>
    </row>
    <row r="24" ht="24.95" customHeight="1" spans="1:7">
      <c r="A24" s="56" t="s">
        <v>464</v>
      </c>
      <c r="B24" s="57"/>
      <c r="C24" s="58"/>
      <c r="D24" s="58"/>
      <c r="E24" s="58"/>
      <c r="F24" s="58"/>
      <c r="G24" s="59"/>
    </row>
    <row r="25" spans="1:7">
      <c r="A25" s="60" t="s">
        <v>587</v>
      </c>
      <c r="B25" s="61"/>
      <c r="C25" s="61"/>
      <c r="D25" s="61"/>
      <c r="E25" s="61"/>
      <c r="F25" s="61"/>
      <c r="G25" s="61"/>
    </row>
    <row r="26" spans="1:7">
      <c r="A26" s="5"/>
      <c r="B26" s="5"/>
      <c r="C26" s="5"/>
      <c r="D26" s="5"/>
      <c r="E26" s="5"/>
      <c r="F26" s="5"/>
      <c r="G26" s="5"/>
    </row>
  </sheetData>
  <mergeCells count="37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B22:C22"/>
    <mergeCell ref="D22:E22"/>
    <mergeCell ref="F22:G22"/>
    <mergeCell ref="A23:G23"/>
    <mergeCell ref="B24:G24"/>
    <mergeCell ref="A25:G25"/>
    <mergeCell ref="A9:A18"/>
    <mergeCell ref="A19:A22"/>
    <mergeCell ref="B10:B13"/>
    <mergeCell ref="B14:B18"/>
    <mergeCell ref="D4:D5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3" sqref="A3:D3"/>
    </sheetView>
  </sheetViews>
  <sheetFormatPr defaultColWidth="9" defaultRowHeight="13.5" outlineLevelCol="6"/>
  <cols>
    <col min="7" max="7" width="16" customWidth="1"/>
  </cols>
  <sheetData>
    <row r="1" ht="18.75" spans="1:1">
      <c r="A1" s="62" t="s">
        <v>389</v>
      </c>
    </row>
    <row r="2" ht="39.95" customHeight="1" spans="1:7">
      <c r="A2" s="63" t="s">
        <v>390</v>
      </c>
      <c r="B2" s="63"/>
      <c r="C2" s="63"/>
      <c r="D2" s="63"/>
      <c r="E2" s="63"/>
      <c r="F2" s="63"/>
      <c r="G2" s="63"/>
    </row>
    <row r="3" spans="1:7">
      <c r="A3" s="64" t="s">
        <v>391</v>
      </c>
      <c r="B3" s="64"/>
      <c r="C3" s="64"/>
      <c r="D3" s="65"/>
      <c r="E3" s="65"/>
      <c r="F3" s="66" t="s">
        <v>32</v>
      </c>
      <c r="G3" s="66"/>
    </row>
    <row r="4" ht="24.95" customHeight="1" spans="1:7">
      <c r="A4" s="10" t="s">
        <v>392</v>
      </c>
      <c r="B4" s="67" t="s">
        <v>387</v>
      </c>
      <c r="C4" s="68"/>
      <c r="D4" s="67" t="s">
        <v>393</v>
      </c>
      <c r="E4" s="69" t="s">
        <v>394</v>
      </c>
      <c r="F4" s="67" t="s">
        <v>387</v>
      </c>
      <c r="G4" s="68"/>
    </row>
    <row r="5" ht="24.95" customHeight="1" spans="1:7">
      <c r="A5" s="10" t="s">
        <v>395</v>
      </c>
      <c r="B5" s="67" t="s">
        <v>588</v>
      </c>
      <c r="C5" s="67"/>
      <c r="D5" s="67"/>
      <c r="E5" s="67" t="s">
        <v>396</v>
      </c>
      <c r="F5" s="67" t="s">
        <v>588</v>
      </c>
      <c r="G5" s="67"/>
    </row>
    <row r="6" ht="24.95" customHeight="1" spans="1:7">
      <c r="A6" s="67" t="s">
        <v>397</v>
      </c>
      <c r="B6" s="70" t="s">
        <v>502</v>
      </c>
      <c r="C6" s="71"/>
      <c r="D6" s="71"/>
      <c r="E6" s="71"/>
      <c r="F6" s="71"/>
      <c r="G6" s="72"/>
    </row>
    <row r="7" ht="40.5" customHeight="1" spans="1:7">
      <c r="A7" s="10" t="s">
        <v>399</v>
      </c>
      <c r="B7" s="28" t="s">
        <v>589</v>
      </c>
      <c r="C7" s="28"/>
      <c r="D7" s="28"/>
      <c r="E7" s="28"/>
      <c r="F7" s="28"/>
      <c r="G7" s="28"/>
    </row>
    <row r="8" ht="40.5" customHeight="1" spans="1:7">
      <c r="A8" s="10" t="s">
        <v>401</v>
      </c>
      <c r="B8" s="28" t="s">
        <v>590</v>
      </c>
      <c r="C8" s="28"/>
      <c r="D8" s="28"/>
      <c r="E8" s="28"/>
      <c r="F8" s="28"/>
      <c r="G8" s="28"/>
    </row>
    <row r="9" ht="24" spans="1:7">
      <c r="A9" s="39" t="s">
        <v>402</v>
      </c>
      <c r="B9" s="39" t="s">
        <v>403</v>
      </c>
      <c r="C9" s="39" t="s">
        <v>404</v>
      </c>
      <c r="D9" s="40" t="s">
        <v>405</v>
      </c>
      <c r="E9" s="41"/>
      <c r="F9" s="39" t="s">
        <v>406</v>
      </c>
      <c r="G9" s="10" t="s">
        <v>407</v>
      </c>
    </row>
    <row r="10" ht="33" customHeight="1" spans="1:7">
      <c r="A10" s="39"/>
      <c r="B10" s="42" t="s">
        <v>408</v>
      </c>
      <c r="C10" s="45" t="s">
        <v>409</v>
      </c>
      <c r="D10" s="44" t="s">
        <v>591</v>
      </c>
      <c r="E10" s="44"/>
      <c r="F10" s="44" t="s">
        <v>592</v>
      </c>
      <c r="G10" s="53"/>
    </row>
    <row r="11" ht="20.1" customHeight="1" spans="1:7">
      <c r="A11" s="39"/>
      <c r="B11" s="42"/>
      <c r="C11" s="45" t="s">
        <v>414</v>
      </c>
      <c r="D11" s="44" t="s">
        <v>593</v>
      </c>
      <c r="E11" s="44"/>
      <c r="F11" s="46">
        <v>1</v>
      </c>
      <c r="G11" s="53"/>
    </row>
    <row r="12" ht="34.5" customHeight="1" spans="1:7">
      <c r="A12" s="39"/>
      <c r="B12" s="42"/>
      <c r="C12" s="45" t="s">
        <v>416</v>
      </c>
      <c r="D12" s="44" t="s">
        <v>594</v>
      </c>
      <c r="E12" s="44"/>
      <c r="F12" s="46">
        <v>0.95</v>
      </c>
      <c r="G12" s="73"/>
    </row>
    <row r="13" ht="20.1" customHeight="1" spans="1:7">
      <c r="A13" s="39"/>
      <c r="B13" s="42"/>
      <c r="C13" s="45" t="s">
        <v>419</v>
      </c>
      <c r="D13" s="44" t="s">
        <v>570</v>
      </c>
      <c r="E13" s="44"/>
      <c r="F13" s="44">
        <v>32.19</v>
      </c>
      <c r="G13" s="53"/>
    </row>
    <row r="14" ht="24" spans="1:7">
      <c r="A14" s="39"/>
      <c r="B14" s="48" t="s">
        <v>422</v>
      </c>
      <c r="C14" s="42" t="s">
        <v>423</v>
      </c>
      <c r="D14" s="51">
        <v>0</v>
      </c>
      <c r="E14" s="52"/>
      <c r="F14" s="44">
        <v>0</v>
      </c>
      <c r="G14" s="53"/>
    </row>
    <row r="15" ht="24" spans="1:7">
      <c r="A15" s="39"/>
      <c r="B15" s="50"/>
      <c r="C15" s="42" t="s">
        <v>424</v>
      </c>
      <c r="D15" s="51" t="s">
        <v>595</v>
      </c>
      <c r="E15" s="52"/>
      <c r="F15" s="44" t="s">
        <v>514</v>
      </c>
      <c r="G15" s="53"/>
    </row>
    <row r="16" ht="24" spans="1:7">
      <c r="A16" s="39"/>
      <c r="B16" s="50"/>
      <c r="C16" s="42" t="s">
        <v>431</v>
      </c>
      <c r="D16" s="51">
        <v>0</v>
      </c>
      <c r="E16" s="52"/>
      <c r="F16" s="44">
        <v>0</v>
      </c>
      <c r="G16" s="53"/>
    </row>
    <row r="17" ht="24" spans="1:7">
      <c r="A17" s="39"/>
      <c r="B17" s="50"/>
      <c r="C17" s="42" t="s">
        <v>432</v>
      </c>
      <c r="D17" s="51">
        <v>0</v>
      </c>
      <c r="E17" s="52"/>
      <c r="F17" s="44">
        <v>0</v>
      </c>
      <c r="G17" s="53"/>
    </row>
    <row r="18" ht="36" spans="1:7">
      <c r="A18" s="39"/>
      <c r="B18" s="54"/>
      <c r="C18" s="42" t="s">
        <v>435</v>
      </c>
      <c r="D18" s="51" t="s">
        <v>596</v>
      </c>
      <c r="E18" s="52"/>
      <c r="F18" s="46" t="s">
        <v>493</v>
      </c>
      <c r="G18" s="46" t="s">
        <v>480</v>
      </c>
    </row>
    <row r="19" ht="24" spans="1:7">
      <c r="A19" s="10" t="s">
        <v>439</v>
      </c>
      <c r="B19" s="42" t="s">
        <v>440</v>
      </c>
      <c r="C19" s="42" t="s">
        <v>441</v>
      </c>
      <c r="D19" s="51" t="s">
        <v>396</v>
      </c>
      <c r="E19" s="52"/>
      <c r="F19" s="42" t="s">
        <v>442</v>
      </c>
      <c r="G19" s="42"/>
    </row>
    <row r="20" ht="42" customHeight="1" spans="1:7">
      <c r="A20" s="10"/>
      <c r="B20" s="42" t="s">
        <v>443</v>
      </c>
      <c r="C20" s="42" t="s">
        <v>297</v>
      </c>
      <c r="D20" s="51">
        <v>200000</v>
      </c>
      <c r="E20" s="52"/>
      <c r="F20" s="42" t="s">
        <v>597</v>
      </c>
      <c r="G20" s="42"/>
    </row>
    <row r="21" ht="24.95" customHeight="1" spans="1:7">
      <c r="A21" s="10"/>
      <c r="B21" s="42" t="s">
        <v>445</v>
      </c>
      <c r="C21" s="42" t="s">
        <v>297</v>
      </c>
      <c r="D21" s="51">
        <v>121910</v>
      </c>
      <c r="E21" s="52"/>
      <c r="F21" s="42" t="s">
        <v>598</v>
      </c>
      <c r="G21" s="42"/>
    </row>
    <row r="22" ht="24.95" customHeight="1" spans="1:7">
      <c r="A22" s="10"/>
      <c r="B22" s="74" t="s">
        <v>136</v>
      </c>
      <c r="C22" s="75"/>
      <c r="D22" s="51">
        <f>D20+D21</f>
        <v>321910</v>
      </c>
      <c r="E22" s="52"/>
      <c r="F22" s="74"/>
      <c r="G22" s="75"/>
    </row>
    <row r="23" ht="24.95" customHeight="1" spans="1:7">
      <c r="A23" s="55" t="s">
        <v>463</v>
      </c>
      <c r="B23" s="55"/>
      <c r="C23" s="55"/>
      <c r="D23" s="55"/>
      <c r="E23" s="55"/>
      <c r="F23" s="55"/>
      <c r="G23" s="55"/>
    </row>
    <row r="24" ht="24.95" customHeight="1" spans="1:7">
      <c r="A24" s="56" t="s">
        <v>464</v>
      </c>
      <c r="B24" s="57"/>
      <c r="C24" s="58"/>
      <c r="D24" s="58"/>
      <c r="E24" s="58"/>
      <c r="F24" s="58"/>
      <c r="G24" s="59"/>
    </row>
    <row r="25" spans="1:7">
      <c r="A25" s="60" t="s">
        <v>587</v>
      </c>
      <c r="B25" s="61"/>
      <c r="C25" s="61"/>
      <c r="D25" s="61"/>
      <c r="E25" s="61"/>
      <c r="F25" s="61"/>
      <c r="G25" s="61"/>
    </row>
    <row r="26" spans="1:7">
      <c r="A26" s="5"/>
      <c r="B26" s="5"/>
      <c r="C26" s="5"/>
      <c r="D26" s="5"/>
      <c r="E26" s="5"/>
      <c r="F26" s="5"/>
      <c r="G26" s="5"/>
    </row>
  </sheetData>
  <mergeCells count="37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B22:C22"/>
    <mergeCell ref="D22:E22"/>
    <mergeCell ref="F22:G22"/>
    <mergeCell ref="A23:G23"/>
    <mergeCell ref="B24:G24"/>
    <mergeCell ref="A25:G25"/>
    <mergeCell ref="A9:A18"/>
    <mergeCell ref="A19:A22"/>
    <mergeCell ref="B10:B13"/>
    <mergeCell ref="B14:B18"/>
    <mergeCell ref="D4:D5"/>
  </mergeCells>
  <pageMargins left="0.75" right="0.75" top="1" bottom="1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23" workbookViewId="0">
      <selection activeCell="H11" sqref="H11"/>
    </sheetView>
  </sheetViews>
  <sheetFormatPr defaultColWidth="9" defaultRowHeight="13.5" outlineLevelCol="5"/>
  <cols>
    <col min="3" max="3" width="12.75" customWidth="1"/>
    <col min="4" max="4" width="13" customWidth="1"/>
    <col min="5" max="5" width="14" customWidth="1"/>
    <col min="6" max="6" width="19.5" customWidth="1"/>
  </cols>
  <sheetData>
    <row r="1" ht="14.25" spans="1:6">
      <c r="A1" s="1" t="s">
        <v>599</v>
      </c>
      <c r="B1" s="2"/>
      <c r="C1" s="3"/>
      <c r="D1" s="4"/>
      <c r="E1" s="5"/>
      <c r="F1" s="5"/>
    </row>
    <row r="2" ht="24" spans="1:6">
      <c r="A2" s="6" t="s">
        <v>600</v>
      </c>
      <c r="B2" s="6"/>
      <c r="C2" s="6"/>
      <c r="D2" s="6"/>
      <c r="E2" s="6"/>
      <c r="F2" s="6"/>
    </row>
    <row r="3" ht="18.75" spans="1:6">
      <c r="A3" s="7" t="s">
        <v>601</v>
      </c>
      <c r="B3" s="7"/>
      <c r="C3" s="7"/>
      <c r="D3" s="8"/>
      <c r="E3" s="8"/>
      <c r="F3" s="9" t="s">
        <v>32</v>
      </c>
    </row>
    <row r="4" ht="24.95" customHeight="1" spans="1:6">
      <c r="A4" s="10" t="s">
        <v>602</v>
      </c>
      <c r="B4" s="11" t="s">
        <v>5</v>
      </c>
      <c r="C4" s="11"/>
      <c r="D4" s="11"/>
      <c r="E4" s="11"/>
      <c r="F4" s="11"/>
    </row>
    <row r="5" ht="24.95" customHeight="1" spans="1:6">
      <c r="A5" s="12" t="s">
        <v>603</v>
      </c>
      <c r="B5" s="13" t="s">
        <v>604</v>
      </c>
      <c r="C5" s="14"/>
      <c r="D5" s="14"/>
      <c r="E5" s="14"/>
      <c r="F5" s="15"/>
    </row>
    <row r="6" ht="24.95" customHeight="1" spans="1:6">
      <c r="A6" s="16"/>
      <c r="B6" s="13" t="s">
        <v>605</v>
      </c>
      <c r="C6" s="14"/>
      <c r="D6" s="15"/>
      <c r="E6" s="17" t="s">
        <v>606</v>
      </c>
      <c r="F6" s="18"/>
    </row>
    <row r="7" spans="1:6">
      <c r="A7" s="19"/>
      <c r="B7" s="20" t="s">
        <v>607</v>
      </c>
      <c r="C7" s="21"/>
      <c r="D7" s="21">
        <v>6879619.08</v>
      </c>
      <c r="E7" s="22" t="s">
        <v>608</v>
      </c>
      <c r="F7" s="22">
        <v>2838709.08</v>
      </c>
    </row>
    <row r="8" spans="1:6">
      <c r="A8" s="19"/>
      <c r="B8" s="20" t="s">
        <v>609</v>
      </c>
      <c r="C8" s="21"/>
      <c r="D8" s="21"/>
      <c r="E8" s="23" t="s">
        <v>610</v>
      </c>
      <c r="F8" s="24">
        <v>4040910</v>
      </c>
    </row>
    <row r="9" spans="1:6">
      <c r="A9" s="25"/>
      <c r="B9" s="26" t="s">
        <v>611</v>
      </c>
      <c r="C9" s="27"/>
      <c r="D9" s="27"/>
      <c r="E9" s="22"/>
      <c r="F9" s="22"/>
    </row>
    <row r="10" ht="24" spans="1:6">
      <c r="A10" s="10" t="s">
        <v>612</v>
      </c>
      <c r="B10" s="28" t="s">
        <v>613</v>
      </c>
      <c r="C10" s="28"/>
      <c r="D10" s="28"/>
      <c r="E10" s="28"/>
      <c r="F10" s="28"/>
    </row>
    <row r="11" ht="24.95" customHeight="1" spans="1:6">
      <c r="A11" s="29" t="s">
        <v>614</v>
      </c>
      <c r="B11" s="28" t="s">
        <v>615</v>
      </c>
      <c r="C11" s="30" t="s">
        <v>616</v>
      </c>
      <c r="D11" s="31"/>
      <c r="E11" s="31"/>
      <c r="F11" s="32"/>
    </row>
    <row r="12" ht="30.75" customHeight="1" spans="1:6">
      <c r="A12" s="33"/>
      <c r="B12" s="34" t="s">
        <v>617</v>
      </c>
      <c r="C12" s="35" t="s">
        <v>618</v>
      </c>
      <c r="D12" s="36"/>
      <c r="E12" s="36"/>
      <c r="F12" s="37"/>
    </row>
    <row r="13" ht="31.5" customHeight="1" spans="1:6">
      <c r="A13" s="33"/>
      <c r="B13" s="34" t="s">
        <v>619</v>
      </c>
      <c r="C13" s="35" t="s">
        <v>620</v>
      </c>
      <c r="D13" s="36"/>
      <c r="E13" s="36"/>
      <c r="F13" s="37"/>
    </row>
    <row r="14" ht="40.5" customHeight="1" spans="1:6">
      <c r="A14" s="33"/>
      <c r="B14" s="34" t="s">
        <v>621</v>
      </c>
      <c r="C14" s="35" t="s">
        <v>622</v>
      </c>
      <c r="D14" s="36"/>
      <c r="E14" s="36"/>
      <c r="F14" s="37"/>
    </row>
    <row r="15" ht="37.5" customHeight="1" spans="1:6">
      <c r="A15" s="33"/>
      <c r="B15" s="34" t="s">
        <v>623</v>
      </c>
      <c r="C15" s="35" t="s">
        <v>624</v>
      </c>
      <c r="D15" s="36"/>
      <c r="E15" s="36"/>
      <c r="F15" s="37"/>
    </row>
    <row r="16" ht="44.25" customHeight="1" spans="1:6">
      <c r="A16" s="33"/>
      <c r="B16" s="34" t="s">
        <v>625</v>
      </c>
      <c r="C16" s="35" t="s">
        <v>626</v>
      </c>
      <c r="D16" s="36"/>
      <c r="E16" s="36"/>
      <c r="F16" s="37"/>
    </row>
    <row r="17" ht="24.95" customHeight="1" spans="1:6">
      <c r="A17" s="33"/>
      <c r="B17" s="34" t="s">
        <v>627</v>
      </c>
      <c r="C17" s="35" t="s">
        <v>628</v>
      </c>
      <c r="D17" s="36"/>
      <c r="E17" s="36"/>
      <c r="F17" s="37"/>
    </row>
    <row r="18" ht="24.95" customHeight="1" spans="1:6">
      <c r="A18" s="38"/>
      <c r="B18" s="34" t="s">
        <v>629</v>
      </c>
      <c r="C18" s="35" t="s">
        <v>630</v>
      </c>
      <c r="D18" s="36"/>
      <c r="E18" s="36"/>
      <c r="F18" s="37"/>
    </row>
    <row r="19" spans="1:6">
      <c r="A19" s="39" t="s">
        <v>402</v>
      </c>
      <c r="B19" s="39" t="s">
        <v>403</v>
      </c>
      <c r="C19" s="39" t="s">
        <v>404</v>
      </c>
      <c r="D19" s="40" t="s">
        <v>405</v>
      </c>
      <c r="E19" s="41"/>
      <c r="F19" s="39" t="s">
        <v>406</v>
      </c>
    </row>
    <row r="20" ht="19.5" customHeight="1" spans="1:6">
      <c r="A20" s="39"/>
      <c r="B20" s="42" t="s">
        <v>408</v>
      </c>
      <c r="C20" s="43" t="s">
        <v>409</v>
      </c>
      <c r="D20" s="44" t="s">
        <v>631</v>
      </c>
      <c r="E20" s="44"/>
      <c r="F20" s="44" t="s">
        <v>632</v>
      </c>
    </row>
    <row r="21" ht="19.5" customHeight="1" spans="1:6">
      <c r="A21" s="39"/>
      <c r="B21" s="42"/>
      <c r="C21" s="43" t="s">
        <v>409</v>
      </c>
      <c r="D21" s="44" t="s">
        <v>633</v>
      </c>
      <c r="E21" s="44"/>
      <c r="F21" s="44" t="s">
        <v>632</v>
      </c>
    </row>
    <row r="22" ht="19.5" customHeight="1" spans="1:6">
      <c r="A22" s="39"/>
      <c r="B22" s="42"/>
      <c r="C22" s="43" t="s">
        <v>409</v>
      </c>
      <c r="D22" s="44" t="s">
        <v>634</v>
      </c>
      <c r="E22" s="44"/>
      <c r="F22" s="44" t="s">
        <v>635</v>
      </c>
    </row>
    <row r="23" ht="19.5" customHeight="1" spans="1:6">
      <c r="A23" s="39"/>
      <c r="B23" s="42"/>
      <c r="C23" s="43" t="s">
        <v>409</v>
      </c>
      <c r="D23" s="44" t="s">
        <v>636</v>
      </c>
      <c r="E23" s="44"/>
      <c r="F23" s="44" t="s">
        <v>411</v>
      </c>
    </row>
    <row r="24" ht="19.5" customHeight="1" spans="1:6">
      <c r="A24" s="39"/>
      <c r="B24" s="42"/>
      <c r="C24" s="43" t="s">
        <v>409</v>
      </c>
      <c r="D24" s="44" t="s">
        <v>637</v>
      </c>
      <c r="E24" s="44"/>
      <c r="F24" s="44" t="s">
        <v>487</v>
      </c>
    </row>
    <row r="25" ht="19.5" customHeight="1" spans="1:6">
      <c r="A25" s="39"/>
      <c r="B25" s="42"/>
      <c r="C25" s="43" t="s">
        <v>409</v>
      </c>
      <c r="D25" s="44" t="s">
        <v>638</v>
      </c>
      <c r="E25" s="44"/>
      <c r="F25" s="44" t="s">
        <v>639</v>
      </c>
    </row>
    <row r="26" ht="19.5" customHeight="1" spans="1:6">
      <c r="A26" s="39"/>
      <c r="B26" s="42"/>
      <c r="C26" s="43" t="s">
        <v>409</v>
      </c>
      <c r="D26" s="44" t="s">
        <v>640</v>
      </c>
      <c r="E26" s="44"/>
      <c r="F26" s="44" t="s">
        <v>641</v>
      </c>
    </row>
    <row r="27" ht="19.5" customHeight="1" spans="1:6">
      <c r="A27" s="39"/>
      <c r="B27" s="42"/>
      <c r="C27" s="43" t="s">
        <v>409</v>
      </c>
      <c r="D27" s="44" t="s">
        <v>642</v>
      </c>
      <c r="E27" s="44"/>
      <c r="F27" s="44" t="s">
        <v>643</v>
      </c>
    </row>
    <row r="28" ht="19.5" customHeight="1" spans="1:6">
      <c r="A28" s="39"/>
      <c r="B28" s="42"/>
      <c r="C28" s="43" t="s">
        <v>409</v>
      </c>
      <c r="D28" s="44" t="s">
        <v>644</v>
      </c>
      <c r="E28" s="44"/>
      <c r="F28" s="44" t="s">
        <v>505</v>
      </c>
    </row>
    <row r="29" ht="19.5" customHeight="1" spans="1:6">
      <c r="A29" s="39"/>
      <c r="B29" s="42"/>
      <c r="C29" s="43" t="s">
        <v>409</v>
      </c>
      <c r="D29" s="44" t="s">
        <v>645</v>
      </c>
      <c r="E29" s="44"/>
      <c r="F29" s="44" t="s">
        <v>505</v>
      </c>
    </row>
    <row r="30" ht="19.5" customHeight="1" spans="1:6">
      <c r="A30" s="39"/>
      <c r="B30" s="42"/>
      <c r="C30" s="43" t="s">
        <v>409</v>
      </c>
      <c r="D30" s="44" t="s">
        <v>507</v>
      </c>
      <c r="E30" s="44"/>
      <c r="F30" s="44" t="s">
        <v>505</v>
      </c>
    </row>
    <row r="31" ht="19.5" customHeight="1" spans="1:6">
      <c r="A31" s="39"/>
      <c r="B31" s="42"/>
      <c r="C31" s="43" t="s">
        <v>409</v>
      </c>
      <c r="D31" s="44" t="s">
        <v>646</v>
      </c>
      <c r="E31" s="44"/>
      <c r="F31" s="44" t="s">
        <v>632</v>
      </c>
    </row>
    <row r="32" ht="19.5" customHeight="1" spans="1:6">
      <c r="A32" s="39"/>
      <c r="B32" s="42"/>
      <c r="C32" s="45" t="s">
        <v>414</v>
      </c>
      <c r="D32" s="44" t="s">
        <v>568</v>
      </c>
      <c r="E32" s="44"/>
      <c r="F32" s="46">
        <v>0.95</v>
      </c>
    </row>
    <row r="33" ht="19.5" customHeight="1" spans="1:6">
      <c r="A33" s="39"/>
      <c r="B33" s="42"/>
      <c r="C33" s="45" t="s">
        <v>416</v>
      </c>
      <c r="D33" s="44" t="s">
        <v>594</v>
      </c>
      <c r="E33" s="44"/>
      <c r="F33" s="46">
        <v>0.95</v>
      </c>
    </row>
    <row r="34" ht="19.5" customHeight="1" spans="1:6">
      <c r="A34" s="39"/>
      <c r="B34" s="42"/>
      <c r="C34" s="45" t="s">
        <v>419</v>
      </c>
      <c r="D34" s="47" t="s">
        <v>647</v>
      </c>
      <c r="E34" s="47"/>
      <c r="F34" s="47" t="s">
        <v>475</v>
      </c>
    </row>
    <row r="35" spans="1:6">
      <c r="A35" s="39"/>
      <c r="B35" s="48" t="s">
        <v>422</v>
      </c>
      <c r="C35" s="42" t="s">
        <v>423</v>
      </c>
      <c r="D35" s="47">
        <v>0</v>
      </c>
      <c r="E35" s="47"/>
      <c r="F35" s="49">
        <v>0</v>
      </c>
    </row>
    <row r="36" spans="1:6">
      <c r="A36" s="39"/>
      <c r="B36" s="50"/>
      <c r="C36" s="42" t="s">
        <v>424</v>
      </c>
      <c r="D36" s="47" t="s">
        <v>648</v>
      </c>
      <c r="E36" s="47"/>
      <c r="F36" s="49" t="s">
        <v>649</v>
      </c>
    </row>
    <row r="37" spans="1:6">
      <c r="A37" s="39"/>
      <c r="B37" s="50"/>
      <c r="C37" s="42" t="s">
        <v>431</v>
      </c>
      <c r="D37" s="51">
        <v>0</v>
      </c>
      <c r="E37" s="52"/>
      <c r="F37" s="53">
        <v>0</v>
      </c>
    </row>
    <row r="38" spans="1:6">
      <c r="A38" s="39"/>
      <c r="B38" s="50"/>
      <c r="C38" s="42" t="s">
        <v>432</v>
      </c>
      <c r="D38" s="47" t="s">
        <v>650</v>
      </c>
      <c r="E38" s="47"/>
      <c r="F38" s="47" t="s">
        <v>426</v>
      </c>
    </row>
    <row r="39" spans="1:6">
      <c r="A39" s="39"/>
      <c r="B39" s="50"/>
      <c r="C39" s="42" t="s">
        <v>432</v>
      </c>
      <c r="D39" s="47" t="s">
        <v>651</v>
      </c>
      <c r="E39" s="47"/>
      <c r="F39" s="47" t="s">
        <v>652</v>
      </c>
    </row>
    <row r="40" ht="24" spans="1:6">
      <c r="A40" s="39"/>
      <c r="B40" s="50"/>
      <c r="C40" s="42" t="s">
        <v>435</v>
      </c>
      <c r="D40" s="47" t="s">
        <v>436</v>
      </c>
      <c r="E40" s="47"/>
      <c r="F40" s="49" t="s">
        <v>653</v>
      </c>
    </row>
    <row r="41" ht="24" spans="1:6">
      <c r="A41" s="39"/>
      <c r="B41" s="50"/>
      <c r="C41" s="42" t="s">
        <v>435</v>
      </c>
      <c r="D41" s="47" t="s">
        <v>654</v>
      </c>
      <c r="E41" s="47"/>
      <c r="F41" s="49" t="s">
        <v>653</v>
      </c>
    </row>
    <row r="42" ht="24" spans="1:6">
      <c r="A42" s="39"/>
      <c r="B42" s="54"/>
      <c r="C42" s="42" t="s">
        <v>435</v>
      </c>
      <c r="D42" s="47" t="s">
        <v>655</v>
      </c>
      <c r="E42" s="47"/>
      <c r="F42" s="49" t="s">
        <v>653</v>
      </c>
    </row>
    <row r="43" ht="24.95" customHeight="1" spans="1:6">
      <c r="A43" s="55" t="s">
        <v>656</v>
      </c>
      <c r="B43" s="55"/>
      <c r="C43" s="55"/>
      <c r="D43" s="55"/>
      <c r="E43" s="55"/>
      <c r="F43" s="55"/>
    </row>
    <row r="44" ht="24.95" customHeight="1" spans="1:6">
      <c r="A44" s="56" t="s">
        <v>464</v>
      </c>
      <c r="B44" s="57"/>
      <c r="C44" s="58"/>
      <c r="D44" s="58"/>
      <c r="E44" s="58"/>
      <c r="F44" s="59"/>
    </row>
    <row r="45" spans="1:6">
      <c r="A45" s="60" t="s">
        <v>657</v>
      </c>
      <c r="B45" s="61"/>
      <c r="C45" s="61"/>
      <c r="D45" s="61"/>
      <c r="E45" s="61"/>
      <c r="F45" s="61"/>
    </row>
  </sheetData>
  <mergeCells count="50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C17:F17"/>
    <mergeCell ref="C18:F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A43:F43"/>
    <mergeCell ref="B44:F44"/>
    <mergeCell ref="A45:F45"/>
    <mergeCell ref="A5:A9"/>
    <mergeCell ref="A11:A18"/>
    <mergeCell ref="A19:A42"/>
    <mergeCell ref="B20:B34"/>
    <mergeCell ref="B35:B42"/>
  </mergeCells>
  <pageMargins left="0.75" right="0.75" top="0.65" bottom="0.52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21" sqref="E21"/>
    </sheetView>
  </sheetViews>
  <sheetFormatPr defaultColWidth="10" defaultRowHeight="13.5"/>
  <cols>
    <col min="1" max="1" width="5.875" customWidth="1"/>
    <col min="2" max="2" width="5.5" customWidth="1"/>
    <col min="3" max="5" width="10.5" customWidth="1"/>
    <col min="6" max="8" width="5.5" customWidth="1"/>
    <col min="9" max="9" width="4.875" customWidth="1"/>
    <col min="10" max="13" width="5.5" customWidth="1"/>
    <col min="14" max="14" width="4.125" customWidth="1"/>
    <col min="15" max="15" width="5.5" customWidth="1"/>
    <col min="16" max="17" width="5.25" customWidth="1"/>
    <col min="18" max="18" width="4.375" customWidth="1"/>
    <col min="19" max="19" width="4.625" customWidth="1"/>
    <col min="20" max="20" width="4.875" customWidth="1"/>
    <col min="21" max="25" width="5.5" customWidth="1"/>
    <col min="26" max="26" width="9.75" customWidth="1"/>
  </cols>
  <sheetData>
    <row r="1" ht="16.35" customHeight="1" spans="1:1">
      <c r="A1" s="62" t="s">
        <v>133</v>
      </c>
    </row>
    <row r="2" ht="33.6" customHeight="1" spans="1:25">
      <c r="A2" s="89" t="s">
        <v>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ht="22.35" customHeight="1" spans="1:25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3" t="s">
        <v>32</v>
      </c>
      <c r="Y3" s="103"/>
    </row>
    <row r="4" ht="22.35" customHeight="1" spans="1:25">
      <c r="A4" s="95" t="s">
        <v>134</v>
      </c>
      <c r="B4" s="95" t="s">
        <v>135</v>
      </c>
      <c r="C4" s="95" t="s">
        <v>136</v>
      </c>
      <c r="D4" s="95" t="s">
        <v>137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 t="s">
        <v>129</v>
      </c>
      <c r="T4" s="95"/>
      <c r="U4" s="95"/>
      <c r="V4" s="95"/>
      <c r="W4" s="95"/>
      <c r="X4" s="95"/>
      <c r="Y4" s="95"/>
    </row>
    <row r="5" ht="22.35" customHeight="1" spans="1:25">
      <c r="A5" s="95"/>
      <c r="B5" s="95"/>
      <c r="C5" s="95"/>
      <c r="D5" s="95" t="s">
        <v>138</v>
      </c>
      <c r="E5" s="95" t="s">
        <v>139</v>
      </c>
      <c r="F5" s="95" t="s">
        <v>140</v>
      </c>
      <c r="G5" s="95" t="s">
        <v>141</v>
      </c>
      <c r="H5" s="95" t="s">
        <v>142</v>
      </c>
      <c r="I5" s="95" t="s">
        <v>143</v>
      </c>
      <c r="J5" s="95" t="s">
        <v>144</v>
      </c>
      <c r="K5" s="95"/>
      <c r="L5" s="95"/>
      <c r="M5" s="95"/>
      <c r="N5" s="95" t="s">
        <v>145</v>
      </c>
      <c r="O5" s="95" t="s">
        <v>146</v>
      </c>
      <c r="P5" s="95" t="s">
        <v>147</v>
      </c>
      <c r="Q5" s="95" t="s">
        <v>148</v>
      </c>
      <c r="R5" s="95" t="s">
        <v>149</v>
      </c>
      <c r="S5" s="95" t="s">
        <v>138</v>
      </c>
      <c r="T5" s="95" t="s">
        <v>139</v>
      </c>
      <c r="U5" s="95" t="s">
        <v>140</v>
      </c>
      <c r="V5" s="95" t="s">
        <v>141</v>
      </c>
      <c r="W5" s="95" t="s">
        <v>142</v>
      </c>
      <c r="X5" s="95" t="s">
        <v>143</v>
      </c>
      <c r="Y5" s="95" t="s">
        <v>150</v>
      </c>
    </row>
    <row r="6" ht="47.1" customHeight="1" spans="1:25">
      <c r="A6" s="95"/>
      <c r="B6" s="95"/>
      <c r="C6" s="95"/>
      <c r="D6" s="95"/>
      <c r="E6" s="95"/>
      <c r="F6" s="95"/>
      <c r="G6" s="95"/>
      <c r="H6" s="95"/>
      <c r="I6" s="95"/>
      <c r="J6" s="95" t="s">
        <v>151</v>
      </c>
      <c r="K6" s="95" t="s">
        <v>152</v>
      </c>
      <c r="L6" s="95" t="s">
        <v>153</v>
      </c>
      <c r="M6" s="95" t="s">
        <v>142</v>
      </c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</row>
    <row r="7" ht="22.9" customHeight="1" spans="1:25">
      <c r="A7" s="104"/>
      <c r="B7" s="104" t="s">
        <v>136</v>
      </c>
      <c r="C7" s="166">
        <v>6879619.08</v>
      </c>
      <c r="D7" s="166">
        <v>6879619.08</v>
      </c>
      <c r="E7" s="166">
        <v>6879619.08</v>
      </c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</row>
    <row r="8" ht="22.9" customHeight="1" spans="1:25">
      <c r="A8" s="108" t="s">
        <v>154</v>
      </c>
      <c r="B8" s="109" t="s">
        <v>5</v>
      </c>
      <c r="C8" s="166">
        <v>6879619.08</v>
      </c>
      <c r="D8" s="166">
        <v>6879619.08</v>
      </c>
      <c r="E8" s="166">
        <v>6879619.08</v>
      </c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</row>
    <row r="9" ht="22.9" customHeight="1" spans="1:25">
      <c r="A9" s="197" t="s">
        <v>155</v>
      </c>
      <c r="B9" s="198" t="s">
        <v>156</v>
      </c>
      <c r="C9" s="112">
        <v>6879619.08</v>
      </c>
      <c r="D9" s="112">
        <v>6879619.08</v>
      </c>
      <c r="E9" s="111">
        <v>6879619.08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ht="16.35" customHeight="1"/>
    <row r="11" ht="16.35" customHeight="1" spans="7:7">
      <c r="G11" s="17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15" zoomScaleNormal="115" workbookViewId="0">
      <selection activeCell="E22" sqref="E22"/>
    </sheetView>
  </sheetViews>
  <sheetFormatPr defaultColWidth="10" defaultRowHeight="13.5"/>
  <cols>
    <col min="1" max="1" width="4.625" style="86" customWidth="1"/>
    <col min="2" max="2" width="4.875" style="86" customWidth="1"/>
    <col min="3" max="3" width="5" style="86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8" t="s">
        <v>157</v>
      </c>
      <c r="D1" s="183"/>
    </row>
    <row r="2" ht="31.9" customHeight="1" spans="1:11">
      <c r="A2" s="89" t="s">
        <v>10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ht="24.95" customHeight="1" spans="1:11">
      <c r="A3" s="184" t="s">
        <v>31</v>
      </c>
      <c r="B3" s="184"/>
      <c r="C3" s="184"/>
      <c r="D3" s="184"/>
      <c r="E3" s="184"/>
      <c r="F3" s="184"/>
      <c r="G3" s="184"/>
      <c r="H3" s="184"/>
      <c r="I3" s="184"/>
      <c r="J3" s="184"/>
      <c r="K3" s="103" t="s">
        <v>32</v>
      </c>
    </row>
    <row r="4" ht="27.6" customHeight="1" spans="1:11">
      <c r="A4" s="91" t="s">
        <v>158</v>
      </c>
      <c r="B4" s="91"/>
      <c r="C4" s="91"/>
      <c r="D4" s="92" t="s">
        <v>159</v>
      </c>
      <c r="E4" s="92" t="s">
        <v>160</v>
      </c>
      <c r="F4" s="92" t="s">
        <v>136</v>
      </c>
      <c r="G4" s="92" t="s">
        <v>161</v>
      </c>
      <c r="H4" s="92" t="s">
        <v>162</v>
      </c>
      <c r="I4" s="92" t="s">
        <v>163</v>
      </c>
      <c r="J4" s="92" t="s">
        <v>164</v>
      </c>
      <c r="K4" s="92" t="s">
        <v>165</v>
      </c>
    </row>
    <row r="5" ht="25.9" customHeight="1" spans="1:11">
      <c r="A5" s="91" t="s">
        <v>166</v>
      </c>
      <c r="B5" s="91" t="s">
        <v>167</v>
      </c>
      <c r="C5" s="91" t="s">
        <v>168</v>
      </c>
      <c r="D5" s="92"/>
      <c r="E5" s="92"/>
      <c r="F5" s="92"/>
      <c r="G5" s="92"/>
      <c r="H5" s="92"/>
      <c r="I5" s="92"/>
      <c r="J5" s="92"/>
      <c r="K5" s="92"/>
    </row>
    <row r="6" ht="22.9" customHeight="1" spans="1:11">
      <c r="A6" s="185"/>
      <c r="B6" s="185"/>
      <c r="C6" s="185"/>
      <c r="D6" s="186" t="s">
        <v>136</v>
      </c>
      <c r="E6" s="186"/>
      <c r="F6" s="187">
        <v>6879619.08</v>
      </c>
      <c r="G6" s="187">
        <v>2838709.08</v>
      </c>
      <c r="H6" s="187">
        <v>4040910</v>
      </c>
      <c r="I6" s="187"/>
      <c r="J6" s="186"/>
      <c r="K6" s="186"/>
    </row>
    <row r="7" ht="22.9" customHeight="1" spans="1:11">
      <c r="A7" s="188"/>
      <c r="B7" s="188"/>
      <c r="C7" s="188"/>
      <c r="D7" s="189" t="s">
        <v>154</v>
      </c>
      <c r="E7" s="190" t="s">
        <v>5</v>
      </c>
      <c r="F7" s="191">
        <v>6879619.08</v>
      </c>
      <c r="G7" s="191">
        <v>2838709.08</v>
      </c>
      <c r="H7" s="191">
        <v>4040910</v>
      </c>
      <c r="I7" s="191"/>
      <c r="J7" s="196"/>
      <c r="K7" s="196"/>
    </row>
    <row r="8" ht="22.9" customHeight="1" spans="1:11">
      <c r="A8" s="188"/>
      <c r="B8" s="188"/>
      <c r="C8" s="188"/>
      <c r="D8" s="189" t="s">
        <v>3</v>
      </c>
      <c r="E8" s="190" t="s">
        <v>156</v>
      </c>
      <c r="F8" s="191">
        <v>6879619.08</v>
      </c>
      <c r="G8" s="191">
        <v>2838709.08</v>
      </c>
      <c r="H8" s="191">
        <v>4040910</v>
      </c>
      <c r="I8" s="191"/>
      <c r="J8" s="196"/>
      <c r="K8" s="196"/>
    </row>
    <row r="9" ht="22.9" customHeight="1" spans="1:11">
      <c r="A9" s="192" t="s">
        <v>169</v>
      </c>
      <c r="B9" s="192" t="s">
        <v>170</v>
      </c>
      <c r="C9" s="192" t="s">
        <v>171</v>
      </c>
      <c r="D9" s="193">
        <v>2013201</v>
      </c>
      <c r="E9" s="194" t="s">
        <v>172</v>
      </c>
      <c r="F9" s="195">
        <v>6331673.28</v>
      </c>
      <c r="G9" s="195">
        <v>2290763.28</v>
      </c>
      <c r="H9" s="195">
        <v>4040910</v>
      </c>
      <c r="I9" s="195"/>
      <c r="J9" s="194"/>
      <c r="K9" s="194"/>
    </row>
    <row r="10" ht="22.9" customHeight="1" spans="1:11">
      <c r="A10" s="192" t="s">
        <v>173</v>
      </c>
      <c r="B10" s="192" t="s">
        <v>174</v>
      </c>
      <c r="C10" s="192" t="s">
        <v>171</v>
      </c>
      <c r="D10" s="193">
        <v>2080501</v>
      </c>
      <c r="E10" s="194" t="s">
        <v>175</v>
      </c>
      <c r="F10" s="195">
        <v>210622.88</v>
      </c>
      <c r="G10" s="195">
        <v>210622.88</v>
      </c>
      <c r="H10" s="195"/>
      <c r="I10" s="195"/>
      <c r="J10" s="194"/>
      <c r="K10" s="194"/>
    </row>
    <row r="11" ht="22.9" customHeight="1" spans="1:11">
      <c r="A11" s="192" t="s">
        <v>173</v>
      </c>
      <c r="B11" s="192" t="s">
        <v>176</v>
      </c>
      <c r="C11" s="192" t="s">
        <v>171</v>
      </c>
      <c r="D11" s="193">
        <v>2082701</v>
      </c>
      <c r="E11" s="194" t="s">
        <v>177</v>
      </c>
      <c r="F11" s="195">
        <v>3200.32</v>
      </c>
      <c r="G11" s="195">
        <v>3200.32</v>
      </c>
      <c r="H11" s="195"/>
      <c r="I11" s="195"/>
      <c r="J11" s="194"/>
      <c r="K11" s="194"/>
    </row>
    <row r="12" ht="22.9" customHeight="1" spans="1:11">
      <c r="A12" s="192" t="s">
        <v>173</v>
      </c>
      <c r="B12" s="192" t="s">
        <v>176</v>
      </c>
      <c r="C12" s="192" t="s">
        <v>178</v>
      </c>
      <c r="D12" s="193">
        <v>2082702</v>
      </c>
      <c r="E12" s="194" t="s">
        <v>179</v>
      </c>
      <c r="F12" s="195">
        <v>5308.59</v>
      </c>
      <c r="G12" s="195">
        <v>5308.59</v>
      </c>
      <c r="H12" s="195"/>
      <c r="I12" s="195"/>
      <c r="J12" s="194"/>
      <c r="K12" s="194"/>
    </row>
    <row r="13" ht="22.9" customHeight="1" spans="1:11">
      <c r="A13" s="192" t="s">
        <v>180</v>
      </c>
      <c r="B13" s="192" t="s">
        <v>181</v>
      </c>
      <c r="C13" s="192" t="s">
        <v>171</v>
      </c>
      <c r="D13" s="193">
        <v>2101101</v>
      </c>
      <c r="E13" s="194" t="s">
        <v>182</v>
      </c>
      <c r="F13" s="195">
        <v>97818.17</v>
      </c>
      <c r="G13" s="195">
        <v>97818.17</v>
      </c>
      <c r="H13" s="195"/>
      <c r="I13" s="195"/>
      <c r="J13" s="194"/>
      <c r="K13" s="194"/>
    </row>
    <row r="14" ht="22.9" customHeight="1" spans="1:11">
      <c r="A14" s="192" t="s">
        <v>180</v>
      </c>
      <c r="B14" s="192" t="s">
        <v>181</v>
      </c>
      <c r="C14" s="192" t="s">
        <v>183</v>
      </c>
      <c r="D14" s="193">
        <v>2101103</v>
      </c>
      <c r="E14" s="194" t="s">
        <v>184</v>
      </c>
      <c r="F14" s="195">
        <v>33178.68</v>
      </c>
      <c r="G14" s="195">
        <v>33178.68</v>
      </c>
      <c r="H14" s="195"/>
      <c r="I14" s="195"/>
      <c r="J14" s="194"/>
      <c r="K14" s="194"/>
    </row>
    <row r="15" ht="22.9" customHeight="1" spans="1:11">
      <c r="A15" s="192" t="s">
        <v>180</v>
      </c>
      <c r="B15" s="192" t="s">
        <v>181</v>
      </c>
      <c r="C15" s="192" t="s">
        <v>185</v>
      </c>
      <c r="D15" s="193">
        <v>2101199</v>
      </c>
      <c r="E15" s="194" t="s">
        <v>186</v>
      </c>
      <c r="F15" s="195">
        <v>880</v>
      </c>
      <c r="G15" s="195">
        <v>880</v>
      </c>
      <c r="H15" s="195"/>
      <c r="I15" s="195"/>
      <c r="J15" s="194"/>
      <c r="K15" s="194"/>
    </row>
    <row r="16" ht="22.9" customHeight="1" spans="1:11">
      <c r="A16" s="192" t="s">
        <v>187</v>
      </c>
      <c r="B16" s="192" t="s">
        <v>178</v>
      </c>
      <c r="C16" s="192" t="s">
        <v>171</v>
      </c>
      <c r="D16" s="193">
        <v>2210201</v>
      </c>
      <c r="E16" s="194" t="s">
        <v>188</v>
      </c>
      <c r="F16" s="195">
        <v>196937.16</v>
      </c>
      <c r="G16" s="195">
        <v>196937.16</v>
      </c>
      <c r="H16" s="195"/>
      <c r="I16" s="195"/>
      <c r="J16" s="194"/>
      <c r="K16" s="194"/>
    </row>
    <row r="17" ht="22.9" customHeight="1" spans="1:11">
      <c r="A17" s="192"/>
      <c r="B17" s="192"/>
      <c r="C17" s="192"/>
      <c r="D17" s="193"/>
      <c r="E17" s="194"/>
      <c r="F17" s="195"/>
      <c r="G17" s="195"/>
      <c r="H17" s="195"/>
      <c r="I17" s="195"/>
      <c r="J17" s="194"/>
      <c r="K17" s="194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workbookViewId="0">
      <selection activeCell="D4" sqref="D4:E5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7" width="9.225" customWidth="1"/>
    <col min="8" max="8" width="9.13333333333333" customWidth="1"/>
    <col min="9" max="19" width="5.125" customWidth="1"/>
    <col min="20" max="20" width="7.625" customWidth="1"/>
    <col min="21" max="22" width="9.75" customWidth="1"/>
  </cols>
  <sheetData>
    <row r="1" ht="16.35" customHeight="1" spans="1:1">
      <c r="A1" s="62" t="s">
        <v>189</v>
      </c>
    </row>
    <row r="2" ht="42.2" customHeight="1" spans="1:20">
      <c r="A2" s="89" t="s">
        <v>11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ht="19.9" customHeight="1" spans="1:20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3" t="s">
        <v>32</v>
      </c>
      <c r="T3" s="103"/>
    </row>
    <row r="4" ht="19.9" customHeight="1" spans="1:20">
      <c r="A4" s="95" t="s">
        <v>158</v>
      </c>
      <c r="B4" s="95"/>
      <c r="C4" s="95"/>
      <c r="D4" s="95" t="s">
        <v>159</v>
      </c>
      <c r="E4" s="95" t="s">
        <v>160</v>
      </c>
      <c r="F4" s="95" t="s">
        <v>190</v>
      </c>
      <c r="G4" s="95" t="s">
        <v>191</v>
      </c>
      <c r="H4" s="95" t="s">
        <v>192</v>
      </c>
      <c r="I4" s="95" t="s">
        <v>193</v>
      </c>
      <c r="J4" s="95" t="s">
        <v>194</v>
      </c>
      <c r="K4" s="95" t="s">
        <v>195</v>
      </c>
      <c r="L4" s="95" t="s">
        <v>196</v>
      </c>
      <c r="M4" s="95" t="s">
        <v>197</v>
      </c>
      <c r="N4" s="95" t="s">
        <v>198</v>
      </c>
      <c r="O4" s="95" t="s">
        <v>199</v>
      </c>
      <c r="P4" s="95" t="s">
        <v>200</v>
      </c>
      <c r="Q4" s="95" t="s">
        <v>201</v>
      </c>
      <c r="R4" s="95" t="s">
        <v>202</v>
      </c>
      <c r="S4" s="95" t="s">
        <v>203</v>
      </c>
      <c r="T4" s="95" t="s">
        <v>204</v>
      </c>
    </row>
    <row r="5" ht="48" customHeight="1" spans="1:20">
      <c r="A5" s="95" t="s">
        <v>166</v>
      </c>
      <c r="B5" s="95" t="s">
        <v>167</v>
      </c>
      <c r="C5" s="95" t="s">
        <v>168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ht="22.9" customHeight="1" spans="1:20">
      <c r="A6" s="104"/>
      <c r="B6" s="104"/>
      <c r="C6" s="104"/>
      <c r="D6" s="104"/>
      <c r="E6" s="104" t="s">
        <v>136</v>
      </c>
      <c r="F6" s="107">
        <v>6879619.08</v>
      </c>
      <c r="G6" s="97">
        <v>2163368.8</v>
      </c>
      <c r="H6" s="97">
        <v>4690530.28</v>
      </c>
      <c r="I6" s="97"/>
      <c r="J6" s="97"/>
      <c r="K6" s="97"/>
      <c r="L6" s="97"/>
      <c r="M6" s="97"/>
      <c r="N6" s="97"/>
      <c r="O6" s="97">
        <v>25720</v>
      </c>
      <c r="P6" s="97"/>
      <c r="Q6" s="97"/>
      <c r="R6" s="97"/>
      <c r="S6" s="97"/>
      <c r="T6" s="97"/>
    </row>
    <row r="7" ht="22.9" customHeight="1" spans="1:20">
      <c r="A7" s="94"/>
      <c r="B7" s="94"/>
      <c r="C7" s="94"/>
      <c r="D7" s="108" t="s">
        <v>154</v>
      </c>
      <c r="E7" s="109" t="s">
        <v>5</v>
      </c>
      <c r="F7" s="107">
        <v>6879619.08</v>
      </c>
      <c r="G7" s="97">
        <v>2163368.8</v>
      </c>
      <c r="H7" s="97">
        <v>4690530.28</v>
      </c>
      <c r="I7" s="97"/>
      <c r="J7" s="97"/>
      <c r="K7" s="97"/>
      <c r="L7" s="97"/>
      <c r="M7" s="97"/>
      <c r="N7" s="97"/>
      <c r="O7" s="97">
        <v>25720</v>
      </c>
      <c r="P7" s="97"/>
      <c r="Q7" s="97"/>
      <c r="R7" s="97"/>
      <c r="S7" s="97"/>
      <c r="T7" s="97"/>
    </row>
    <row r="8" ht="22.9" customHeight="1" spans="1:20">
      <c r="A8" s="178"/>
      <c r="B8" s="178"/>
      <c r="C8" s="178"/>
      <c r="D8" s="158" t="s">
        <v>155</v>
      </c>
      <c r="E8" s="110" t="s">
        <v>156</v>
      </c>
      <c r="F8" s="179">
        <v>6879619.08</v>
      </c>
      <c r="G8" s="180">
        <v>2163368.8</v>
      </c>
      <c r="H8" s="180">
        <v>4690530.28</v>
      </c>
      <c r="I8" s="180"/>
      <c r="J8" s="180"/>
      <c r="K8" s="180"/>
      <c r="L8" s="180"/>
      <c r="M8" s="180"/>
      <c r="N8" s="180"/>
      <c r="O8" s="180">
        <v>25720</v>
      </c>
      <c r="P8" s="180"/>
      <c r="Q8" s="180"/>
      <c r="R8" s="180"/>
      <c r="S8" s="180"/>
      <c r="T8" s="180"/>
    </row>
    <row r="9" ht="22.9" customHeight="1" spans="1:20">
      <c r="A9" s="181" t="s">
        <v>169</v>
      </c>
      <c r="B9" s="181"/>
      <c r="C9" s="181"/>
      <c r="D9" s="98" t="s">
        <v>169</v>
      </c>
      <c r="E9" s="99" t="s">
        <v>205</v>
      </c>
      <c r="F9" s="116">
        <v>6331673.28</v>
      </c>
      <c r="G9" s="182">
        <v>1641143</v>
      </c>
      <c r="H9" s="182">
        <v>4690530.28</v>
      </c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</row>
    <row r="10" ht="22.9" customHeight="1" spans="1:20">
      <c r="A10" s="181" t="s">
        <v>169</v>
      </c>
      <c r="B10" s="181" t="s">
        <v>170</v>
      </c>
      <c r="C10" s="181"/>
      <c r="D10" s="98" t="s">
        <v>206</v>
      </c>
      <c r="E10" s="99" t="s">
        <v>207</v>
      </c>
      <c r="F10" s="116">
        <v>6331673.28</v>
      </c>
      <c r="G10" s="182">
        <v>1641143</v>
      </c>
      <c r="H10" s="182">
        <v>4690530.28</v>
      </c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</row>
    <row r="11" ht="22.9" customHeight="1" spans="1:20">
      <c r="A11" s="159" t="s">
        <v>169</v>
      </c>
      <c r="B11" s="159" t="s">
        <v>170</v>
      </c>
      <c r="C11" s="159" t="s">
        <v>171</v>
      </c>
      <c r="D11" s="98" t="s">
        <v>208</v>
      </c>
      <c r="E11" s="115" t="s">
        <v>172</v>
      </c>
      <c r="F11" s="116">
        <v>6331673.28</v>
      </c>
      <c r="G11" s="182">
        <v>1641143</v>
      </c>
      <c r="H11" s="182">
        <v>4690530.28</v>
      </c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</row>
    <row r="12" ht="22.9" customHeight="1" spans="1:20">
      <c r="A12" s="181" t="s">
        <v>173</v>
      </c>
      <c r="B12" s="181"/>
      <c r="C12" s="181"/>
      <c r="D12" s="98" t="s">
        <v>173</v>
      </c>
      <c r="E12" s="99" t="s">
        <v>209</v>
      </c>
      <c r="F12" s="116">
        <f>F13+F15</f>
        <v>219131.79</v>
      </c>
      <c r="G12" s="116">
        <f>G13+G15</f>
        <v>194291.79</v>
      </c>
      <c r="H12" s="182"/>
      <c r="I12" s="182"/>
      <c r="J12" s="182"/>
      <c r="K12" s="182"/>
      <c r="L12" s="182"/>
      <c r="M12" s="182"/>
      <c r="N12" s="182"/>
      <c r="O12" s="182">
        <v>24840</v>
      </c>
      <c r="P12" s="182"/>
      <c r="Q12" s="182"/>
      <c r="R12" s="182"/>
      <c r="S12" s="182"/>
      <c r="T12" s="182"/>
    </row>
    <row r="13" ht="22.9" customHeight="1" spans="1:20">
      <c r="A13" s="181" t="s">
        <v>173</v>
      </c>
      <c r="B13" s="181" t="s">
        <v>174</v>
      </c>
      <c r="C13" s="181"/>
      <c r="D13" s="98" t="s">
        <v>210</v>
      </c>
      <c r="E13" s="99" t="s">
        <v>211</v>
      </c>
      <c r="F13" s="116">
        <v>210622.88</v>
      </c>
      <c r="G13" s="182">
        <v>185782.88</v>
      </c>
      <c r="H13" s="182"/>
      <c r="I13" s="182"/>
      <c r="J13" s="182"/>
      <c r="K13" s="182"/>
      <c r="L13" s="182"/>
      <c r="M13" s="182"/>
      <c r="N13" s="182"/>
      <c r="O13" s="182">
        <v>24840</v>
      </c>
      <c r="P13" s="182"/>
      <c r="Q13" s="182"/>
      <c r="R13" s="182"/>
      <c r="S13" s="182"/>
      <c r="T13" s="182"/>
    </row>
    <row r="14" ht="22.9" customHeight="1" spans="1:20">
      <c r="A14" s="159" t="s">
        <v>173</v>
      </c>
      <c r="B14" s="159" t="s">
        <v>174</v>
      </c>
      <c r="C14" s="159" t="s">
        <v>171</v>
      </c>
      <c r="D14" s="98" t="s">
        <v>212</v>
      </c>
      <c r="E14" s="115" t="s">
        <v>175</v>
      </c>
      <c r="F14" s="116">
        <v>210622.88</v>
      </c>
      <c r="G14" s="182">
        <v>185782.88</v>
      </c>
      <c r="H14" s="182"/>
      <c r="I14" s="182"/>
      <c r="J14" s="182"/>
      <c r="K14" s="182"/>
      <c r="L14" s="182"/>
      <c r="M14" s="182"/>
      <c r="N14" s="182"/>
      <c r="O14" s="182">
        <v>24840</v>
      </c>
      <c r="P14" s="182"/>
      <c r="Q14" s="182"/>
      <c r="R14" s="182"/>
      <c r="S14" s="182"/>
      <c r="T14" s="182"/>
    </row>
    <row r="15" ht="22.9" customHeight="1" spans="1:20">
      <c r="A15" s="159" t="s">
        <v>173</v>
      </c>
      <c r="B15" s="159" t="s">
        <v>176</v>
      </c>
      <c r="C15" s="159"/>
      <c r="D15" s="98" t="s">
        <v>213</v>
      </c>
      <c r="E15" s="115" t="s">
        <v>214</v>
      </c>
      <c r="F15" s="116">
        <f>F16+F17</f>
        <v>8508.91</v>
      </c>
      <c r="G15" s="116">
        <f>G16+G17</f>
        <v>8508.91</v>
      </c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</row>
    <row r="16" ht="22.9" customHeight="1" spans="1:20">
      <c r="A16" s="159" t="s">
        <v>173</v>
      </c>
      <c r="B16" s="159" t="s">
        <v>176</v>
      </c>
      <c r="C16" s="159" t="s">
        <v>171</v>
      </c>
      <c r="D16" s="98" t="s">
        <v>215</v>
      </c>
      <c r="E16" s="115" t="s">
        <v>177</v>
      </c>
      <c r="F16" s="116">
        <v>3200.32</v>
      </c>
      <c r="G16" s="182">
        <v>3200.32</v>
      </c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</row>
    <row r="17" ht="22.9" customHeight="1" spans="1:20">
      <c r="A17" s="159" t="s">
        <v>173</v>
      </c>
      <c r="B17" s="159" t="s">
        <v>176</v>
      </c>
      <c r="C17" s="159" t="s">
        <v>178</v>
      </c>
      <c r="D17" s="98" t="s">
        <v>216</v>
      </c>
      <c r="E17" s="115" t="s">
        <v>179</v>
      </c>
      <c r="F17" s="116">
        <v>5308.59</v>
      </c>
      <c r="G17" s="182">
        <v>5308.59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</row>
    <row r="18" ht="22.9" customHeight="1" spans="1:20">
      <c r="A18" s="159" t="s">
        <v>180</v>
      </c>
      <c r="B18" s="159"/>
      <c r="C18" s="159"/>
      <c r="D18" s="98" t="s">
        <v>180</v>
      </c>
      <c r="E18" s="115" t="s">
        <v>217</v>
      </c>
      <c r="F18" s="116">
        <f>F19</f>
        <v>131876.85</v>
      </c>
      <c r="G18" s="182">
        <f>G19</f>
        <v>130996.85</v>
      </c>
      <c r="H18" s="182"/>
      <c r="I18" s="182"/>
      <c r="J18" s="182"/>
      <c r="K18" s="182"/>
      <c r="L18" s="182"/>
      <c r="M18" s="182"/>
      <c r="N18" s="182"/>
      <c r="O18" s="182">
        <v>880</v>
      </c>
      <c r="P18" s="182"/>
      <c r="Q18" s="182"/>
      <c r="R18" s="182"/>
      <c r="S18" s="182"/>
      <c r="T18" s="182"/>
    </row>
    <row r="19" ht="22.9" customHeight="1" spans="1:20">
      <c r="A19" s="159" t="s">
        <v>180</v>
      </c>
      <c r="B19" s="159" t="s">
        <v>181</v>
      </c>
      <c r="C19" s="159"/>
      <c r="D19" s="98" t="s">
        <v>218</v>
      </c>
      <c r="E19" s="115" t="s">
        <v>219</v>
      </c>
      <c r="F19" s="116">
        <f>F20+F21+F22</f>
        <v>131876.85</v>
      </c>
      <c r="G19" s="116">
        <f>G20+G21</f>
        <v>130996.85</v>
      </c>
      <c r="H19" s="182"/>
      <c r="I19" s="182"/>
      <c r="J19" s="182"/>
      <c r="K19" s="182"/>
      <c r="L19" s="182"/>
      <c r="M19" s="182"/>
      <c r="N19" s="182"/>
      <c r="O19" s="182">
        <f>O22</f>
        <v>880</v>
      </c>
      <c r="P19" s="182"/>
      <c r="Q19" s="182"/>
      <c r="R19" s="182"/>
      <c r="S19" s="182"/>
      <c r="T19" s="182"/>
    </row>
    <row r="20" ht="22.9" customHeight="1" spans="1:20">
      <c r="A20" s="159" t="s">
        <v>180</v>
      </c>
      <c r="B20" s="159" t="s">
        <v>181</v>
      </c>
      <c r="C20" s="159" t="s">
        <v>171</v>
      </c>
      <c r="D20" s="98" t="s">
        <v>220</v>
      </c>
      <c r="E20" s="115" t="s">
        <v>182</v>
      </c>
      <c r="F20" s="116">
        <v>97818.17</v>
      </c>
      <c r="G20" s="182">
        <v>97818.17</v>
      </c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</row>
    <row r="21" ht="22.9" customHeight="1" spans="1:20">
      <c r="A21" s="159" t="s">
        <v>180</v>
      </c>
      <c r="B21" s="159" t="s">
        <v>181</v>
      </c>
      <c r="C21" s="159" t="s">
        <v>183</v>
      </c>
      <c r="D21" s="98" t="s">
        <v>221</v>
      </c>
      <c r="E21" s="115" t="s">
        <v>184</v>
      </c>
      <c r="F21" s="116">
        <v>33178.68</v>
      </c>
      <c r="G21" s="182">
        <v>33178.68</v>
      </c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</row>
    <row r="22" ht="22.9" customHeight="1" spans="1:20">
      <c r="A22" s="159" t="s">
        <v>180</v>
      </c>
      <c r="B22" s="159" t="s">
        <v>181</v>
      </c>
      <c r="C22" s="159" t="s">
        <v>185</v>
      </c>
      <c r="D22" s="98" t="s">
        <v>222</v>
      </c>
      <c r="E22" s="115" t="s">
        <v>186</v>
      </c>
      <c r="F22" s="116">
        <v>880</v>
      </c>
      <c r="G22" s="182"/>
      <c r="H22" s="182"/>
      <c r="I22" s="182"/>
      <c r="J22" s="182"/>
      <c r="K22" s="182"/>
      <c r="L22" s="182"/>
      <c r="M22" s="182"/>
      <c r="N22" s="182"/>
      <c r="O22" s="182">
        <v>880</v>
      </c>
      <c r="P22" s="182"/>
      <c r="Q22" s="182"/>
      <c r="R22" s="182"/>
      <c r="S22" s="182"/>
      <c r="T22" s="182"/>
    </row>
    <row r="23" customFormat="1" ht="22.9" customHeight="1" spans="1:20">
      <c r="A23" s="159" t="s">
        <v>187</v>
      </c>
      <c r="B23" s="159"/>
      <c r="C23" s="159"/>
      <c r="D23" s="98" t="s">
        <v>187</v>
      </c>
      <c r="E23" s="115" t="s">
        <v>223</v>
      </c>
      <c r="F23" s="116">
        <v>196937.16</v>
      </c>
      <c r="G23" s="182">
        <v>196937.16</v>
      </c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</row>
    <row r="24" customFormat="1" ht="22.9" customHeight="1" spans="1:20">
      <c r="A24" s="159" t="s">
        <v>187</v>
      </c>
      <c r="B24" s="159" t="s">
        <v>178</v>
      </c>
      <c r="C24" s="159"/>
      <c r="D24" s="98" t="s">
        <v>224</v>
      </c>
      <c r="E24" s="115" t="s">
        <v>225</v>
      </c>
      <c r="F24" s="116">
        <v>196937.16</v>
      </c>
      <c r="G24" s="182">
        <v>196937.16</v>
      </c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</row>
    <row r="25" ht="22.9" customHeight="1" spans="1:20">
      <c r="A25" s="159" t="s">
        <v>187</v>
      </c>
      <c r="B25" s="159" t="s">
        <v>178</v>
      </c>
      <c r="C25" s="159" t="s">
        <v>171</v>
      </c>
      <c r="D25" s="98" t="s">
        <v>226</v>
      </c>
      <c r="E25" s="115" t="s">
        <v>188</v>
      </c>
      <c r="F25" s="116">
        <v>196937.16</v>
      </c>
      <c r="G25" s="182">
        <v>196937.16</v>
      </c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zoomScale="115" zoomScaleNormal="115" workbookViewId="0">
      <selection activeCell="D4" sqref="D4:E5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12.4916666666667" customWidth="1"/>
    <col min="7" max="7" width="12.0583333333333" customWidth="1"/>
    <col min="8" max="8" width="11.9583333333333" customWidth="1"/>
    <col min="9" max="9" width="12.3833333333333" customWidth="1"/>
    <col min="10" max="10" width="9.75" customWidth="1"/>
    <col min="11" max="11" width="12.8166666666667" customWidth="1"/>
  </cols>
  <sheetData>
    <row r="1" ht="16.35" customHeight="1" spans="1:1">
      <c r="A1" s="62" t="s">
        <v>227</v>
      </c>
    </row>
    <row r="2" ht="37.15" customHeight="1" spans="1:9">
      <c r="A2" s="89" t="s">
        <v>12</v>
      </c>
      <c r="B2" s="89"/>
      <c r="C2" s="89"/>
      <c r="D2" s="89"/>
      <c r="E2" s="89"/>
      <c r="F2" s="89"/>
      <c r="G2" s="89"/>
      <c r="H2" s="89"/>
      <c r="I2" s="89"/>
    </row>
    <row r="3" ht="24.2" customHeight="1" spans="1:9">
      <c r="A3" s="106" t="s">
        <v>228</v>
      </c>
      <c r="B3" s="106"/>
      <c r="C3" s="106"/>
      <c r="D3" s="106"/>
      <c r="E3" s="106"/>
      <c r="F3" s="106"/>
      <c r="G3" s="106"/>
      <c r="H3" s="106"/>
      <c r="I3" s="106"/>
    </row>
    <row r="4" ht="22.35" customHeight="1" spans="1:9">
      <c r="A4" s="95" t="s">
        <v>158</v>
      </c>
      <c r="B4" s="95"/>
      <c r="C4" s="95"/>
      <c r="D4" s="95" t="s">
        <v>159</v>
      </c>
      <c r="E4" s="95" t="s">
        <v>160</v>
      </c>
      <c r="F4" s="95" t="s">
        <v>161</v>
      </c>
      <c r="G4" s="95"/>
      <c r="H4" s="95"/>
      <c r="I4" s="95"/>
    </row>
    <row r="5" ht="56.1" customHeight="1" spans="1:9">
      <c r="A5" s="95" t="s">
        <v>166</v>
      </c>
      <c r="B5" s="95" t="s">
        <v>167</v>
      </c>
      <c r="C5" s="95" t="s">
        <v>168</v>
      </c>
      <c r="D5" s="95"/>
      <c r="E5" s="95"/>
      <c r="F5" s="95" t="s">
        <v>136</v>
      </c>
      <c r="G5" s="95" t="s">
        <v>229</v>
      </c>
      <c r="H5" s="95" t="s">
        <v>230</v>
      </c>
      <c r="I5" s="95" t="s">
        <v>199</v>
      </c>
    </row>
    <row r="6" ht="22.9" customHeight="1" spans="1:9">
      <c r="A6" s="145"/>
      <c r="B6" s="145"/>
      <c r="C6" s="145"/>
      <c r="D6" s="145"/>
      <c r="E6" s="146" t="s">
        <v>136</v>
      </c>
      <c r="F6" s="97">
        <v>2838709.08</v>
      </c>
      <c r="G6" s="97">
        <v>2163368.8</v>
      </c>
      <c r="H6" s="97">
        <v>649620.28</v>
      </c>
      <c r="I6" s="97">
        <v>25720</v>
      </c>
    </row>
    <row r="7" ht="22.9" customHeight="1" spans="1:9">
      <c r="A7" s="145"/>
      <c r="B7" s="145"/>
      <c r="C7" s="145"/>
      <c r="D7" s="148" t="s">
        <v>154</v>
      </c>
      <c r="E7" s="149" t="s">
        <v>5</v>
      </c>
      <c r="F7" s="97">
        <v>2838709.08</v>
      </c>
      <c r="G7" s="97">
        <v>2163368.8</v>
      </c>
      <c r="H7" s="97">
        <v>649620.28</v>
      </c>
      <c r="I7" s="97">
        <v>25720</v>
      </c>
    </row>
    <row r="8" ht="22.9" customHeight="1" spans="1:9">
      <c r="A8" s="176"/>
      <c r="B8" s="176"/>
      <c r="C8" s="176"/>
      <c r="D8" s="150" t="s">
        <v>155</v>
      </c>
      <c r="E8" s="151" t="s">
        <v>156</v>
      </c>
      <c r="F8" s="97">
        <v>2838709.08</v>
      </c>
      <c r="G8" s="97">
        <v>2163368.8</v>
      </c>
      <c r="H8" s="97">
        <v>649620.28</v>
      </c>
      <c r="I8" s="97">
        <v>25720</v>
      </c>
    </row>
    <row r="9" ht="22.9" customHeight="1" spans="1:9">
      <c r="A9" s="176" t="s">
        <v>169</v>
      </c>
      <c r="B9" s="176"/>
      <c r="C9" s="176"/>
      <c r="D9" s="150" t="s">
        <v>169</v>
      </c>
      <c r="E9" s="151" t="s">
        <v>205</v>
      </c>
      <c r="F9" s="101">
        <v>196937.16</v>
      </c>
      <c r="G9" s="101">
        <v>196937.16</v>
      </c>
      <c r="H9" s="101">
        <v>196937.16</v>
      </c>
      <c r="I9" s="97"/>
    </row>
    <row r="10" ht="22.9" customHeight="1" spans="1:9">
      <c r="A10" s="176" t="s">
        <v>169</v>
      </c>
      <c r="B10" s="176" t="s">
        <v>170</v>
      </c>
      <c r="C10" s="176"/>
      <c r="D10" s="150" t="s">
        <v>206</v>
      </c>
      <c r="E10" s="151" t="s">
        <v>207</v>
      </c>
      <c r="F10" s="101">
        <v>2290763.28</v>
      </c>
      <c r="G10" s="101">
        <v>1641143</v>
      </c>
      <c r="H10" s="101">
        <v>649620.28</v>
      </c>
      <c r="I10" s="97"/>
    </row>
    <row r="11" ht="22.9" customHeight="1" spans="1:9">
      <c r="A11" s="153" t="s">
        <v>169</v>
      </c>
      <c r="B11" s="153" t="s">
        <v>170</v>
      </c>
      <c r="C11" s="153" t="s">
        <v>171</v>
      </c>
      <c r="D11" s="154" t="s">
        <v>208</v>
      </c>
      <c r="E11" s="177" t="s">
        <v>172</v>
      </c>
      <c r="F11" s="101">
        <v>2290763.28</v>
      </c>
      <c r="G11" s="101">
        <v>1641143</v>
      </c>
      <c r="H11" s="101">
        <v>649620.28</v>
      </c>
      <c r="I11" s="101"/>
    </row>
    <row r="12" ht="22.9" customHeight="1" spans="1:9">
      <c r="A12" s="153" t="s">
        <v>173</v>
      </c>
      <c r="B12" s="153"/>
      <c r="C12" s="153"/>
      <c r="D12" s="154" t="s">
        <v>173</v>
      </c>
      <c r="E12" s="177" t="s">
        <v>209</v>
      </c>
      <c r="F12" s="101">
        <v>196937.16</v>
      </c>
      <c r="G12" s="101">
        <v>196937.16</v>
      </c>
      <c r="H12" s="101">
        <v>196937.16</v>
      </c>
      <c r="I12" s="101">
        <f>I13+I15</f>
        <v>24840</v>
      </c>
    </row>
    <row r="13" ht="22.9" customHeight="1" spans="1:9">
      <c r="A13" s="153" t="s">
        <v>173</v>
      </c>
      <c r="B13" s="153" t="s">
        <v>174</v>
      </c>
      <c r="C13" s="153"/>
      <c r="D13" s="154" t="s">
        <v>210</v>
      </c>
      <c r="E13" s="177" t="s">
        <v>211</v>
      </c>
      <c r="F13" s="101">
        <v>210622.88</v>
      </c>
      <c r="G13" s="101">
        <v>185782.88</v>
      </c>
      <c r="H13" s="101"/>
      <c r="I13" s="101">
        <v>24840</v>
      </c>
    </row>
    <row r="14" ht="22.9" customHeight="1" spans="1:9">
      <c r="A14" s="153" t="s">
        <v>173</v>
      </c>
      <c r="B14" s="153" t="s">
        <v>174</v>
      </c>
      <c r="C14" s="153" t="s">
        <v>171</v>
      </c>
      <c r="D14" s="154" t="s">
        <v>212</v>
      </c>
      <c r="E14" s="177" t="s">
        <v>175</v>
      </c>
      <c r="F14" s="101">
        <v>210622.88</v>
      </c>
      <c r="G14" s="101">
        <v>185782.88</v>
      </c>
      <c r="H14" s="101"/>
      <c r="I14" s="101">
        <v>24840</v>
      </c>
    </row>
    <row r="15" ht="22.9" customHeight="1" spans="1:9">
      <c r="A15" s="153" t="s">
        <v>173</v>
      </c>
      <c r="B15" s="153" t="s">
        <v>176</v>
      </c>
      <c r="C15" s="153"/>
      <c r="D15" s="154" t="s">
        <v>213</v>
      </c>
      <c r="E15" s="177" t="s">
        <v>214</v>
      </c>
      <c r="F15" s="101">
        <f>F16+F17</f>
        <v>8508.91</v>
      </c>
      <c r="G15" s="101">
        <f>G16+G17</f>
        <v>8508.91</v>
      </c>
      <c r="H15" s="101"/>
      <c r="I15" s="101"/>
    </row>
    <row r="16" ht="22.9" customHeight="1" spans="1:9">
      <c r="A16" s="153" t="s">
        <v>173</v>
      </c>
      <c r="B16" s="153" t="s">
        <v>176</v>
      </c>
      <c r="C16" s="153" t="s">
        <v>171</v>
      </c>
      <c r="D16" s="154" t="s">
        <v>215</v>
      </c>
      <c r="E16" s="177" t="s">
        <v>177</v>
      </c>
      <c r="F16" s="101">
        <v>3200.32</v>
      </c>
      <c r="G16" s="101">
        <v>3200.32</v>
      </c>
      <c r="H16" s="101"/>
      <c r="I16" s="101"/>
    </row>
    <row r="17" ht="22.9" customHeight="1" spans="1:9">
      <c r="A17" s="153" t="s">
        <v>173</v>
      </c>
      <c r="B17" s="153" t="s">
        <v>176</v>
      </c>
      <c r="C17" s="153" t="s">
        <v>178</v>
      </c>
      <c r="D17" s="154" t="s">
        <v>216</v>
      </c>
      <c r="E17" s="177" t="s">
        <v>179</v>
      </c>
      <c r="F17" s="101">
        <v>5308.59</v>
      </c>
      <c r="G17" s="101">
        <v>5308.59</v>
      </c>
      <c r="H17" s="101"/>
      <c r="I17" s="101"/>
    </row>
    <row r="18" ht="22.9" customHeight="1" spans="1:9">
      <c r="A18" s="153" t="s">
        <v>180</v>
      </c>
      <c r="B18" s="153"/>
      <c r="C18" s="153"/>
      <c r="D18" s="154" t="s">
        <v>180</v>
      </c>
      <c r="E18" s="177" t="s">
        <v>217</v>
      </c>
      <c r="F18" s="101">
        <v>196937.16</v>
      </c>
      <c r="G18" s="101">
        <v>196937.16</v>
      </c>
      <c r="H18" s="101">
        <v>196937.16</v>
      </c>
      <c r="I18" s="101">
        <f>I19</f>
        <v>880</v>
      </c>
    </row>
    <row r="19" ht="22.9" customHeight="1" spans="1:9">
      <c r="A19" s="153" t="s">
        <v>180</v>
      </c>
      <c r="B19" s="153" t="s">
        <v>181</v>
      </c>
      <c r="C19" s="153"/>
      <c r="D19" s="154" t="s">
        <v>218</v>
      </c>
      <c r="E19" s="177" t="s">
        <v>219</v>
      </c>
      <c r="F19" s="101">
        <f>F20+F21+F22</f>
        <v>131876.85</v>
      </c>
      <c r="G19" s="101">
        <f>G20+G21+G22</f>
        <v>130996.85</v>
      </c>
      <c r="H19" s="101"/>
      <c r="I19" s="101">
        <f>I20+I21+I22</f>
        <v>880</v>
      </c>
    </row>
    <row r="20" ht="22.9" customHeight="1" spans="1:9">
      <c r="A20" s="153" t="s">
        <v>180</v>
      </c>
      <c r="B20" s="153" t="s">
        <v>181</v>
      </c>
      <c r="C20" s="153" t="s">
        <v>171</v>
      </c>
      <c r="D20" s="154" t="s">
        <v>220</v>
      </c>
      <c r="E20" s="177" t="s">
        <v>182</v>
      </c>
      <c r="F20" s="101">
        <v>880</v>
      </c>
      <c r="G20" s="101"/>
      <c r="H20" s="101"/>
      <c r="I20" s="101">
        <v>880</v>
      </c>
    </row>
    <row r="21" ht="22.9" customHeight="1" spans="1:9">
      <c r="A21" s="153" t="s">
        <v>180</v>
      </c>
      <c r="B21" s="153" t="s">
        <v>181</v>
      </c>
      <c r="C21" s="153" t="s">
        <v>183</v>
      </c>
      <c r="D21" s="154" t="s">
        <v>221</v>
      </c>
      <c r="E21" s="177" t="s">
        <v>184</v>
      </c>
      <c r="F21" s="101">
        <v>97818.17</v>
      </c>
      <c r="G21" s="101">
        <v>97818.17</v>
      </c>
      <c r="H21" s="101"/>
      <c r="I21" s="101"/>
    </row>
    <row r="22" ht="22.9" customHeight="1" spans="1:9">
      <c r="A22" s="153" t="s">
        <v>180</v>
      </c>
      <c r="B22" s="153" t="s">
        <v>181</v>
      </c>
      <c r="C22" s="153" t="s">
        <v>185</v>
      </c>
      <c r="D22" s="154" t="s">
        <v>222</v>
      </c>
      <c r="E22" s="177" t="s">
        <v>186</v>
      </c>
      <c r="F22" s="101">
        <v>33178.68</v>
      </c>
      <c r="G22" s="101">
        <v>33178.68</v>
      </c>
      <c r="H22" s="101"/>
      <c r="I22" s="101"/>
    </row>
    <row r="23" ht="22.9" customHeight="1" spans="1:9">
      <c r="A23" s="153" t="s">
        <v>187</v>
      </c>
      <c r="B23" s="153"/>
      <c r="C23" s="153"/>
      <c r="D23" s="154" t="s">
        <v>187</v>
      </c>
      <c r="E23" s="177" t="s">
        <v>223</v>
      </c>
      <c r="F23" s="101">
        <v>196937.16</v>
      </c>
      <c r="G23" s="101">
        <v>196937.16</v>
      </c>
      <c r="H23" s="101">
        <v>196937.16</v>
      </c>
      <c r="I23" s="101"/>
    </row>
    <row r="24" ht="22.9" customHeight="1" spans="1:9">
      <c r="A24" s="153" t="s">
        <v>187</v>
      </c>
      <c r="B24" s="153" t="s">
        <v>178</v>
      </c>
      <c r="C24" s="153"/>
      <c r="D24" s="154" t="s">
        <v>224</v>
      </c>
      <c r="E24" s="177" t="s">
        <v>225</v>
      </c>
      <c r="F24" s="101">
        <v>196937.16</v>
      </c>
      <c r="G24" s="101">
        <v>196937.16</v>
      </c>
      <c r="H24" s="101"/>
      <c r="I24" s="101"/>
    </row>
    <row r="25" ht="22.9" customHeight="1" spans="1:9">
      <c r="A25" s="153" t="s">
        <v>187</v>
      </c>
      <c r="B25" s="153" t="s">
        <v>178</v>
      </c>
      <c r="C25" s="153" t="s">
        <v>171</v>
      </c>
      <c r="D25" s="154" t="s">
        <v>226</v>
      </c>
      <c r="E25" s="177" t="s">
        <v>188</v>
      </c>
      <c r="F25" s="101">
        <v>196937.16</v>
      </c>
      <c r="G25" s="101">
        <v>196937.16</v>
      </c>
      <c r="H25" s="101"/>
      <c r="I25" s="101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4722222222222" right="0.0784722222222222" top="0.708333333333333" bottom="0.0784722222222222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A12" sqref="A12"/>
    </sheetView>
  </sheetViews>
  <sheetFormatPr defaultColWidth="10" defaultRowHeight="13.5" outlineLevelCol="4"/>
  <cols>
    <col min="1" max="1" width="31.7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62" t="s">
        <v>231</v>
      </c>
    </row>
    <row r="2" ht="21.75" spans="1:4">
      <c r="A2" s="89" t="s">
        <v>13</v>
      </c>
      <c r="B2" s="89"/>
      <c r="C2" s="89"/>
      <c r="D2" s="89"/>
    </row>
    <row r="3" ht="18.95" customHeight="1" spans="1:5">
      <c r="A3" s="106" t="s">
        <v>31</v>
      </c>
      <c r="B3" s="106"/>
      <c r="C3" s="106"/>
      <c r="D3" s="103" t="s">
        <v>32</v>
      </c>
      <c r="E3" s="171"/>
    </row>
    <row r="4" ht="20.25" customHeight="1" spans="1:5">
      <c r="A4" s="92" t="s">
        <v>33</v>
      </c>
      <c r="B4" s="92"/>
      <c r="C4" s="92" t="s">
        <v>34</v>
      </c>
      <c r="D4" s="92"/>
      <c r="E4" s="173"/>
    </row>
    <row r="5" ht="20.25" customHeight="1" spans="1:5">
      <c r="A5" s="92" t="s">
        <v>35</v>
      </c>
      <c r="B5" s="92" t="s">
        <v>36</v>
      </c>
      <c r="C5" s="92" t="s">
        <v>35</v>
      </c>
      <c r="D5" s="92" t="s">
        <v>36</v>
      </c>
      <c r="E5" s="173"/>
    </row>
    <row r="6" spans="1:5">
      <c r="A6" s="104" t="s">
        <v>232</v>
      </c>
      <c r="B6" s="107">
        <v>6879619.08</v>
      </c>
      <c r="C6" s="104" t="s">
        <v>233</v>
      </c>
      <c r="D6" s="166">
        <v>6879619.08</v>
      </c>
      <c r="E6" s="174"/>
    </row>
    <row r="7" spans="1:5">
      <c r="A7" s="105" t="s">
        <v>234</v>
      </c>
      <c r="B7" s="111">
        <v>6879619.08</v>
      </c>
      <c r="C7" s="105" t="s">
        <v>41</v>
      </c>
      <c r="D7" s="112">
        <v>6009763.28</v>
      </c>
      <c r="E7" s="174"/>
    </row>
    <row r="8" spans="1:5">
      <c r="A8" s="105" t="s">
        <v>235</v>
      </c>
      <c r="B8" s="111">
        <v>6879619.08</v>
      </c>
      <c r="C8" s="105" t="s">
        <v>45</v>
      </c>
      <c r="D8" s="112"/>
      <c r="E8" s="174"/>
    </row>
    <row r="9" spans="1:5">
      <c r="A9" s="105" t="s">
        <v>48</v>
      </c>
      <c r="B9" s="111"/>
      <c r="C9" s="105" t="s">
        <v>49</v>
      </c>
      <c r="D9" s="112"/>
      <c r="E9" s="174"/>
    </row>
    <row r="10" spans="1:5">
      <c r="A10" s="105" t="s">
        <v>236</v>
      </c>
      <c r="B10" s="111"/>
      <c r="C10" s="105" t="s">
        <v>53</v>
      </c>
      <c r="D10" s="112"/>
      <c r="E10" s="174"/>
    </row>
    <row r="11" spans="1:5">
      <c r="A11" s="105" t="s">
        <v>237</v>
      </c>
      <c r="B11" s="111"/>
      <c r="C11" s="105" t="s">
        <v>57</v>
      </c>
      <c r="D11" s="112"/>
      <c r="E11" s="174"/>
    </row>
    <row r="12" spans="1:5">
      <c r="A12" s="105" t="s">
        <v>238</v>
      </c>
      <c r="B12" s="111"/>
      <c r="C12" s="105" t="s">
        <v>61</v>
      </c>
      <c r="D12" s="112"/>
      <c r="E12" s="174"/>
    </row>
    <row r="13" spans="1:5">
      <c r="A13" s="104" t="s">
        <v>239</v>
      </c>
      <c r="B13" s="107"/>
      <c r="C13" s="105" t="s">
        <v>65</v>
      </c>
      <c r="D13" s="112"/>
      <c r="E13" s="174"/>
    </row>
    <row r="14" spans="1:5">
      <c r="A14" s="105" t="s">
        <v>234</v>
      </c>
      <c r="B14" s="111"/>
      <c r="C14" s="105" t="s">
        <v>69</v>
      </c>
      <c r="D14" s="112">
        <v>219131.79</v>
      </c>
      <c r="E14" s="174"/>
    </row>
    <row r="15" spans="1:5">
      <c r="A15" s="105" t="s">
        <v>236</v>
      </c>
      <c r="B15" s="111"/>
      <c r="C15" s="105" t="s">
        <v>73</v>
      </c>
      <c r="D15" s="112"/>
      <c r="E15" s="174"/>
    </row>
    <row r="16" spans="1:5">
      <c r="A16" s="105" t="s">
        <v>237</v>
      </c>
      <c r="B16" s="111"/>
      <c r="C16" s="105" t="s">
        <v>77</v>
      </c>
      <c r="D16" s="112">
        <v>131876.85</v>
      </c>
      <c r="E16" s="174"/>
    </row>
    <row r="17" spans="1:5">
      <c r="A17" s="105" t="s">
        <v>238</v>
      </c>
      <c r="B17" s="111"/>
      <c r="C17" s="105" t="s">
        <v>81</v>
      </c>
      <c r="D17" s="112"/>
      <c r="E17" s="174"/>
    </row>
    <row r="18" spans="1:5">
      <c r="A18" s="105"/>
      <c r="B18" s="111"/>
      <c r="C18" s="105" t="s">
        <v>85</v>
      </c>
      <c r="D18" s="112"/>
      <c r="E18" s="174"/>
    </row>
    <row r="19" spans="1:5">
      <c r="A19" s="105"/>
      <c r="B19" s="105"/>
      <c r="C19" s="105" t="s">
        <v>89</v>
      </c>
      <c r="D19" s="112">
        <v>321910</v>
      </c>
      <c r="E19" s="174"/>
    </row>
    <row r="20" spans="1:5">
      <c r="A20" s="105"/>
      <c r="B20" s="105"/>
      <c r="C20" s="105" t="s">
        <v>93</v>
      </c>
      <c r="D20" s="112"/>
      <c r="E20" s="174"/>
    </row>
    <row r="21" spans="1:5">
      <c r="A21" s="105"/>
      <c r="B21" s="105"/>
      <c r="C21" s="105" t="s">
        <v>97</v>
      </c>
      <c r="D21" s="112"/>
      <c r="E21" s="174"/>
    </row>
    <row r="22" spans="1:5">
      <c r="A22" s="105"/>
      <c r="B22" s="105"/>
      <c r="C22" s="105" t="s">
        <v>100</v>
      </c>
      <c r="D22" s="112"/>
      <c r="E22" s="174"/>
    </row>
    <row r="23" spans="1:5">
      <c r="A23" s="105"/>
      <c r="B23" s="105"/>
      <c r="C23" s="105" t="s">
        <v>103</v>
      </c>
      <c r="D23" s="112"/>
      <c r="E23" s="174"/>
    </row>
    <row r="24" spans="1:5">
      <c r="A24" s="105"/>
      <c r="B24" s="105"/>
      <c r="C24" s="105" t="s">
        <v>105</v>
      </c>
      <c r="D24" s="112"/>
      <c r="E24" s="174"/>
    </row>
    <row r="25" spans="1:5">
      <c r="A25" s="105"/>
      <c r="B25" s="105"/>
      <c r="C25" s="105" t="s">
        <v>107</v>
      </c>
      <c r="D25" s="112"/>
      <c r="E25" s="174"/>
    </row>
    <row r="26" spans="1:5">
      <c r="A26" s="105"/>
      <c r="B26" s="105"/>
      <c r="C26" s="105" t="s">
        <v>109</v>
      </c>
      <c r="D26" s="112">
        <v>196937.16</v>
      </c>
      <c r="E26" s="174"/>
    </row>
    <row r="27" spans="1:5">
      <c r="A27" s="105"/>
      <c r="B27" s="105"/>
      <c r="C27" s="105" t="s">
        <v>111</v>
      </c>
      <c r="D27" s="112"/>
      <c r="E27" s="174"/>
    </row>
    <row r="28" spans="1:5">
      <c r="A28" s="105"/>
      <c r="B28" s="105"/>
      <c r="C28" s="105" t="s">
        <v>113</v>
      </c>
      <c r="D28" s="112"/>
      <c r="E28" s="174"/>
    </row>
    <row r="29" spans="1:5">
      <c r="A29" s="105"/>
      <c r="B29" s="105"/>
      <c r="C29" s="105" t="s">
        <v>115</v>
      </c>
      <c r="D29" s="112"/>
      <c r="E29" s="174"/>
    </row>
    <row r="30" spans="1:5">
      <c r="A30" s="105"/>
      <c r="B30" s="105"/>
      <c r="C30" s="105" t="s">
        <v>117</v>
      </c>
      <c r="D30" s="112"/>
      <c r="E30" s="174"/>
    </row>
    <row r="31" spans="1:5">
      <c r="A31" s="105"/>
      <c r="B31" s="105"/>
      <c r="C31" s="105" t="s">
        <v>119</v>
      </c>
      <c r="D31" s="112"/>
      <c r="E31" s="174"/>
    </row>
    <row r="32" spans="1:5">
      <c r="A32" s="105"/>
      <c r="B32" s="105"/>
      <c r="C32" s="105" t="s">
        <v>121</v>
      </c>
      <c r="D32" s="112"/>
      <c r="E32" s="174"/>
    </row>
    <row r="33" spans="1:5">
      <c r="A33" s="105"/>
      <c r="B33" s="105"/>
      <c r="C33" s="105" t="s">
        <v>123</v>
      </c>
      <c r="D33" s="112"/>
      <c r="E33" s="174"/>
    </row>
    <row r="34" spans="1:5">
      <c r="A34" s="105"/>
      <c r="B34" s="105"/>
      <c r="C34" s="105" t="s">
        <v>124</v>
      </c>
      <c r="D34" s="112"/>
      <c r="E34" s="174"/>
    </row>
    <row r="35" spans="1:5">
      <c r="A35" s="105"/>
      <c r="B35" s="105"/>
      <c r="C35" s="105" t="s">
        <v>125</v>
      </c>
      <c r="D35" s="112"/>
      <c r="E35" s="174"/>
    </row>
    <row r="36" spans="1:5">
      <c r="A36" s="105"/>
      <c r="B36" s="105"/>
      <c r="C36" s="105" t="s">
        <v>126</v>
      </c>
      <c r="D36" s="112"/>
      <c r="E36" s="174"/>
    </row>
    <row r="37" spans="1:5">
      <c r="A37" s="105"/>
      <c r="B37" s="105"/>
      <c r="C37" s="105"/>
      <c r="D37" s="105"/>
      <c r="E37" s="174"/>
    </row>
    <row r="38" spans="1:5">
      <c r="A38" s="104"/>
      <c r="B38" s="104"/>
      <c r="C38" s="104" t="s">
        <v>240</v>
      </c>
      <c r="D38" s="107"/>
      <c r="E38" s="175"/>
    </row>
    <row r="39" spans="1:5">
      <c r="A39" s="104"/>
      <c r="B39" s="104"/>
      <c r="C39" s="104"/>
      <c r="D39" s="104"/>
      <c r="E39" s="175"/>
    </row>
    <row r="40" spans="1:5">
      <c r="A40" s="95" t="s">
        <v>241</v>
      </c>
      <c r="B40" s="107">
        <v>6879619.08</v>
      </c>
      <c r="C40" s="95" t="s">
        <v>242</v>
      </c>
      <c r="D40" s="166">
        <v>6879619.08</v>
      </c>
      <c r="E40" s="175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opLeftCell="A7" workbookViewId="0">
      <selection activeCell="D4" sqref="D4:E6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62" t="s">
        <v>243</v>
      </c>
      <c r="D1" s="171"/>
    </row>
    <row r="2" ht="43.15" customHeight="1" spans="1:11">
      <c r="A2" s="89" t="s">
        <v>14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ht="24.2" customHeight="1" spans="1:11">
      <c r="A3" s="106" t="s">
        <v>31</v>
      </c>
      <c r="B3" s="106"/>
      <c r="C3" s="106"/>
      <c r="D3" s="106"/>
      <c r="E3" s="106"/>
      <c r="F3" s="106"/>
      <c r="G3" s="106"/>
      <c r="H3" s="106"/>
      <c r="I3" s="106"/>
      <c r="J3" s="103" t="s">
        <v>32</v>
      </c>
      <c r="K3" s="103"/>
    </row>
    <row r="4" ht="24.95" customHeight="1" spans="1:11">
      <c r="A4" s="92" t="s">
        <v>158</v>
      </c>
      <c r="B4" s="92"/>
      <c r="C4" s="92"/>
      <c r="D4" s="92" t="s">
        <v>159</v>
      </c>
      <c r="E4" s="92" t="s">
        <v>160</v>
      </c>
      <c r="F4" s="92" t="s">
        <v>136</v>
      </c>
      <c r="G4" s="92" t="s">
        <v>161</v>
      </c>
      <c r="H4" s="92"/>
      <c r="I4" s="92"/>
      <c r="J4" s="92"/>
      <c r="K4" s="92" t="s">
        <v>162</v>
      </c>
    </row>
    <row r="5" ht="20.65" customHeight="1" spans="1:11">
      <c r="A5" s="92"/>
      <c r="B5" s="92"/>
      <c r="C5" s="92"/>
      <c r="D5" s="92"/>
      <c r="E5" s="92"/>
      <c r="F5" s="92"/>
      <c r="G5" s="92" t="s">
        <v>138</v>
      </c>
      <c r="H5" s="92" t="s">
        <v>244</v>
      </c>
      <c r="I5" s="92"/>
      <c r="J5" s="92" t="s">
        <v>245</v>
      </c>
      <c r="K5" s="92"/>
    </row>
    <row r="6" ht="28.5" customHeight="1" spans="1:11">
      <c r="A6" s="92" t="s">
        <v>166</v>
      </c>
      <c r="B6" s="92" t="s">
        <v>167</v>
      </c>
      <c r="C6" s="92" t="s">
        <v>168</v>
      </c>
      <c r="D6" s="92"/>
      <c r="E6" s="92"/>
      <c r="F6" s="92"/>
      <c r="G6" s="92"/>
      <c r="H6" s="92" t="s">
        <v>229</v>
      </c>
      <c r="I6" s="92" t="s">
        <v>199</v>
      </c>
      <c r="J6" s="92"/>
      <c r="K6" s="92"/>
    </row>
    <row r="7" ht="22.9" customHeight="1" spans="1:11">
      <c r="A7" s="172"/>
      <c r="B7" s="172"/>
      <c r="C7" s="172"/>
      <c r="D7" s="145"/>
      <c r="E7" s="146" t="s">
        <v>136</v>
      </c>
      <c r="F7" s="97">
        <v>6879619.08</v>
      </c>
      <c r="G7" s="97">
        <v>2838709.08</v>
      </c>
      <c r="H7" s="97">
        <v>2163368.8</v>
      </c>
      <c r="I7" s="97">
        <v>25720</v>
      </c>
      <c r="J7" s="97">
        <v>649620.28</v>
      </c>
      <c r="K7" s="97">
        <v>4040910</v>
      </c>
    </row>
    <row r="8" ht="22.9" customHeight="1" spans="1:11">
      <c r="A8" s="172"/>
      <c r="B8" s="172"/>
      <c r="C8" s="172"/>
      <c r="D8" s="148" t="s">
        <v>154</v>
      </c>
      <c r="E8" s="149" t="s">
        <v>5</v>
      </c>
      <c r="F8" s="97">
        <v>6879619.08</v>
      </c>
      <c r="G8" s="97">
        <v>2838709.08</v>
      </c>
      <c r="H8" s="97">
        <v>2163368.8</v>
      </c>
      <c r="I8" s="97">
        <v>25720</v>
      </c>
      <c r="J8" s="97">
        <v>649620.28</v>
      </c>
      <c r="K8" s="97">
        <v>4040910</v>
      </c>
    </row>
    <row r="9" ht="22.9" customHeight="1" spans="1:11">
      <c r="A9" s="172"/>
      <c r="B9" s="172"/>
      <c r="C9" s="172"/>
      <c r="D9" s="150" t="s">
        <v>155</v>
      </c>
      <c r="E9" s="151" t="s">
        <v>156</v>
      </c>
      <c r="F9" s="97">
        <v>6879619.08</v>
      </c>
      <c r="G9" s="97">
        <v>2838709.08</v>
      </c>
      <c r="H9" s="97">
        <v>2163368.8</v>
      </c>
      <c r="I9" s="97">
        <v>25720</v>
      </c>
      <c r="J9" s="97">
        <v>649620.28</v>
      </c>
      <c r="K9" s="97">
        <v>4040910</v>
      </c>
    </row>
    <row r="10" ht="22.9" customHeight="1" spans="1:11">
      <c r="A10" s="172" t="s">
        <v>169</v>
      </c>
      <c r="B10" s="172"/>
      <c r="C10" s="172"/>
      <c r="D10" s="150" t="s">
        <v>169</v>
      </c>
      <c r="E10" s="151" t="s">
        <v>205</v>
      </c>
      <c r="F10" s="101">
        <v>6331673.28</v>
      </c>
      <c r="G10" s="101">
        <v>2290763.28</v>
      </c>
      <c r="H10" s="152">
        <v>1641143</v>
      </c>
      <c r="I10" s="152"/>
      <c r="J10" s="152">
        <v>649620.28</v>
      </c>
      <c r="K10" s="152">
        <v>4040910</v>
      </c>
    </row>
    <row r="11" ht="22.9" customHeight="1" spans="1:11">
      <c r="A11" s="172" t="s">
        <v>169</v>
      </c>
      <c r="B11" s="172" t="s">
        <v>170</v>
      </c>
      <c r="C11" s="172"/>
      <c r="D11" s="150" t="s">
        <v>206</v>
      </c>
      <c r="E11" s="151" t="s">
        <v>207</v>
      </c>
      <c r="F11" s="101">
        <v>6331673.28</v>
      </c>
      <c r="G11" s="101">
        <v>2290763.28</v>
      </c>
      <c r="H11" s="152">
        <v>1641143</v>
      </c>
      <c r="I11" s="152"/>
      <c r="J11" s="152">
        <v>649620.28</v>
      </c>
      <c r="K11" s="152">
        <v>4040910</v>
      </c>
    </row>
    <row r="12" ht="22.9" customHeight="1" spans="1:11">
      <c r="A12" s="153" t="s">
        <v>169</v>
      </c>
      <c r="B12" s="153" t="s">
        <v>170</v>
      </c>
      <c r="C12" s="153" t="s">
        <v>171</v>
      </c>
      <c r="D12" s="154" t="s">
        <v>208</v>
      </c>
      <c r="E12" s="155" t="s">
        <v>172</v>
      </c>
      <c r="F12" s="101">
        <v>6331673.28</v>
      </c>
      <c r="G12" s="101">
        <v>2290763.28</v>
      </c>
      <c r="H12" s="152">
        <v>1641143</v>
      </c>
      <c r="I12" s="152"/>
      <c r="J12" s="152">
        <v>649620.28</v>
      </c>
      <c r="K12" s="152">
        <v>4040910</v>
      </c>
    </row>
    <row r="13" ht="22.9" customHeight="1" spans="1:11">
      <c r="A13" s="153" t="s">
        <v>173</v>
      </c>
      <c r="B13" s="153"/>
      <c r="C13" s="153"/>
      <c r="D13" s="154" t="s">
        <v>173</v>
      </c>
      <c r="E13" s="155" t="s">
        <v>209</v>
      </c>
      <c r="F13" s="101">
        <f>F14+F16</f>
        <v>219131.79</v>
      </c>
      <c r="G13" s="101">
        <f>G14+G16</f>
        <v>219131.79</v>
      </c>
      <c r="H13" s="101">
        <f>H14+H16</f>
        <v>194291.79</v>
      </c>
      <c r="I13" s="101">
        <f>I14+I16</f>
        <v>24840</v>
      </c>
      <c r="J13" s="152"/>
      <c r="K13" s="152"/>
    </row>
    <row r="14" ht="22.9" customHeight="1" spans="1:11">
      <c r="A14" s="153" t="s">
        <v>173</v>
      </c>
      <c r="B14" s="153" t="s">
        <v>174</v>
      </c>
      <c r="C14" s="153"/>
      <c r="D14" s="154" t="s">
        <v>210</v>
      </c>
      <c r="E14" s="155" t="s">
        <v>211</v>
      </c>
      <c r="F14" s="101">
        <v>210622.88</v>
      </c>
      <c r="G14" s="101">
        <v>210622.88</v>
      </c>
      <c r="H14" s="152">
        <v>185782.88</v>
      </c>
      <c r="I14" s="152">
        <v>24840</v>
      </c>
      <c r="J14" s="152"/>
      <c r="K14" s="152"/>
    </row>
    <row r="15" ht="22.9" customHeight="1" spans="1:11">
      <c r="A15" s="153" t="s">
        <v>173</v>
      </c>
      <c r="B15" s="153" t="s">
        <v>174</v>
      </c>
      <c r="C15" s="153" t="s">
        <v>171</v>
      </c>
      <c r="D15" s="154" t="s">
        <v>212</v>
      </c>
      <c r="E15" s="155" t="s">
        <v>175</v>
      </c>
      <c r="F15" s="101">
        <v>210622.88</v>
      </c>
      <c r="G15" s="101">
        <v>210622.88</v>
      </c>
      <c r="H15" s="152">
        <v>185782.88</v>
      </c>
      <c r="I15" s="152">
        <v>24840</v>
      </c>
      <c r="J15" s="152"/>
      <c r="K15" s="152"/>
    </row>
    <row r="16" ht="22.9" customHeight="1" spans="1:11">
      <c r="A16" s="153" t="s">
        <v>173</v>
      </c>
      <c r="B16" s="153" t="s">
        <v>176</v>
      </c>
      <c r="C16" s="153"/>
      <c r="D16" s="154" t="s">
        <v>213</v>
      </c>
      <c r="E16" s="155" t="s">
        <v>214</v>
      </c>
      <c r="F16" s="101">
        <f>F17+F18</f>
        <v>8508.91</v>
      </c>
      <c r="G16" s="101">
        <f>G17+G18</f>
        <v>8508.91</v>
      </c>
      <c r="H16" s="101">
        <f>H17+H18</f>
        <v>8508.91</v>
      </c>
      <c r="I16" s="152"/>
      <c r="J16" s="152"/>
      <c r="K16" s="152"/>
    </row>
    <row r="17" ht="22.9" customHeight="1" spans="1:11">
      <c r="A17" s="153" t="s">
        <v>173</v>
      </c>
      <c r="B17" s="153" t="s">
        <v>176</v>
      </c>
      <c r="C17" s="153" t="s">
        <v>171</v>
      </c>
      <c r="D17" s="154" t="s">
        <v>215</v>
      </c>
      <c r="E17" s="155" t="s">
        <v>177</v>
      </c>
      <c r="F17" s="101">
        <v>3200.32</v>
      </c>
      <c r="G17" s="101">
        <v>3200.32</v>
      </c>
      <c r="H17" s="152">
        <v>3200.32</v>
      </c>
      <c r="I17" s="152"/>
      <c r="J17" s="152"/>
      <c r="K17" s="152"/>
    </row>
    <row r="18" ht="22.9" customHeight="1" spans="1:11">
      <c r="A18" s="153" t="s">
        <v>173</v>
      </c>
      <c r="B18" s="153" t="s">
        <v>176</v>
      </c>
      <c r="C18" s="153" t="s">
        <v>178</v>
      </c>
      <c r="D18" s="154" t="s">
        <v>216</v>
      </c>
      <c r="E18" s="155" t="s">
        <v>179</v>
      </c>
      <c r="F18" s="101">
        <v>5308.59</v>
      </c>
      <c r="G18" s="101">
        <v>5308.59</v>
      </c>
      <c r="H18" s="152">
        <v>5308.59</v>
      </c>
      <c r="I18" s="152"/>
      <c r="J18" s="152"/>
      <c r="K18" s="152"/>
    </row>
    <row r="19" ht="22.9" customHeight="1" spans="1:11">
      <c r="A19" s="153" t="s">
        <v>180</v>
      </c>
      <c r="B19" s="153"/>
      <c r="C19" s="153"/>
      <c r="D19" s="154" t="s">
        <v>180</v>
      </c>
      <c r="E19" s="155" t="s">
        <v>217</v>
      </c>
      <c r="F19" s="101">
        <f>F20</f>
        <v>131876.85</v>
      </c>
      <c r="G19" s="101">
        <f>G20</f>
        <v>131876.85</v>
      </c>
      <c r="H19" s="101">
        <f>H20</f>
        <v>130996.85</v>
      </c>
      <c r="I19" s="101">
        <f>I20</f>
        <v>880</v>
      </c>
      <c r="J19" s="152"/>
      <c r="K19" s="152"/>
    </row>
    <row r="20" ht="22.9" customHeight="1" spans="1:11">
      <c r="A20" s="153" t="s">
        <v>180</v>
      </c>
      <c r="B20" s="153" t="s">
        <v>181</v>
      </c>
      <c r="C20" s="153"/>
      <c r="D20" s="154" t="s">
        <v>218</v>
      </c>
      <c r="E20" s="155" t="s">
        <v>219</v>
      </c>
      <c r="F20" s="101">
        <f>F21+F22+F23</f>
        <v>131876.85</v>
      </c>
      <c r="G20" s="101">
        <f>G21+G22+G23</f>
        <v>131876.85</v>
      </c>
      <c r="H20" s="101">
        <f>H21+H22+H23</f>
        <v>130996.85</v>
      </c>
      <c r="I20" s="101">
        <f>I21+I22+I23</f>
        <v>880</v>
      </c>
      <c r="J20" s="152"/>
      <c r="K20" s="152"/>
    </row>
    <row r="21" ht="22.9" customHeight="1" spans="1:11">
      <c r="A21" s="153" t="s">
        <v>180</v>
      </c>
      <c r="B21" s="153" t="s">
        <v>181</v>
      </c>
      <c r="C21" s="153" t="s">
        <v>171</v>
      </c>
      <c r="D21" s="154" t="s">
        <v>220</v>
      </c>
      <c r="E21" s="155" t="s">
        <v>182</v>
      </c>
      <c r="F21" s="101">
        <v>97818.17</v>
      </c>
      <c r="G21" s="101">
        <v>97818.17</v>
      </c>
      <c r="H21" s="152">
        <v>97818.17</v>
      </c>
      <c r="I21" s="152"/>
      <c r="J21" s="152"/>
      <c r="K21" s="152"/>
    </row>
    <row r="22" ht="22.9" customHeight="1" spans="1:11">
      <c r="A22" s="153" t="s">
        <v>180</v>
      </c>
      <c r="B22" s="153" t="s">
        <v>181</v>
      </c>
      <c r="C22" s="153" t="s">
        <v>183</v>
      </c>
      <c r="D22" s="154" t="s">
        <v>221</v>
      </c>
      <c r="E22" s="155" t="s">
        <v>184</v>
      </c>
      <c r="F22" s="101">
        <v>33178.68</v>
      </c>
      <c r="G22" s="101">
        <v>33178.68</v>
      </c>
      <c r="H22" s="152">
        <v>33178.68</v>
      </c>
      <c r="I22" s="152"/>
      <c r="J22" s="152"/>
      <c r="K22" s="152"/>
    </row>
    <row r="23" ht="22.9" customHeight="1" spans="1:11">
      <c r="A23" s="153" t="s">
        <v>180</v>
      </c>
      <c r="B23" s="153" t="s">
        <v>181</v>
      </c>
      <c r="C23" s="153" t="s">
        <v>185</v>
      </c>
      <c r="D23" s="154" t="s">
        <v>222</v>
      </c>
      <c r="E23" s="155" t="s">
        <v>186</v>
      </c>
      <c r="F23" s="101">
        <v>880</v>
      </c>
      <c r="G23" s="101">
        <v>880</v>
      </c>
      <c r="H23" s="152"/>
      <c r="I23" s="152">
        <v>880</v>
      </c>
      <c r="J23" s="152"/>
      <c r="K23" s="152"/>
    </row>
    <row r="24" ht="22.9" customHeight="1" spans="1:11">
      <c r="A24" s="153" t="s">
        <v>187</v>
      </c>
      <c r="B24" s="153"/>
      <c r="C24" s="153"/>
      <c r="D24" s="154" t="s">
        <v>187</v>
      </c>
      <c r="E24" s="155" t="s">
        <v>223</v>
      </c>
      <c r="F24" s="101">
        <v>196937.16</v>
      </c>
      <c r="G24" s="101">
        <v>196937.16</v>
      </c>
      <c r="H24" s="152">
        <v>196937.16</v>
      </c>
      <c r="I24" s="152"/>
      <c r="J24" s="152"/>
      <c r="K24" s="152"/>
    </row>
    <row r="25" ht="22.9" customHeight="1" spans="1:11">
      <c r="A25" s="153" t="s">
        <v>187</v>
      </c>
      <c r="B25" s="153" t="s">
        <v>178</v>
      </c>
      <c r="C25" s="153"/>
      <c r="D25" s="154" t="s">
        <v>224</v>
      </c>
      <c r="E25" s="155" t="s">
        <v>225</v>
      </c>
      <c r="F25" s="101">
        <v>196937.16</v>
      </c>
      <c r="G25" s="101">
        <v>196937.16</v>
      </c>
      <c r="H25" s="152">
        <v>196937.16</v>
      </c>
      <c r="I25" s="152"/>
      <c r="J25" s="152"/>
      <c r="K25" s="152"/>
    </row>
    <row r="26" ht="22.9" customHeight="1" spans="1:11">
      <c r="A26" s="153" t="s">
        <v>187</v>
      </c>
      <c r="B26" s="153" t="s">
        <v>178</v>
      </c>
      <c r="C26" s="153" t="s">
        <v>171</v>
      </c>
      <c r="D26" s="154" t="s">
        <v>226</v>
      </c>
      <c r="E26" s="155" t="s">
        <v>188</v>
      </c>
      <c r="F26" s="101">
        <v>196937.16</v>
      </c>
      <c r="G26" s="101">
        <v>196937.16</v>
      </c>
      <c r="H26" s="152">
        <v>196937.16</v>
      </c>
      <c r="I26" s="152"/>
      <c r="J26" s="152"/>
      <c r="K26" s="152"/>
    </row>
    <row r="27" ht="22.9" customHeight="1" spans="1:11">
      <c r="A27" s="159"/>
      <c r="B27" s="159"/>
      <c r="C27" s="159"/>
      <c r="D27" s="98"/>
      <c r="E27" s="105"/>
      <c r="F27" s="111"/>
      <c r="G27" s="111"/>
      <c r="H27" s="112"/>
      <c r="I27" s="112"/>
      <c r="J27" s="112"/>
      <c r="K27" s="11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11一般公共预算基本支出情况表（按经济性质分类—个人家庭）</vt:lpstr>
      <vt:lpstr>12商品服务(政府预算)</vt:lpstr>
      <vt:lpstr>13一般公共预算基本支出情况表（按经济性质分类 —商品服务）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21-1县级专项资金支出方向资金支出方向绩效目标表（工作）</vt:lpstr>
      <vt:lpstr>21-2县级专项资金支出方向资金支出方向绩效目标表 (党代表)</vt:lpstr>
      <vt:lpstr>21-3县级专项资金支出方向资金支出方向绩效目标表 (两新)</vt:lpstr>
      <vt:lpstr>21-4县级专项资金支出方向资金支出方向绩效目标表 (六个一)</vt:lpstr>
      <vt:lpstr>21-5县级专项资金支出方向资金支出方向绩效目标表 (五老)</vt:lpstr>
      <vt:lpstr>21-县级专项资金支出方向资金支出方向绩效目标表 (支部五化)</vt:lpstr>
      <vt:lpstr>21县级专项资金支出方向资金支出方向绩效目标表 (关心下一代)</vt:lpstr>
      <vt:lpstr>21县级专项资金支出方向资金支出方向绩效目标表 (小区党建)</vt:lpstr>
      <vt:lpstr>21县级专项资金支出方向资金支出方向绩效目标表 (选调生补助)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cp:lastPrinted>2022-04-06T07:02:00Z</cp:lastPrinted>
  <dcterms:modified xsi:type="dcterms:W3CDTF">2023-09-28T00:56:52Z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C6A3FC13DED04B53AB1690E40C08B2C1_13</vt:lpwstr>
  </property>
  <property fmtid="{D5CDD505-2E9C-101B-9397-08002B2CF9AE}" pid="3" name="KSOProductBuildVer">
    <vt:lpwstr>2052-12.1.0.15374</vt:lpwstr>
  </property>
</Properties>
</file>