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<sst xmlns="http://schemas.openxmlformats.org/spreadsheetml/2006/main" count="1139" uniqueCount="447">
  <si>
    <t>2022年部门预算公开表</t>
  </si>
  <si>
    <t>单位编码：</t>
  </si>
  <si>
    <t>039001</t>
  </si>
  <si>
    <t>单位名称：</t>
  </si>
  <si>
    <t>炎陵县红十字会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</si>
  <si>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</si>
  <si>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</si>
  <si>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</si>
  <si>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</si>
  <si>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</si>
  <si>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</si>
  <si>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</si>
  <si>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</si>
  <si>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</si>
  <si>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</si>
  <si>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</si>
  <si>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</si>
  <si>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</si>
  <si>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</si>
  <si>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</si>
  <si>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</si>
  <si>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</si>
  <si>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</si>
  <si>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</si>
  <si>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</si>
  <si>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</si>
  <si>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</si>
  <si>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</si>
  <si>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</si>
  <si>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单位：039001-炎陵县红十字会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</si>
  <si>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</si>
  <si>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</si>
  <si>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</si>
  <si>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</si>
  <si>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</si>
  <si>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</si>
  <si>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</si>
  <si>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</si>
  <si>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</si>
  <si>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</si>
  <si>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</si>
  <si>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</si>
  <si>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</si>
  <si>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</si>
  <si>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</si>
  <si>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</si>
  <si>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</si>
  <si>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</si>
  <si>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</si>
  <si>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</si>
  <si>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</si>
  <si>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</si>
  <si>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</si>
  <si>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</si>
  <si>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</si>
  <si>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</si>
  <si>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</si>
  <si>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</si>
  <si>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</si>
  <si>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</si>
  <si>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</si>
  <si>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</si>
  <si>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</si>
  <si>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</si>
  <si>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</si>
  <si>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</si>
  <si>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</si>
  <si>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</si>
  <si>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>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</si>
  <si>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</si>
  <si>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</si>
  <si>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</si>
  <si>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</si>
  <si>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</si>
  <si>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</si>
  <si>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</si>
  <si>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</si>
  <si>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</si>
  <si>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</si>
  <si>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</si>
  <si>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</si>
  <si>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</si>
  <si>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</si>
  <si>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</si>
  <si>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</si>
  <si>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</si>
  <si>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</si>
  <si>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</si>
  <si>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</si>
  <si>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</si>
  <si>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</si>
  <si>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</si>
  <si>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</si>
  <si>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</si>
  <si>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</si>
  <si>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</si>
  <si>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</si>
  <si>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</si>
  <si>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</si>
  <si>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</si>
  <si>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</si>
  <si>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</si>
  <si>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</si>
  <si>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</si>
  <si>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</si>
  <si>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</si>
  <si>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</si>
  <si>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</si>
  <si>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</si>
  <si>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</si>
  <si>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</si>
  <si>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</si>
  <si>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</si>
  <si>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</si>
  <si>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</si>
  <si>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</si>
  <si>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</si>
  <si>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</si>
  <si>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</si>
  <si>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</si>
  <si>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</si>
  <si>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</si>
  <si>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</si>
  <si>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</si>
  <si>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</si>
  <si>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</si>
  <si>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</si>
  <si>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</si>
  <si>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</si>
  <si>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</si>
  <si>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</si>
  <si>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</si>
  <si>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</si>
  <si>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</si>
  <si>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</si>
  <si>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</si>
  <si>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</si>
  <si>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</si>
  <si>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</si>
  <si>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</si>
  <si>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</si>
  <si>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</si>
  <si>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</si>
  <si>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</si>
  <si>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</si>
  <si>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</si>
  <si>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</si>
  <si>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</si>
  <si>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</si>
  <si>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</si>
  <si>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</si>
  <si>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039</t>
  </si>
  <si>
    <t xml:space="preserve">  039001</t>
  </si>
  <si>
    <t xml:space="preserve">  炎陵县红十字会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</si>
  <si>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</si>
  <si>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</si>
  <si>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</si>
  <si>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</si>
  <si>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</si>
  <si>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</si>
  <si>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</si>
  <si>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</si>
  <si>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</si>
  <si>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</si>
  <si>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</si>
  <si>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</si>
  <si>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</si>
  <si>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</si>
  <si>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</si>
  <si>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2080505</t>
  </si>
  <si>
    <t xml:space="preserve"> 机关事业单位基本养老保险缴费支出</t>
  </si>
  <si>
    <t>16</t>
  </si>
  <si>
    <t>红十字事业</t>
  </si>
  <si>
    <t>01</t>
  </si>
  <si>
    <t xml:space="preserve">    2081601</t>
  </si>
  <si>
    <t xml:space="preserve">    行政运行</t>
  </si>
  <si>
    <t>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</si>
  <si>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</si>
  <si>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</si>
  <si>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</si>
  <si>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</si>
  <si>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</si>
  <si>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</si>
  <si>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</si>
  <si>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</si>
  <si>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</si>
  <si>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</si>
  <si>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</si>
  <si>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</si>
  <si>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</si>
  <si>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</si>
  <si>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</si>
  <si>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</si>
  <si>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</si>
  <si>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</si>
  <si>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</si>
  <si>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</si>
  <si>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</si>
  <si>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</si>
  <si>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</si>
  <si>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</si>
  <si>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</si>
  <si>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</si>
  <si>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</si>
  <si>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</si>
  <si>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</si>
  <si>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</si>
  <si>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</si>
  <si>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</si>
  <si>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</si>
  <si>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</si>
  <si>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</si>
  <si>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</si>
  <si>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</si>
  <si>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</si>
  <si>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039001</t>
  </si>
  <si>
    <t>单位：039001-炎陵县红十字会                                         金额单位：元</t>
  </si>
  <si>
    <t>工资福利支出</t>
  </si>
  <si>
    <t>一般商品和服务支出</t>
  </si>
  <si>
    <t xml:space="preserve">    机关事业单位基本养老保险缴费支出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</si>
  <si>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</si>
  <si>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</si>
  <si>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</si>
  <si>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</si>
  <si>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</si>
  <si>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</si>
  <si>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</si>
  <si>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</si>
  <si>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</si>
  <si>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</si>
  <si>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</si>
  <si>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</si>
  <si>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</si>
  <si>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</si>
  <si>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</si>
  <si>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2081601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</si>
  <si>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</si>
  <si>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</si>
  <si>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</si>
  <si>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</si>
  <si>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</si>
  <si>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</si>
  <si>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</si>
  <si>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</si>
  <si>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</si>
  <si>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</si>
  <si>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</si>
  <si>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财政对工伤保险基金的补助</t>
  </si>
  <si>
    <t xml:space="preserve">  其他行政事业单位医疗支出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</si>
  <si>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</si>
  <si>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</si>
  <si>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</si>
  <si>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</si>
  <si>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</si>
  <si>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</si>
  <si>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</si>
  <si>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</si>
  <si>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</si>
  <si>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</si>
  <si>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</si>
  <si>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</si>
  <si>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</si>
  <si>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</si>
  <si>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</si>
  <si>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 xml:space="preserve"> 财政对工伤保险基金的补助</t>
  </si>
  <si>
    <t xml:space="preserve"> 其他行政事业单位医疗支出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</si>
  <si>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</si>
  <si>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</si>
  <si>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</si>
  <si>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</si>
  <si>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</si>
  <si>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</si>
  <si>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备注:本单位无对个人和家庭的补助资金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</si>
  <si>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</si>
  <si>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</si>
  <si>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</si>
  <si>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</si>
  <si>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</si>
  <si>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</si>
  <si>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</si>
  <si>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</si>
  <si>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</si>
  <si>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</si>
  <si>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</si>
  <si>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</si>
  <si>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</si>
  <si>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</si>
  <si>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</si>
  <si>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</si>
  <si>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</si>
  <si>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</si>
  <si>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</si>
  <si>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</si>
  <si>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</si>
  <si>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</si>
  <si>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</si>
  <si>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</si>
  <si>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</si>
  <si>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</si>
  <si>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</si>
  <si>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</si>
  <si>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</si>
  <si>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</si>
  <si>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</si>
  <si>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</si>
  <si>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</si>
  <si>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</si>
  <si>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</si>
  <si>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</si>
  <si>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</si>
  <si>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</si>
  <si>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</si>
  <si>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</si>
  <si>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</si>
  <si>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</si>
  <si>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</si>
  <si>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</si>
  <si>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</si>
  <si>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</si>
  <si>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</si>
  <si>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</si>
  <si>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</si>
  <si>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</si>
  <si>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</si>
  <si>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</si>
  <si>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</si>
  <si>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</si>
  <si>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</si>
  <si>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</si>
  <si>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</si>
  <si>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</si>
  <si>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</si>
  <si>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</si>
  <si>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</si>
  <si>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</si>
  <si>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</si>
  <si>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</si>
  <si>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</si>
  <si>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</si>
  <si>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</si>
  <si>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备注:本单位无政府性基金资金</t>
  </si>
  <si>
    <t>按项目管理的商品和服务支出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</si>
  <si>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</si>
  <si>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</si>
  <si>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</si>
  <si>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</si>
  <si>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</si>
  <si>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备注:本单位无国有资本经营资金</t>
  </si>
  <si>
    <t>本年财政专户管理资金预算支出</t>
  </si>
  <si>
    <t>备注:本单位无财政专户管理资金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</si>
  <si>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</si>
  <si>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</si>
  <si>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</si>
  <si>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</si>
  <si>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</si>
  <si>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</si>
  <si>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</si>
  <si>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</si>
  <si>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</si>
  <si>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</si>
  <si>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</si>
  <si>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</si>
  <si>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</si>
  <si>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红十字会工作经费</t>
  </si>
  <si>
    <t>2022年县级专项资金支出方向绩效目标表</t>
  </si>
  <si>
    <t>填报单位：（盖章）</t>
  </si>
  <si>
    <t>金额单位：万元</t>
  </si>
  <si>
    <t xml:space="preserve">支出方向         </t>
  </si>
  <si>
    <t>红十字会</t>
  </si>
  <si>
    <t>所属专项</t>
  </si>
  <si>
    <t>名称</t>
  </si>
  <si>
    <t>项目金额</t>
  </si>
  <si>
    <t>3</t>
  </si>
  <si>
    <t>金额</t>
  </si>
  <si>
    <t>项目实施期</t>
  </si>
  <si>
    <t>2022</t>
  </si>
  <si>
    <t>实施期绩效目标</t>
  </si>
  <si>
    <t>为社会提供人道主义服务、赈灾救济、普及卫生救助和防病知识、参与推动无偿献血、参与国际人道主义救援、红十字青少年教育。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</si>
  <si>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</si>
  <si>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</si>
  <si>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</si>
  <si>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</si>
  <si>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</si>
  <si>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</si>
  <si>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</si>
  <si>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</si>
  <si>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</si>
  <si>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救护培训</t>
  </si>
  <si>
    <t>≥300人</t>
  </si>
  <si>
    <t>质量指标</t>
  </si>
  <si>
    <t>无偿献血任务数</t>
  </si>
  <si>
    <t>大于或等于</t>
  </si>
  <si>
    <t>时效指标</t>
  </si>
  <si>
    <t>成本指标</t>
  </si>
  <si>
    <t>效益指标</t>
  </si>
  <si>
    <t>经济效益指标</t>
  </si>
  <si>
    <t>社会效益指标</t>
  </si>
  <si>
    <t>志愿者服务</t>
  </si>
  <si>
    <t>逐年增加</t>
  </si>
  <si>
    <t>生态效益指标</t>
  </si>
  <si>
    <t>可持续影响指标</t>
  </si>
  <si>
    <t>政策知晓率</t>
  </si>
  <si>
    <t>≧100%</t>
  </si>
  <si>
    <t>社会公众及服务对象满意度指标</t>
  </si>
  <si>
    <t>群众满意度</t>
  </si>
  <si>
    <t>≥90%</t>
  </si>
  <si>
    <t xml:space="preserve"> </t>
  </si>
  <si>
    <t>支出明细及测算说明</t>
  </si>
  <si>
    <t>支出内容简介</t>
  </si>
  <si>
    <t>支出明细</t>
  </si>
  <si>
    <t>支出测算依据及过程说明</t>
  </si>
  <si>
    <t>红十字会专项工作经费</t>
  </si>
  <si>
    <t>宣传费</t>
  </si>
  <si>
    <t xml:space="preserve">       单位负责人签字：</t>
  </si>
  <si>
    <t>股室审核意见</t>
  </si>
  <si>
    <t xml:space="preserve">填表人：谭建军      联系电话：13787812697            填报日期：        </t>
  </si>
  <si>
    <t>2022年部门整体支出绩效目标表</t>
  </si>
  <si>
    <t>部门名称</t>
  </si>
  <si>
    <t>年度预算申请（万元）</t>
  </si>
  <si>
    <t>资金总额：42.23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</si>
  <si>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</si>
  <si>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</si>
  <si>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</si>
  <si>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</si>
  <si>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</si>
  <si>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项目支出</t>
  </si>
  <si>
    <t xml:space="preserve">          其他资金</t>
  </si>
  <si>
    <t>部门职能概述</t>
  </si>
  <si>
    <t>为社会提供人道主义救助服务。赈灾救济 、普及救护知识、 推动无偿献血、 参与国际救援 、红十字青少年教育 、兴办社会福利。</t>
  </si>
  <si>
    <t>年度重点工作计划</t>
  </si>
  <si>
    <t>事项</t>
  </si>
  <si>
    <t>工作目标</t>
  </si>
  <si>
    <t>事项1</t>
  </si>
  <si>
    <t>做好无偿献血宣传工作，完成单位献血任务</t>
  </si>
  <si>
    <t>事项2</t>
  </si>
  <si>
    <t>做好人道主义救助服务</t>
  </si>
  <si>
    <t>事项3</t>
  </si>
  <si>
    <t>开展备灾、救灾、救助、救护</t>
  </si>
  <si>
    <t>事项4</t>
  </si>
  <si>
    <t>开展红十字青少年活动</t>
  </si>
  <si>
    <t>救护培训人数</t>
  </si>
  <si>
    <t>救护培训合格率</t>
  </si>
  <si>
    <t>红十字会精神</t>
  </si>
  <si>
    <t>逐步提高</t>
  </si>
  <si>
    <t>群众参与率</t>
  </si>
  <si>
    <t xml:space="preserve">      单位负责人签字：</t>
  </si>
  <si>
    <t xml:space="preserve">填表人：谭建军        联系电话：13787812697  填报日期：         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</si>
</sst>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#,##0.00_ "/>
  </numFmts>
  <fonts count="47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8"/>
      <color indexed="8"/>
      <name val="方正小标宋简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8"/>
      <color indexed="8"/>
      <name val="宋体"/>
      <charset val="134"/>
      <scheme val="minor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26" fillId="0" borderId="0">
      <alignment vertical="center"/>
    </xf>
    <xf numFmtId="0" fontId="8" fillId="0" borderId="0">
      <alignment vertical="center"/>
    </xf>
    <xf numFmtId="0" fontId="46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left" vertical="center" wrapText="1"/>
    </xf>
    <xf numFmtId="0" fontId="3" fillId="0" borderId="0" xfId="52" applyFont="1" applyBorder="1" applyAlignment="1">
      <alignment horizontal="center" vertical="center" wrapText="1"/>
    </xf>
    <xf numFmtId="0" fontId="2" fillId="0" borderId="0" xfId="52" applyFont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horizontal="left" vertical="center" wrapText="1"/>
    </xf>
    <xf numFmtId="0" fontId="2" fillId="0" borderId="3" xfId="51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1" applyFont="1" applyBorder="1" applyAlignment="1" applyProtection="1">
      <alignment horizontal="center" vertical="center" wrapText="1"/>
    </xf>
    <xf numFmtId="0" fontId="2" fillId="0" borderId="4" xfId="52" applyFont="1" applyFill="1" applyBorder="1" applyAlignment="1">
      <alignment horizontal="left" vertical="center" wrapText="1"/>
    </xf>
    <xf numFmtId="0" fontId="2" fillId="0" borderId="6" xfId="52" applyFont="1" applyFill="1" applyBorder="1" applyAlignment="1">
      <alignment horizontal="left" vertical="center" wrapText="1"/>
    </xf>
    <xf numFmtId="0" fontId="4" fillId="0" borderId="7" xfId="51" applyFont="1" applyBorder="1" applyAlignment="1" applyProtection="1">
      <alignment horizontal="center" vertical="center" wrapText="1"/>
    </xf>
    <xf numFmtId="0" fontId="2" fillId="0" borderId="4" xfId="51" applyFont="1" applyBorder="1" applyAlignment="1" applyProtection="1">
      <alignment horizontal="center" vertical="center"/>
    </xf>
    <xf numFmtId="0" fontId="2" fillId="0" borderId="6" xfId="51" applyFont="1" applyBorder="1" applyAlignment="1" applyProtection="1">
      <alignment horizontal="center" vertical="center"/>
    </xf>
    <xf numFmtId="0" fontId="2" fillId="0" borderId="2" xfId="52" applyFont="1" applyFill="1" applyBorder="1" applyAlignment="1">
      <alignment vertical="center" wrapText="1"/>
    </xf>
    <xf numFmtId="0" fontId="4" fillId="0" borderId="8" xfId="51" applyFont="1" applyBorder="1" applyAlignment="1" applyProtection="1">
      <alignment horizontal="center" vertical="center" wrapText="1"/>
    </xf>
    <xf numFmtId="0" fontId="2" fillId="0" borderId="2" xfId="51" applyFont="1" applyFill="1" applyBorder="1" applyAlignment="1" applyProtection="1">
      <alignment horizontal="left" vertical="center"/>
    </xf>
    <xf numFmtId="0" fontId="2" fillId="0" borderId="3" xfId="51" applyFont="1" applyFill="1" applyBorder="1" applyAlignment="1" applyProtection="1">
      <alignment horizontal="left" vertical="center"/>
    </xf>
    <xf numFmtId="0" fontId="2" fillId="0" borderId="2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NumberFormat="1" applyFont="1" applyFill="1" applyBorder="1" applyAlignment="1">
      <alignment horizontal="center" vertical="center" wrapText="1"/>
    </xf>
    <xf numFmtId="0" fontId="2" fillId="0" borderId="5" xfId="52" applyNumberFormat="1" applyFont="1" applyFill="1" applyBorder="1" applyAlignment="1">
      <alignment horizontal="center" vertical="center" wrapText="1"/>
    </xf>
    <xf numFmtId="0" fontId="2" fillId="0" borderId="6" xfId="52" applyNumberFormat="1" applyFont="1" applyFill="1" applyBorder="1" applyAlignment="1">
      <alignment horizontal="center" vertical="center" wrapText="1"/>
    </xf>
    <xf numFmtId="0" fontId="2" fillId="0" borderId="7" xfId="52" applyFont="1" applyFill="1" applyBorder="1" applyAlignment="1">
      <alignment horizontal="center" vertical="center" wrapText="1"/>
    </xf>
    <xf numFmtId="0" fontId="2" fillId="0" borderId="4" xfId="52" applyNumberFormat="1" applyFont="1" applyFill="1" applyBorder="1" applyAlignment="1">
      <alignment horizontal="center" vertical="top" wrapText="1"/>
    </xf>
    <xf numFmtId="0" fontId="2" fillId="0" borderId="5" xfId="52" applyNumberFormat="1" applyFont="1" applyFill="1" applyBorder="1" applyAlignment="1">
      <alignment horizontal="center" vertical="top" wrapText="1"/>
    </xf>
    <xf numFmtId="0" fontId="2" fillId="0" borderId="6" xfId="52" applyNumberFormat="1" applyFont="1" applyFill="1" applyBorder="1" applyAlignment="1">
      <alignment horizontal="center" vertical="top" wrapText="1"/>
    </xf>
    <xf numFmtId="0" fontId="2" fillId="0" borderId="8" xfId="52" applyFont="1" applyFill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 wrapText="1"/>
    </xf>
    <xf numFmtId="0" fontId="2" fillId="0" borderId="4" xfId="52" applyFont="1" applyBorder="1" applyAlignment="1">
      <alignment horizontal="center" vertical="center" wrapText="1"/>
    </xf>
    <xf numFmtId="0" fontId="2" fillId="0" borderId="6" xfId="52" applyFont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vertical="center" wrapText="1"/>
    </xf>
    <xf numFmtId="57" fontId="2" fillId="0" borderId="2" xfId="49" applyNumberFormat="1" applyFont="1" applyFill="1" applyBorder="1" applyAlignment="1">
      <alignment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49" fontId="2" fillId="0" borderId="7" xfId="49" applyNumberFormat="1" applyFont="1" applyFill="1" applyBorder="1" applyAlignment="1">
      <alignment horizontal="center" vertical="center" wrapText="1"/>
    </xf>
    <xf numFmtId="49" fontId="2" fillId="0" borderId="8" xfId="49" applyNumberFormat="1" applyFont="1" applyFill="1" applyBorder="1" applyAlignment="1">
      <alignment horizontal="center" vertical="center" wrapText="1"/>
    </xf>
    <xf numFmtId="9" fontId="2" fillId="0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2" fillId="0" borderId="0" xfId="52" applyFont="1" applyFill="1" applyBorder="1" applyAlignment="1">
      <alignment horizontal="left" vertical="center" wrapText="1"/>
    </xf>
    <xf numFmtId="0" fontId="2" fillId="0" borderId="0" xfId="52" applyFont="1" applyFill="1" applyBorder="1" applyAlignment="1">
      <alignment horizontal="right" vertical="center" wrapText="1"/>
    </xf>
    <xf numFmtId="49" fontId="2" fillId="0" borderId="2" xfId="52" applyNumberFormat="1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49" fontId="2" fillId="0" borderId="9" xfId="52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0" xfId="52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wrapText="1"/>
    </xf>
    <xf numFmtId="57" fontId="2" fillId="0" borderId="2" xfId="49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 wrapText="1"/>
    </xf>
    <xf numFmtId="4" fontId="17" fillId="0" borderId="13" xfId="0" applyNumberFormat="1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4" fontId="18" fillId="0" borderId="13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7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4" fontId="13" fillId="0" borderId="13" xfId="0" applyNumberFormat="1" applyFont="1" applyBorder="1" applyAlignment="1">
      <alignment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4" fontId="18" fillId="0" borderId="13" xfId="0" applyNumberFormat="1" applyFont="1" applyBorder="1" applyAlignment="1">
      <alignment horizontal="right" vertical="center" wrapText="1"/>
    </xf>
    <xf numFmtId="0" fontId="13" fillId="0" borderId="13" xfId="0" applyFont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4" fontId="18" fillId="2" borderId="13" xfId="0" applyNumberFormat="1" applyFont="1" applyFill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0" fontId="20" fillId="0" borderId="2" xfId="4" applyNumberFormat="1" applyFont="1" applyFill="1" applyBorder="1" applyAlignment="1" applyProtection="1">
      <alignment horizontal="center" vertical="center" wrapText="1"/>
    </xf>
    <xf numFmtId="176" fontId="20" fillId="0" borderId="3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" fontId="17" fillId="0" borderId="13" xfId="0" applyNumberFormat="1" applyFont="1" applyBorder="1" applyAlignment="1">
      <alignment horizontal="righ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49" fontId="13" fillId="0" borderId="13" xfId="0" applyNumberFormat="1" applyFont="1" applyBorder="1" applyAlignment="1">
      <alignment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4" fillId="0" borderId="13" xfId="0" applyFont="1" applyBorder="1" applyAlignment="1">
      <alignment vertical="center" wrapText="1"/>
    </xf>
    <xf numFmtId="4" fontId="14" fillId="0" borderId="13" xfId="0" applyNumberFormat="1" applyFont="1" applyBorder="1" applyAlignment="1">
      <alignment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13" fillId="2" borderId="13" xfId="0" applyNumberFormat="1" applyFont="1" applyFill="1" applyBorder="1" applyAlignment="1">
      <alignment vertical="center" wrapText="1"/>
    </xf>
    <xf numFmtId="49" fontId="13" fillId="2" borderId="13" xfId="0" applyNumberFormat="1" applyFont="1" applyFill="1" applyBorder="1" applyAlignment="1">
      <alignment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center" wrapText="1"/>
    </xf>
    <xf numFmtId="4" fontId="14" fillId="2" borderId="13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177" fontId="13" fillId="2" borderId="13" xfId="0" applyNumberFormat="1" applyFont="1" applyFill="1" applyBorder="1" applyAlignment="1">
      <alignment vertical="center" wrapText="1"/>
    </xf>
    <xf numFmtId="0" fontId="14" fillId="0" borderId="1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15" fillId="0" borderId="13" xfId="0" applyFont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项目-新_1" xfId="51"/>
    <cellStyle name="常规_专项资金预算绩效目标申报表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I21" sqref="I2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ht="20.45" customHeight="1" spans="1:9">
      <c r="A2" s="86"/>
      <c r="B2" s="86"/>
      <c r="C2" s="86"/>
      <c r="D2" s="86"/>
      <c r="E2" s="86"/>
      <c r="F2" s="86"/>
      <c r="G2" s="86"/>
      <c r="H2" s="86"/>
      <c r="I2" s="86"/>
    </row>
    <row r="3" ht="18.75" customHeight="1" spans="1:9">
      <c r="A3" s="86"/>
      <c r="B3" s="86"/>
      <c r="C3" s="86"/>
      <c r="D3" s="86"/>
      <c r="E3" s="86"/>
      <c r="F3" s="86"/>
      <c r="G3" s="86"/>
      <c r="H3" s="86"/>
      <c r="I3" s="86"/>
    </row>
    <row r="4" ht="34.7" customHeight="1" spans="1:9">
      <c r="A4" s="139"/>
      <c r="B4" s="140"/>
      <c r="C4" s="69"/>
      <c r="D4" s="139" t="s">
        <v>1</v>
      </c>
      <c r="E4" s="140" t="s">
        <v>2</v>
      </c>
      <c r="F4" s="140"/>
      <c r="G4" s="140"/>
      <c r="H4" s="140"/>
      <c r="I4" s="69"/>
    </row>
    <row r="5" ht="47.45" customHeight="1" spans="1:9">
      <c r="A5" s="139"/>
      <c r="B5" s="140"/>
      <c r="C5" s="69"/>
      <c r="D5" s="139" t="s">
        <v>3</v>
      </c>
      <c r="E5" s="140" t="s">
        <v>4</v>
      </c>
      <c r="F5" s="140"/>
      <c r="G5" s="140"/>
      <c r="H5" s="140"/>
      <c r="I5" s="6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L21" sqref="L2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69"/>
    </row>
    <row r="2" ht="39.2" customHeight="1" spans="1:14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9.5" customHeight="1" spans="1:14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3" t="s">
        <v>30</v>
      </c>
      <c r="N3" s="83"/>
    </row>
    <row r="4" ht="36.95" customHeight="1" spans="1:14">
      <c r="A4" s="72" t="s">
        <v>154</v>
      </c>
      <c r="B4" s="72"/>
      <c r="C4" s="72"/>
      <c r="D4" s="72" t="s">
        <v>198</v>
      </c>
      <c r="E4" s="72" t="s">
        <v>199</v>
      </c>
      <c r="F4" s="72" t="s">
        <v>241</v>
      </c>
      <c r="G4" s="72" t="s">
        <v>201</v>
      </c>
      <c r="H4" s="72"/>
      <c r="I4" s="72"/>
      <c r="J4" s="72"/>
      <c r="K4" s="72"/>
      <c r="L4" s="72" t="s">
        <v>205</v>
      </c>
      <c r="M4" s="72"/>
      <c r="N4" s="72"/>
    </row>
    <row r="5" ht="34.7" customHeight="1" spans="1:14">
      <c r="A5" s="72" t="s">
        <v>162</v>
      </c>
      <c r="B5" s="72" t="s">
        <v>163</v>
      </c>
      <c r="C5" s="72" t="s">
        <v>164</v>
      </c>
      <c r="D5" s="72"/>
      <c r="E5" s="72"/>
      <c r="F5" s="72"/>
      <c r="G5" s="72" t="s">
        <v>133</v>
      </c>
      <c r="H5" s="72" t="s">
        <v>242</v>
      </c>
      <c r="I5" s="72" t="s">
        <v>243</v>
      </c>
      <c r="J5" s="72" t="s">
        <v>244</v>
      </c>
      <c r="K5" s="72" t="s">
        <v>245</v>
      </c>
      <c r="L5" s="72" t="s">
        <v>133</v>
      </c>
      <c r="M5" s="72" t="s">
        <v>217</v>
      </c>
      <c r="N5" s="72" t="s">
        <v>246</v>
      </c>
    </row>
    <row r="6" ht="19.9" customHeight="1" spans="1:14">
      <c r="A6" s="91"/>
      <c r="B6" s="91"/>
      <c r="C6" s="91"/>
      <c r="D6" s="91"/>
      <c r="E6" s="91" t="s">
        <v>133</v>
      </c>
      <c r="F6" s="98">
        <v>346235.79</v>
      </c>
      <c r="G6" s="98">
        <v>346235.79</v>
      </c>
      <c r="H6" s="98">
        <v>262116</v>
      </c>
      <c r="I6" s="98">
        <v>52425.87</v>
      </c>
      <c r="J6" s="98">
        <v>31453.92</v>
      </c>
      <c r="K6" s="98">
        <v>240</v>
      </c>
      <c r="L6" s="105"/>
      <c r="M6" s="105"/>
      <c r="N6" s="105"/>
    </row>
    <row r="7" ht="19.9" customHeight="1" spans="1:14">
      <c r="A7" s="91"/>
      <c r="B7" s="91"/>
      <c r="C7" s="91"/>
      <c r="D7" s="96" t="s">
        <v>151</v>
      </c>
      <c r="E7" s="72" t="s">
        <v>4</v>
      </c>
      <c r="F7" s="98">
        <v>346235.79</v>
      </c>
      <c r="G7" s="98">
        <v>346235.79</v>
      </c>
      <c r="H7" s="98">
        <v>262116</v>
      </c>
      <c r="I7" s="98">
        <v>52425.87</v>
      </c>
      <c r="J7" s="98">
        <v>31453.92</v>
      </c>
      <c r="K7" s="98">
        <v>240</v>
      </c>
      <c r="L7" s="105"/>
      <c r="M7" s="105"/>
      <c r="N7" s="105"/>
    </row>
    <row r="8" ht="19.9" customHeight="1" spans="1:14">
      <c r="A8" s="91"/>
      <c r="B8" s="91"/>
      <c r="C8" s="91"/>
      <c r="D8" s="97" t="s">
        <v>152</v>
      </c>
      <c r="E8" s="103" t="s">
        <v>153</v>
      </c>
      <c r="F8" s="98">
        <v>346235.79</v>
      </c>
      <c r="G8" s="98">
        <v>346235.79</v>
      </c>
      <c r="H8" s="98">
        <v>262116</v>
      </c>
      <c r="I8" s="98">
        <v>52425.87</v>
      </c>
      <c r="J8" s="98">
        <v>31453.92</v>
      </c>
      <c r="K8" s="98">
        <v>240</v>
      </c>
      <c r="L8" s="105"/>
      <c r="M8" s="105"/>
      <c r="N8" s="105"/>
    </row>
    <row r="9" ht="19.9" customHeight="1" spans="1:14">
      <c r="A9" s="111" t="s">
        <v>168</v>
      </c>
      <c r="B9" s="111"/>
      <c r="C9" s="111"/>
      <c r="D9" s="97" t="s">
        <v>215</v>
      </c>
      <c r="E9" s="103" t="s">
        <v>165</v>
      </c>
      <c r="F9" s="98">
        <f>F10+F12+F14</f>
        <v>293401.84</v>
      </c>
      <c r="G9" s="98">
        <f t="shared" ref="G9:K9" si="0">G10+G12+G14</f>
        <v>293401.84</v>
      </c>
      <c r="H9" s="98">
        <f t="shared" si="0"/>
        <v>262116</v>
      </c>
      <c r="I9" s="98">
        <f t="shared" si="0"/>
        <v>31285.84</v>
      </c>
      <c r="J9" s="98">
        <f t="shared" si="0"/>
        <v>0</v>
      </c>
      <c r="K9" s="98">
        <f t="shared" si="0"/>
        <v>0</v>
      </c>
      <c r="L9" s="105"/>
      <c r="M9" s="105"/>
      <c r="N9" s="105"/>
    </row>
    <row r="10" ht="19.9" customHeight="1" spans="1:14">
      <c r="A10" s="111" t="s">
        <v>168</v>
      </c>
      <c r="B10" s="111" t="s">
        <v>166</v>
      </c>
      <c r="C10" s="111"/>
      <c r="D10" s="97" t="s">
        <v>215</v>
      </c>
      <c r="E10" s="103" t="s">
        <v>167</v>
      </c>
      <c r="F10" s="87">
        <v>30418.56</v>
      </c>
      <c r="G10" s="87">
        <v>30418.56</v>
      </c>
      <c r="H10" s="98"/>
      <c r="I10" s="98">
        <v>30418.56</v>
      </c>
      <c r="J10" s="98"/>
      <c r="K10" s="98"/>
      <c r="L10" s="105"/>
      <c r="M10" s="105"/>
      <c r="N10" s="105"/>
    </row>
    <row r="11" ht="24" customHeight="1" spans="1:14">
      <c r="A11" s="112" t="s">
        <v>168</v>
      </c>
      <c r="B11" s="112" t="s">
        <v>166</v>
      </c>
      <c r="C11" s="112" t="s">
        <v>166</v>
      </c>
      <c r="D11" s="97" t="s">
        <v>215</v>
      </c>
      <c r="E11" s="72" t="s">
        <v>219</v>
      </c>
      <c r="F11" s="87">
        <v>30418.56</v>
      </c>
      <c r="G11" s="87">
        <v>30418.56</v>
      </c>
      <c r="H11" s="98"/>
      <c r="I11" s="98">
        <v>30418.56</v>
      </c>
      <c r="J11" s="98"/>
      <c r="K11" s="98"/>
      <c r="L11" s="82"/>
      <c r="M11" s="90"/>
      <c r="N11" s="90"/>
    </row>
    <row r="12" ht="24" customHeight="1" spans="1:14">
      <c r="A12" s="112" t="s">
        <v>168</v>
      </c>
      <c r="B12" s="112" t="s">
        <v>171</v>
      </c>
      <c r="C12" s="112"/>
      <c r="D12" s="97" t="s">
        <v>215</v>
      </c>
      <c r="E12" s="103" t="s">
        <v>172</v>
      </c>
      <c r="F12" s="87">
        <v>262116</v>
      </c>
      <c r="G12" s="87">
        <v>262116</v>
      </c>
      <c r="H12" s="98">
        <v>262116</v>
      </c>
      <c r="I12" s="98"/>
      <c r="J12" s="98"/>
      <c r="K12" s="98"/>
      <c r="L12" s="82"/>
      <c r="M12" s="90"/>
      <c r="N12" s="90"/>
    </row>
    <row r="13" ht="19.9" customHeight="1" spans="1:14">
      <c r="A13" s="112" t="s">
        <v>168</v>
      </c>
      <c r="B13" s="112" t="s">
        <v>171</v>
      </c>
      <c r="C13" s="112" t="s">
        <v>173</v>
      </c>
      <c r="D13" s="97" t="s">
        <v>215</v>
      </c>
      <c r="E13" s="72" t="s">
        <v>175</v>
      </c>
      <c r="F13" s="87">
        <v>262116</v>
      </c>
      <c r="G13" s="87">
        <v>262116</v>
      </c>
      <c r="H13" s="98">
        <v>262116</v>
      </c>
      <c r="I13" s="98"/>
      <c r="J13" s="98"/>
      <c r="K13" s="98"/>
      <c r="L13" s="82"/>
      <c r="M13" s="90"/>
      <c r="N13" s="90"/>
    </row>
    <row r="14" ht="19.9" customHeight="1" spans="1:14">
      <c r="A14" s="112" t="s">
        <v>168</v>
      </c>
      <c r="B14" s="112" t="s">
        <v>176</v>
      </c>
      <c r="C14" s="112"/>
      <c r="D14" s="97" t="s">
        <v>215</v>
      </c>
      <c r="E14" s="103" t="s">
        <v>177</v>
      </c>
      <c r="F14" s="87">
        <v>867.28</v>
      </c>
      <c r="G14" s="87">
        <v>867.28</v>
      </c>
      <c r="H14" s="98"/>
      <c r="I14" s="98">
        <v>867.28</v>
      </c>
      <c r="J14" s="98"/>
      <c r="K14" s="98"/>
      <c r="L14" s="82"/>
      <c r="M14" s="90"/>
      <c r="N14" s="90"/>
    </row>
    <row r="15" ht="19.9" customHeight="1" spans="1:14">
      <c r="A15" s="112" t="s">
        <v>168</v>
      </c>
      <c r="B15" s="112" t="s">
        <v>176</v>
      </c>
      <c r="C15" s="112" t="s">
        <v>178</v>
      </c>
      <c r="D15" s="97" t="s">
        <v>215</v>
      </c>
      <c r="E15" s="72" t="s">
        <v>247</v>
      </c>
      <c r="F15" s="87">
        <v>867.28</v>
      </c>
      <c r="G15" s="87">
        <v>867.28</v>
      </c>
      <c r="H15" s="98"/>
      <c r="I15" s="98">
        <v>867.28</v>
      </c>
      <c r="J15" s="98"/>
      <c r="K15" s="98"/>
      <c r="L15" s="82"/>
      <c r="M15" s="90"/>
      <c r="N15" s="90"/>
    </row>
    <row r="16" ht="19.9" customHeight="1" spans="1:14">
      <c r="A16" s="112" t="s">
        <v>181</v>
      </c>
      <c r="B16" s="112"/>
      <c r="C16" s="112"/>
      <c r="D16" s="97" t="s">
        <v>215</v>
      </c>
      <c r="E16" s="103" t="s">
        <v>182</v>
      </c>
      <c r="F16" s="87">
        <f>F17</f>
        <v>21380.03</v>
      </c>
      <c r="G16" s="87">
        <f t="shared" ref="G16:K16" si="1">G17</f>
        <v>21380.03</v>
      </c>
      <c r="H16" s="87"/>
      <c r="I16" s="87">
        <f t="shared" si="1"/>
        <v>21140.03</v>
      </c>
      <c r="J16" s="87"/>
      <c r="K16" s="87">
        <f t="shared" si="1"/>
        <v>240</v>
      </c>
      <c r="L16" s="82"/>
      <c r="M16" s="90"/>
      <c r="N16" s="90"/>
    </row>
    <row r="17" ht="19.9" customHeight="1" spans="1:14">
      <c r="A17" s="112" t="s">
        <v>181</v>
      </c>
      <c r="B17" s="112" t="s">
        <v>183</v>
      </c>
      <c r="C17" s="112"/>
      <c r="D17" s="97" t="s">
        <v>215</v>
      </c>
      <c r="E17" s="103" t="s">
        <v>184</v>
      </c>
      <c r="F17" s="87">
        <f>F18+F19+F20</f>
        <v>21380.03</v>
      </c>
      <c r="G17" s="87">
        <f t="shared" ref="G17:K17" si="2">G18+G19+G20</f>
        <v>21380.03</v>
      </c>
      <c r="H17" s="87"/>
      <c r="I17" s="87">
        <f t="shared" si="2"/>
        <v>21140.03</v>
      </c>
      <c r="J17" s="87"/>
      <c r="K17" s="87">
        <f t="shared" si="2"/>
        <v>240</v>
      </c>
      <c r="L17" s="82"/>
      <c r="M17" s="90"/>
      <c r="N17" s="90"/>
    </row>
    <row r="18" ht="19.9" customHeight="1" spans="1:14">
      <c r="A18" s="112" t="s">
        <v>181</v>
      </c>
      <c r="B18" s="112" t="s">
        <v>183</v>
      </c>
      <c r="C18" s="112" t="s">
        <v>173</v>
      </c>
      <c r="D18" s="97" t="s">
        <v>215</v>
      </c>
      <c r="E18" s="72" t="s">
        <v>186</v>
      </c>
      <c r="F18" s="87">
        <v>15719.51</v>
      </c>
      <c r="G18" s="87">
        <v>15719.51</v>
      </c>
      <c r="H18" s="98"/>
      <c r="I18" s="98">
        <v>15719.51</v>
      </c>
      <c r="J18" s="98"/>
      <c r="K18" s="98"/>
      <c r="L18" s="82"/>
      <c r="M18" s="90"/>
      <c r="N18" s="90"/>
    </row>
    <row r="19" ht="19.9" customHeight="1" spans="1:14">
      <c r="A19" s="112" t="s">
        <v>181</v>
      </c>
      <c r="B19" s="112" t="s">
        <v>183</v>
      </c>
      <c r="C19" s="112" t="s">
        <v>187</v>
      </c>
      <c r="D19" s="97" t="s">
        <v>215</v>
      </c>
      <c r="E19" s="72" t="s">
        <v>189</v>
      </c>
      <c r="F19" s="87">
        <v>5420.52</v>
      </c>
      <c r="G19" s="87">
        <v>5420.52</v>
      </c>
      <c r="H19" s="98"/>
      <c r="I19" s="98">
        <v>5420.52</v>
      </c>
      <c r="J19" s="98"/>
      <c r="K19" s="98"/>
      <c r="L19" s="82"/>
      <c r="M19" s="90"/>
      <c r="N19" s="90"/>
    </row>
    <row r="20" ht="19.9" customHeight="1" spans="1:14">
      <c r="A20" s="112" t="s">
        <v>181</v>
      </c>
      <c r="B20" s="112" t="s">
        <v>183</v>
      </c>
      <c r="C20" s="112" t="s">
        <v>190</v>
      </c>
      <c r="D20" s="97" t="s">
        <v>215</v>
      </c>
      <c r="E20" s="72" t="s">
        <v>248</v>
      </c>
      <c r="F20" s="87">
        <v>240</v>
      </c>
      <c r="G20" s="87">
        <v>240</v>
      </c>
      <c r="H20" s="98"/>
      <c r="I20" s="98"/>
      <c r="J20" s="98"/>
      <c r="K20" s="98">
        <v>240</v>
      </c>
      <c r="L20" s="82"/>
      <c r="M20" s="90"/>
      <c r="N20" s="90"/>
    </row>
    <row r="21" ht="19.9" customHeight="1" spans="1:14">
      <c r="A21" s="112" t="s">
        <v>193</v>
      </c>
      <c r="B21" s="112"/>
      <c r="C21" s="112"/>
      <c r="D21" s="97" t="s">
        <v>215</v>
      </c>
      <c r="E21" s="72" t="s">
        <v>194</v>
      </c>
      <c r="F21" s="87">
        <v>31453.92</v>
      </c>
      <c r="G21" s="87">
        <v>31453.92</v>
      </c>
      <c r="H21" s="98"/>
      <c r="I21" s="98"/>
      <c r="J21" s="98">
        <v>31453.92</v>
      </c>
      <c r="K21" s="98"/>
      <c r="L21" s="82"/>
      <c r="M21" s="90"/>
      <c r="N21" s="90"/>
    </row>
    <row r="22" ht="19.9" customHeight="1" spans="1:14">
      <c r="A22" s="112" t="s">
        <v>193</v>
      </c>
      <c r="B22" s="112" t="s">
        <v>178</v>
      </c>
      <c r="C22" s="112"/>
      <c r="D22" s="97" t="s">
        <v>215</v>
      </c>
      <c r="E22" s="72" t="s">
        <v>195</v>
      </c>
      <c r="F22" s="87">
        <v>31453.92</v>
      </c>
      <c r="G22" s="87">
        <v>31453.92</v>
      </c>
      <c r="H22" s="98"/>
      <c r="I22" s="98"/>
      <c r="J22" s="98">
        <v>31453.92</v>
      </c>
      <c r="K22" s="98"/>
      <c r="L22" s="82"/>
      <c r="M22" s="90"/>
      <c r="N22" s="90"/>
    </row>
    <row r="23" ht="19.9" customHeight="1" spans="1:14">
      <c r="A23" s="112" t="s">
        <v>193</v>
      </c>
      <c r="B23" s="112" t="s">
        <v>178</v>
      </c>
      <c r="C23" s="112" t="s">
        <v>173</v>
      </c>
      <c r="D23" s="97" t="s">
        <v>215</v>
      </c>
      <c r="E23" s="72" t="s">
        <v>197</v>
      </c>
      <c r="F23" s="87">
        <v>31453.92</v>
      </c>
      <c r="G23" s="87">
        <v>31453.92</v>
      </c>
      <c r="H23" s="98"/>
      <c r="I23" s="98"/>
      <c r="J23" s="98">
        <v>31453.92</v>
      </c>
      <c r="K23" s="98"/>
      <c r="L23" s="82"/>
      <c r="M23" s="90"/>
      <c r="N23" s="9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A2" workbookViewId="0">
      <selection activeCell="I27" sqref="I2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5" customWidth="1"/>
    <col min="7" max="7" width="10.375" customWidth="1"/>
    <col min="8" max="8" width="10.625" customWidth="1"/>
    <col min="9" max="9" width="10.125" customWidth="1"/>
    <col min="10" max="10" width="10.25" customWidth="1"/>
    <col min="11" max="11" width="7.75" customWidth="1"/>
    <col min="12" max="12" width="9.375" customWidth="1"/>
    <col min="13" max="13" width="10.5" customWidth="1"/>
    <col min="14" max="14" width="7.75" customWidth="1"/>
    <col min="15" max="15" width="9.25" customWidth="1"/>
    <col min="16" max="17" width="7.75" customWidth="1"/>
    <col min="18" max="18" width="10.75" customWidth="1"/>
    <col min="19" max="22" width="7.75" customWidth="1"/>
    <col min="23" max="24" width="9.75" customWidth="1"/>
  </cols>
  <sheetData>
    <row r="1" ht="14.25" customHeight="1" spans="1:1">
      <c r="A1" s="69"/>
    </row>
    <row r="2" ht="43.7" customHeight="1" spans="1:22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ht="21.2" customHeight="1" spans="1:22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83" t="s">
        <v>30</v>
      </c>
      <c r="V3" s="83"/>
    </row>
    <row r="4" ht="23.45" customHeight="1" spans="1:22">
      <c r="A4" s="72" t="s">
        <v>154</v>
      </c>
      <c r="B4" s="72"/>
      <c r="C4" s="72"/>
      <c r="D4" s="72" t="s">
        <v>198</v>
      </c>
      <c r="E4" s="72" t="s">
        <v>199</v>
      </c>
      <c r="F4" s="72" t="s">
        <v>241</v>
      </c>
      <c r="G4" s="72" t="s">
        <v>249</v>
      </c>
      <c r="H4" s="72"/>
      <c r="I4" s="72"/>
      <c r="J4" s="72"/>
      <c r="K4" s="72"/>
      <c r="L4" s="72" t="s">
        <v>250</v>
      </c>
      <c r="M4" s="72"/>
      <c r="N4" s="72"/>
      <c r="O4" s="72"/>
      <c r="P4" s="72"/>
      <c r="Q4" s="72"/>
      <c r="R4" s="72" t="s">
        <v>244</v>
      </c>
      <c r="S4" s="72" t="s">
        <v>251</v>
      </c>
      <c r="T4" s="72"/>
      <c r="U4" s="72"/>
      <c r="V4" s="72"/>
    </row>
    <row r="5" ht="48.95" customHeight="1" spans="1:22">
      <c r="A5" s="72" t="s">
        <v>162</v>
      </c>
      <c r="B5" s="72" t="s">
        <v>163</v>
      </c>
      <c r="C5" s="72" t="s">
        <v>164</v>
      </c>
      <c r="D5" s="72"/>
      <c r="E5" s="72"/>
      <c r="F5" s="72"/>
      <c r="G5" s="72" t="s">
        <v>133</v>
      </c>
      <c r="H5" s="72" t="s">
        <v>252</v>
      </c>
      <c r="I5" s="72" t="s">
        <v>253</v>
      </c>
      <c r="J5" s="72" t="s">
        <v>254</v>
      </c>
      <c r="K5" s="72" t="s">
        <v>255</v>
      </c>
      <c r="L5" s="72" t="s">
        <v>133</v>
      </c>
      <c r="M5" s="72" t="s">
        <v>256</v>
      </c>
      <c r="N5" s="72" t="s">
        <v>257</v>
      </c>
      <c r="O5" s="72" t="s">
        <v>258</v>
      </c>
      <c r="P5" s="72" t="s">
        <v>259</v>
      </c>
      <c r="Q5" s="72" t="s">
        <v>260</v>
      </c>
      <c r="R5" s="72"/>
      <c r="S5" s="72" t="s">
        <v>133</v>
      </c>
      <c r="T5" s="72" t="s">
        <v>261</v>
      </c>
      <c r="U5" s="72" t="s">
        <v>262</v>
      </c>
      <c r="V5" s="72" t="s">
        <v>245</v>
      </c>
    </row>
    <row r="6" ht="27.95" customHeight="1" spans="1:22">
      <c r="A6" s="72"/>
      <c r="B6" s="72"/>
      <c r="C6" s="72"/>
      <c r="D6" s="72"/>
      <c r="E6" s="99" t="s">
        <v>263</v>
      </c>
      <c r="F6" s="110"/>
      <c r="G6" s="108"/>
      <c r="H6" s="107">
        <v>30101</v>
      </c>
      <c r="I6" s="107">
        <v>30102</v>
      </c>
      <c r="J6" s="107">
        <v>30103</v>
      </c>
      <c r="K6" s="107">
        <v>30107</v>
      </c>
      <c r="L6" s="107"/>
      <c r="M6" s="107">
        <v>30108</v>
      </c>
      <c r="N6" s="107">
        <v>30109</v>
      </c>
      <c r="O6" s="107">
        <v>30110</v>
      </c>
      <c r="P6" s="107">
        <v>30111</v>
      </c>
      <c r="Q6" s="107">
        <v>30112</v>
      </c>
      <c r="R6" s="107">
        <v>30114</v>
      </c>
      <c r="S6" s="107"/>
      <c r="T6" s="107">
        <v>30113</v>
      </c>
      <c r="U6" s="107">
        <v>30106</v>
      </c>
      <c r="V6" s="108">
        <v>30199</v>
      </c>
    </row>
    <row r="7" ht="19.9" customHeight="1" spans="1:22">
      <c r="A7" s="91"/>
      <c r="B7" s="91"/>
      <c r="C7" s="91"/>
      <c r="D7" s="91"/>
      <c r="E7" s="91" t="s">
        <v>133</v>
      </c>
      <c r="F7" s="87">
        <v>346235.79</v>
      </c>
      <c r="G7" s="87">
        <v>262116</v>
      </c>
      <c r="H7" s="87">
        <v>113184</v>
      </c>
      <c r="I7" s="87">
        <v>67500</v>
      </c>
      <c r="J7" s="87">
        <v>81432</v>
      </c>
      <c r="K7" s="87"/>
      <c r="L7" s="87">
        <v>52425.87</v>
      </c>
      <c r="M7" s="87">
        <v>30418.56</v>
      </c>
      <c r="N7" s="87"/>
      <c r="O7" s="87">
        <v>15719.51</v>
      </c>
      <c r="P7" s="87">
        <v>5420.52</v>
      </c>
      <c r="Q7" s="87">
        <v>867.28</v>
      </c>
      <c r="R7" s="87">
        <v>31453.92</v>
      </c>
      <c r="S7" s="87">
        <v>240</v>
      </c>
      <c r="T7" s="87"/>
      <c r="U7" s="87">
        <v>240</v>
      </c>
      <c r="V7" s="87"/>
    </row>
    <row r="8" ht="19.9" customHeight="1" spans="1:22">
      <c r="A8" s="91"/>
      <c r="B8" s="91"/>
      <c r="C8" s="91"/>
      <c r="D8" s="96" t="s">
        <v>151</v>
      </c>
      <c r="E8" s="96" t="s">
        <v>4</v>
      </c>
      <c r="F8" s="87">
        <v>346235.79</v>
      </c>
      <c r="G8" s="87">
        <v>262116</v>
      </c>
      <c r="H8" s="87">
        <v>113184</v>
      </c>
      <c r="I8" s="87">
        <v>67500</v>
      </c>
      <c r="J8" s="87">
        <v>81432</v>
      </c>
      <c r="K8" s="87"/>
      <c r="L8" s="87">
        <v>52425.87</v>
      </c>
      <c r="M8" s="87">
        <v>30418.56</v>
      </c>
      <c r="N8" s="87"/>
      <c r="O8" s="87">
        <v>15719.51</v>
      </c>
      <c r="P8" s="87">
        <v>5420.52</v>
      </c>
      <c r="Q8" s="87">
        <v>867.28</v>
      </c>
      <c r="R8" s="87">
        <v>31453.92</v>
      </c>
      <c r="S8" s="87">
        <v>240</v>
      </c>
      <c r="T8" s="87"/>
      <c r="U8" s="87">
        <v>240</v>
      </c>
      <c r="V8" s="87"/>
    </row>
    <row r="9" ht="19.9" customHeight="1" spans="1:22">
      <c r="A9" s="91"/>
      <c r="B9" s="91"/>
      <c r="C9" s="91"/>
      <c r="D9" s="97" t="s">
        <v>152</v>
      </c>
      <c r="E9" s="97" t="s">
        <v>153</v>
      </c>
      <c r="F9" s="87">
        <v>346235.79</v>
      </c>
      <c r="G9" s="87">
        <v>262116</v>
      </c>
      <c r="H9" s="87">
        <v>113184</v>
      </c>
      <c r="I9" s="87">
        <v>67500</v>
      </c>
      <c r="J9" s="87">
        <v>81432</v>
      </c>
      <c r="K9" s="87"/>
      <c r="L9" s="87">
        <v>52425.87</v>
      </c>
      <c r="M9" s="87">
        <v>30418.56</v>
      </c>
      <c r="N9" s="87"/>
      <c r="O9" s="87">
        <v>15719.51</v>
      </c>
      <c r="P9" s="87">
        <v>5420.52</v>
      </c>
      <c r="Q9" s="87">
        <v>867.28</v>
      </c>
      <c r="R9" s="87">
        <v>31453.92</v>
      </c>
      <c r="S9" s="87">
        <v>240</v>
      </c>
      <c r="T9" s="87"/>
      <c r="U9" s="87">
        <v>240</v>
      </c>
      <c r="V9" s="87"/>
    </row>
    <row r="10" ht="19.9" customHeight="1" spans="1:22">
      <c r="A10" s="111" t="s">
        <v>168</v>
      </c>
      <c r="B10" s="111"/>
      <c r="C10" s="111"/>
      <c r="D10" s="97" t="s">
        <v>215</v>
      </c>
      <c r="E10" s="103" t="s">
        <v>165</v>
      </c>
      <c r="F10" s="87">
        <f>F11+F13+F15</f>
        <v>293401.84</v>
      </c>
      <c r="G10" s="87">
        <f t="shared" ref="G10:U10" si="0">G11+G13+G15</f>
        <v>262116</v>
      </c>
      <c r="H10" s="87">
        <f t="shared" si="0"/>
        <v>113184</v>
      </c>
      <c r="I10" s="87">
        <f t="shared" si="0"/>
        <v>67500</v>
      </c>
      <c r="J10" s="87">
        <f t="shared" si="0"/>
        <v>81432</v>
      </c>
      <c r="K10" s="87">
        <f t="shared" si="0"/>
        <v>0</v>
      </c>
      <c r="L10" s="87">
        <f t="shared" si="0"/>
        <v>31285.84</v>
      </c>
      <c r="M10" s="87">
        <f t="shared" si="0"/>
        <v>30418.56</v>
      </c>
      <c r="N10" s="87"/>
      <c r="O10" s="87"/>
      <c r="P10" s="87"/>
      <c r="Q10" s="87">
        <f t="shared" si="0"/>
        <v>867.28</v>
      </c>
      <c r="R10" s="87"/>
      <c r="S10" s="87"/>
      <c r="T10" s="87"/>
      <c r="U10" s="87"/>
      <c r="V10" s="87"/>
    </row>
    <row r="11" ht="19.9" customHeight="1" spans="1:22">
      <c r="A11" s="111" t="s">
        <v>168</v>
      </c>
      <c r="B11" s="111" t="s">
        <v>166</v>
      </c>
      <c r="C11" s="111"/>
      <c r="D11" s="97" t="s">
        <v>215</v>
      </c>
      <c r="E11" s="103" t="s">
        <v>167</v>
      </c>
      <c r="F11" s="87">
        <v>30418.56</v>
      </c>
      <c r="G11" s="98"/>
      <c r="H11" s="98"/>
      <c r="I11" s="98"/>
      <c r="J11" s="98"/>
      <c r="K11" s="98"/>
      <c r="L11" s="87">
        <v>30418.56</v>
      </c>
      <c r="M11" s="98">
        <v>30418.56</v>
      </c>
      <c r="N11" s="87"/>
      <c r="O11" s="87"/>
      <c r="P11" s="87"/>
      <c r="Q11" s="87"/>
      <c r="R11" s="87"/>
      <c r="S11" s="87"/>
      <c r="T11" s="87"/>
      <c r="U11" s="87"/>
      <c r="V11" s="87"/>
    </row>
    <row r="12" ht="24" customHeight="1" spans="1:22">
      <c r="A12" s="112" t="s">
        <v>168</v>
      </c>
      <c r="B12" s="112" t="s">
        <v>166</v>
      </c>
      <c r="C12" s="112" t="s">
        <v>166</v>
      </c>
      <c r="D12" s="97" t="s">
        <v>215</v>
      </c>
      <c r="E12" s="91" t="s">
        <v>219</v>
      </c>
      <c r="F12" s="87">
        <v>30418.56</v>
      </c>
      <c r="G12" s="98"/>
      <c r="H12" s="98"/>
      <c r="I12" s="98"/>
      <c r="J12" s="98"/>
      <c r="K12" s="98"/>
      <c r="L12" s="87">
        <v>30418.56</v>
      </c>
      <c r="M12" s="98">
        <v>30418.56</v>
      </c>
      <c r="N12" s="98"/>
      <c r="O12" s="98"/>
      <c r="P12" s="98"/>
      <c r="Q12" s="98"/>
      <c r="R12" s="98"/>
      <c r="S12" s="87"/>
      <c r="T12" s="98"/>
      <c r="U12" s="98"/>
      <c r="V12" s="98"/>
    </row>
    <row r="13" ht="24" customHeight="1" spans="1:22">
      <c r="A13" s="112" t="s">
        <v>168</v>
      </c>
      <c r="B13" s="112" t="s">
        <v>171</v>
      </c>
      <c r="C13" s="112"/>
      <c r="D13" s="97" t="s">
        <v>215</v>
      </c>
      <c r="E13" s="103" t="s">
        <v>172</v>
      </c>
      <c r="F13" s="87">
        <v>262116</v>
      </c>
      <c r="G13" s="98">
        <v>262116</v>
      </c>
      <c r="H13" s="98">
        <v>113184</v>
      </c>
      <c r="I13" s="98">
        <v>67500</v>
      </c>
      <c r="J13" s="98">
        <v>81432</v>
      </c>
      <c r="K13" s="98"/>
      <c r="L13" s="87"/>
      <c r="M13" s="98"/>
      <c r="N13" s="98"/>
      <c r="O13" s="98"/>
      <c r="P13" s="98"/>
      <c r="Q13" s="98"/>
      <c r="R13" s="98"/>
      <c r="S13" s="87"/>
      <c r="T13" s="98"/>
      <c r="U13" s="98"/>
      <c r="V13" s="98"/>
    </row>
    <row r="14" ht="19.9" customHeight="1" spans="1:22">
      <c r="A14" s="112" t="s">
        <v>168</v>
      </c>
      <c r="B14" s="112" t="s">
        <v>171</v>
      </c>
      <c r="C14" s="112" t="s">
        <v>173</v>
      </c>
      <c r="D14" s="97" t="s">
        <v>215</v>
      </c>
      <c r="E14" s="91" t="s">
        <v>175</v>
      </c>
      <c r="F14" s="87">
        <v>262116</v>
      </c>
      <c r="G14" s="98">
        <v>262116</v>
      </c>
      <c r="H14" s="98">
        <v>113184</v>
      </c>
      <c r="I14" s="98">
        <v>67500</v>
      </c>
      <c r="J14" s="98">
        <v>81432</v>
      </c>
      <c r="K14" s="98"/>
      <c r="L14" s="87"/>
      <c r="M14" s="98"/>
      <c r="N14" s="98"/>
      <c r="O14" s="98"/>
      <c r="P14" s="98"/>
      <c r="Q14" s="98"/>
      <c r="R14" s="98"/>
      <c r="S14" s="87"/>
      <c r="T14" s="98"/>
      <c r="U14" s="98"/>
      <c r="V14" s="98"/>
    </row>
    <row r="15" ht="19.9" customHeight="1" spans="1:22">
      <c r="A15" s="112" t="s">
        <v>168</v>
      </c>
      <c r="B15" s="112" t="s">
        <v>176</v>
      </c>
      <c r="C15" s="112"/>
      <c r="D15" s="97" t="s">
        <v>215</v>
      </c>
      <c r="E15" s="103" t="s">
        <v>177</v>
      </c>
      <c r="F15" s="87">
        <v>867.28</v>
      </c>
      <c r="G15" s="98"/>
      <c r="H15" s="98"/>
      <c r="I15" s="98"/>
      <c r="J15" s="98"/>
      <c r="K15" s="98"/>
      <c r="L15" s="87">
        <v>867.28</v>
      </c>
      <c r="M15" s="98"/>
      <c r="N15" s="98"/>
      <c r="O15" s="98"/>
      <c r="P15" s="98"/>
      <c r="Q15" s="98">
        <v>867.28</v>
      </c>
      <c r="R15" s="98"/>
      <c r="S15" s="87"/>
      <c r="T15" s="98"/>
      <c r="U15" s="98"/>
      <c r="V15" s="98"/>
    </row>
    <row r="16" ht="19.9" customHeight="1" spans="1:22">
      <c r="A16" s="112" t="s">
        <v>168</v>
      </c>
      <c r="B16" s="112" t="s">
        <v>176</v>
      </c>
      <c r="C16" s="112" t="s">
        <v>178</v>
      </c>
      <c r="D16" s="97" t="s">
        <v>215</v>
      </c>
      <c r="E16" s="91" t="s">
        <v>264</v>
      </c>
      <c r="F16" s="87">
        <v>867.28</v>
      </c>
      <c r="G16" s="98"/>
      <c r="H16" s="98"/>
      <c r="I16" s="98"/>
      <c r="J16" s="98"/>
      <c r="K16" s="98"/>
      <c r="L16" s="87">
        <v>867.28</v>
      </c>
      <c r="M16" s="98"/>
      <c r="N16" s="98"/>
      <c r="O16" s="98"/>
      <c r="P16" s="98"/>
      <c r="Q16" s="98">
        <v>867.28</v>
      </c>
      <c r="R16" s="98"/>
      <c r="S16" s="87"/>
      <c r="T16" s="98"/>
      <c r="U16" s="98"/>
      <c r="V16" s="98"/>
    </row>
    <row r="17" ht="19.9" customHeight="1" spans="1:22">
      <c r="A17" s="112" t="s">
        <v>181</v>
      </c>
      <c r="B17" s="112"/>
      <c r="C17" s="112"/>
      <c r="D17" s="97" t="s">
        <v>215</v>
      </c>
      <c r="E17" s="103" t="s">
        <v>182</v>
      </c>
      <c r="F17" s="87">
        <f>F18</f>
        <v>21380.03</v>
      </c>
      <c r="G17" s="87"/>
      <c r="H17" s="87"/>
      <c r="I17" s="87"/>
      <c r="J17" s="87"/>
      <c r="K17" s="87"/>
      <c r="L17" s="87">
        <f t="shared" ref="G17:V17" si="1">L18</f>
        <v>21140.03</v>
      </c>
      <c r="M17" s="87"/>
      <c r="N17" s="87"/>
      <c r="O17" s="87">
        <f t="shared" si="1"/>
        <v>15719.51</v>
      </c>
      <c r="P17" s="87">
        <f t="shared" si="1"/>
        <v>5420.52</v>
      </c>
      <c r="Q17" s="87"/>
      <c r="R17" s="87"/>
      <c r="S17" s="87">
        <f t="shared" si="1"/>
        <v>240</v>
      </c>
      <c r="T17" s="87"/>
      <c r="U17" s="87">
        <f t="shared" si="1"/>
        <v>240</v>
      </c>
      <c r="V17" s="87"/>
    </row>
    <row r="18" ht="19.9" customHeight="1" spans="1:22">
      <c r="A18" s="112" t="s">
        <v>181</v>
      </c>
      <c r="B18" s="112" t="s">
        <v>183</v>
      </c>
      <c r="C18" s="112"/>
      <c r="D18" s="97"/>
      <c r="E18" s="103" t="s">
        <v>184</v>
      </c>
      <c r="F18" s="87">
        <f>F19+F20+F21</f>
        <v>21380.03</v>
      </c>
      <c r="G18" s="87"/>
      <c r="H18" s="87"/>
      <c r="I18" s="87"/>
      <c r="J18" s="87"/>
      <c r="K18" s="87"/>
      <c r="L18" s="87">
        <f t="shared" ref="G18:U18" si="2">L19+L20+L21</f>
        <v>21140.03</v>
      </c>
      <c r="M18" s="87"/>
      <c r="N18" s="87"/>
      <c r="O18" s="87">
        <f t="shared" si="2"/>
        <v>15719.51</v>
      </c>
      <c r="P18" s="87">
        <f t="shared" si="2"/>
        <v>5420.52</v>
      </c>
      <c r="Q18" s="87"/>
      <c r="R18" s="87"/>
      <c r="S18" s="87">
        <f t="shared" si="2"/>
        <v>240</v>
      </c>
      <c r="T18" s="87"/>
      <c r="U18" s="87">
        <f t="shared" si="2"/>
        <v>240</v>
      </c>
      <c r="V18" s="98"/>
    </row>
    <row r="19" ht="19.9" customHeight="1" spans="1:22">
      <c r="A19" s="112" t="s">
        <v>181</v>
      </c>
      <c r="B19" s="112" t="s">
        <v>183</v>
      </c>
      <c r="C19" s="112" t="s">
        <v>173</v>
      </c>
      <c r="D19" s="97" t="s">
        <v>215</v>
      </c>
      <c r="E19" s="91" t="s">
        <v>186</v>
      </c>
      <c r="F19" s="87">
        <v>15719.51</v>
      </c>
      <c r="G19" s="98"/>
      <c r="H19" s="98"/>
      <c r="I19" s="98"/>
      <c r="J19" s="98"/>
      <c r="K19" s="98"/>
      <c r="L19" s="87">
        <v>15719.51</v>
      </c>
      <c r="M19" s="98"/>
      <c r="N19" s="98"/>
      <c r="O19" s="98">
        <v>15719.51</v>
      </c>
      <c r="P19" s="98"/>
      <c r="Q19" s="98"/>
      <c r="R19" s="98"/>
      <c r="S19" s="87"/>
      <c r="T19" s="98"/>
      <c r="U19" s="98"/>
      <c r="V19" s="98"/>
    </row>
    <row r="20" ht="19.9" customHeight="1" spans="1:22">
      <c r="A20" s="112" t="s">
        <v>181</v>
      </c>
      <c r="B20" s="112" t="s">
        <v>183</v>
      </c>
      <c r="C20" s="112" t="s">
        <v>187</v>
      </c>
      <c r="D20" s="97" t="s">
        <v>215</v>
      </c>
      <c r="E20" s="91" t="s">
        <v>189</v>
      </c>
      <c r="F20" s="87">
        <v>5420.52</v>
      </c>
      <c r="G20" s="98"/>
      <c r="H20" s="98"/>
      <c r="I20" s="98"/>
      <c r="J20" s="98"/>
      <c r="K20" s="98"/>
      <c r="L20" s="87">
        <v>5420.52</v>
      </c>
      <c r="M20" s="98"/>
      <c r="N20" s="98"/>
      <c r="O20" s="98"/>
      <c r="P20" s="98">
        <v>5420.52</v>
      </c>
      <c r="Q20" s="98"/>
      <c r="R20" s="98"/>
      <c r="S20" s="87"/>
      <c r="T20" s="98"/>
      <c r="U20" s="98"/>
      <c r="V20" s="98"/>
    </row>
    <row r="21" ht="26.1" customHeight="1" spans="1:22">
      <c r="A21" s="112" t="s">
        <v>181</v>
      </c>
      <c r="B21" s="112" t="s">
        <v>183</v>
      </c>
      <c r="C21" s="112" t="s">
        <v>190</v>
      </c>
      <c r="D21" s="97" t="s">
        <v>215</v>
      </c>
      <c r="E21" s="91" t="s">
        <v>265</v>
      </c>
      <c r="F21" s="87">
        <v>240</v>
      </c>
      <c r="G21" s="98"/>
      <c r="H21" s="98"/>
      <c r="I21" s="98"/>
      <c r="J21" s="98"/>
      <c r="K21" s="98"/>
      <c r="L21" s="87"/>
      <c r="M21" s="98"/>
      <c r="N21" s="98"/>
      <c r="O21" s="98"/>
      <c r="P21" s="98"/>
      <c r="Q21" s="98"/>
      <c r="R21" s="98"/>
      <c r="S21" s="87">
        <v>240</v>
      </c>
      <c r="T21" s="98"/>
      <c r="U21" s="98">
        <v>240</v>
      </c>
      <c r="V21" s="98"/>
    </row>
    <row r="22" ht="26.1" customHeight="1" spans="1:22">
      <c r="A22" s="112" t="s">
        <v>193</v>
      </c>
      <c r="B22" s="112"/>
      <c r="C22" s="112"/>
      <c r="D22" s="97" t="s">
        <v>215</v>
      </c>
      <c r="E22" s="72" t="s">
        <v>194</v>
      </c>
      <c r="F22" s="87">
        <v>31453.92</v>
      </c>
      <c r="G22" s="98"/>
      <c r="H22" s="98"/>
      <c r="I22" s="98"/>
      <c r="J22" s="98"/>
      <c r="K22" s="98"/>
      <c r="L22" s="87"/>
      <c r="M22" s="98"/>
      <c r="N22" s="98"/>
      <c r="O22" s="98"/>
      <c r="P22" s="98"/>
      <c r="Q22" s="98"/>
      <c r="R22" s="98">
        <v>31453.92</v>
      </c>
      <c r="S22" s="87"/>
      <c r="T22" s="98"/>
      <c r="U22" s="98"/>
      <c r="V22" s="98"/>
    </row>
    <row r="23" ht="26.1" customHeight="1" spans="1:22">
      <c r="A23" s="112" t="s">
        <v>193</v>
      </c>
      <c r="B23" s="112" t="s">
        <v>178</v>
      </c>
      <c r="C23" s="112"/>
      <c r="D23" s="97" t="s">
        <v>215</v>
      </c>
      <c r="E23" s="72" t="s">
        <v>195</v>
      </c>
      <c r="F23" s="87">
        <v>31453.92</v>
      </c>
      <c r="G23" s="98"/>
      <c r="H23" s="98"/>
      <c r="I23" s="98"/>
      <c r="J23" s="98"/>
      <c r="K23" s="98"/>
      <c r="L23" s="87"/>
      <c r="M23" s="98"/>
      <c r="N23" s="98"/>
      <c r="O23" s="98"/>
      <c r="P23" s="98"/>
      <c r="Q23" s="98"/>
      <c r="R23" s="98">
        <v>31453.92</v>
      </c>
      <c r="S23" s="87"/>
      <c r="T23" s="98"/>
      <c r="U23" s="98"/>
      <c r="V23" s="98"/>
    </row>
    <row r="24" ht="19.9" customHeight="1" spans="1:22">
      <c r="A24" s="112" t="s">
        <v>193</v>
      </c>
      <c r="B24" s="112" t="s">
        <v>178</v>
      </c>
      <c r="C24" s="112" t="s">
        <v>173</v>
      </c>
      <c r="D24" s="97" t="s">
        <v>215</v>
      </c>
      <c r="E24" s="91" t="s">
        <v>197</v>
      </c>
      <c r="F24" s="87">
        <v>31453.92</v>
      </c>
      <c r="G24" s="98"/>
      <c r="H24" s="98"/>
      <c r="I24" s="98"/>
      <c r="J24" s="98"/>
      <c r="K24" s="98"/>
      <c r="L24" s="87"/>
      <c r="M24" s="98"/>
      <c r="N24" s="98"/>
      <c r="O24" s="98"/>
      <c r="P24" s="98"/>
      <c r="Q24" s="98"/>
      <c r="R24" s="98">
        <v>31453.92</v>
      </c>
      <c r="S24" s="87"/>
      <c r="T24" s="98"/>
      <c r="U24" s="98"/>
      <c r="V24" s="98"/>
    </row>
    <row r="27" spans="9:9">
      <c r="I27" s="11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21" sqref="I2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69"/>
    </row>
    <row r="2" ht="40.7" customHeight="1" spans="1:11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1.2" customHeight="1" spans="1:1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83" t="s">
        <v>30</v>
      </c>
      <c r="K3" s="83"/>
    </row>
    <row r="4" ht="20.45" customHeight="1" spans="1:11">
      <c r="A4" s="72" t="s">
        <v>154</v>
      </c>
      <c r="B4" s="72"/>
      <c r="C4" s="72"/>
      <c r="D4" s="72" t="s">
        <v>198</v>
      </c>
      <c r="E4" s="72" t="s">
        <v>199</v>
      </c>
      <c r="F4" s="72" t="s">
        <v>266</v>
      </c>
      <c r="G4" s="72" t="s">
        <v>267</v>
      </c>
      <c r="H4" s="72" t="s">
        <v>268</v>
      </c>
      <c r="I4" s="72" t="s">
        <v>269</v>
      </c>
      <c r="J4" s="72" t="s">
        <v>270</v>
      </c>
      <c r="K4" s="72" t="s">
        <v>271</v>
      </c>
    </row>
    <row r="5" ht="20.45" customHeight="1" spans="1:11">
      <c r="A5" s="72" t="s">
        <v>162</v>
      </c>
      <c r="B5" s="72" t="s">
        <v>163</v>
      </c>
      <c r="C5" s="72" t="s">
        <v>164</v>
      </c>
      <c r="D5" s="72"/>
      <c r="E5" s="72"/>
      <c r="F5" s="72"/>
      <c r="G5" s="72"/>
      <c r="H5" s="72"/>
      <c r="I5" s="72"/>
      <c r="J5" s="72"/>
      <c r="K5" s="72"/>
    </row>
    <row r="6" ht="19.9" customHeight="1" spans="1:11">
      <c r="A6" s="84"/>
      <c r="B6" s="84"/>
      <c r="C6" s="84"/>
      <c r="D6" s="84"/>
      <c r="E6" s="91" t="s">
        <v>133</v>
      </c>
      <c r="F6" s="87">
        <v>0</v>
      </c>
      <c r="G6" s="78"/>
      <c r="H6" s="78"/>
      <c r="I6" s="78"/>
      <c r="J6" s="78"/>
      <c r="K6" s="78"/>
    </row>
    <row r="7" ht="19.9" customHeight="1" spans="1:11">
      <c r="A7" s="84"/>
      <c r="B7" s="84"/>
      <c r="C7" s="84"/>
      <c r="D7" s="88"/>
      <c r="E7" s="88"/>
      <c r="F7" s="78"/>
      <c r="G7" s="78"/>
      <c r="H7" s="78"/>
      <c r="I7" s="78"/>
      <c r="J7" s="78"/>
      <c r="K7" s="78"/>
    </row>
    <row r="8" ht="19.9" customHeight="1" spans="1:11">
      <c r="A8" s="84"/>
      <c r="B8" s="84"/>
      <c r="C8" s="84"/>
      <c r="D8" s="89"/>
      <c r="E8" s="89"/>
      <c r="F8" s="78"/>
      <c r="G8" s="78"/>
      <c r="H8" s="78"/>
      <c r="I8" s="78"/>
      <c r="J8" s="78"/>
      <c r="K8" s="78"/>
    </row>
    <row r="9" ht="19.9" customHeight="1" spans="1:11">
      <c r="A9" s="93"/>
      <c r="B9" s="93"/>
      <c r="C9" s="93"/>
      <c r="D9" s="80"/>
      <c r="E9" s="85"/>
      <c r="F9" s="82"/>
      <c r="G9" s="90"/>
      <c r="H9" s="90"/>
      <c r="I9" s="90"/>
      <c r="J9" s="90"/>
      <c r="K9" s="90"/>
    </row>
    <row r="10" spans="1:1">
      <c r="A10" t="s">
        <v>272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I18" sqref="I1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">
      <c r="A1" s="69"/>
    </row>
    <row r="2" ht="35.45" customHeight="1" spans="1:18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1.2" customHeight="1" spans="1:18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3" t="s">
        <v>30</v>
      </c>
      <c r="R3" s="83"/>
    </row>
    <row r="4" ht="21.2" customHeight="1" spans="1:18">
      <c r="A4" s="72" t="s">
        <v>154</v>
      </c>
      <c r="B4" s="72"/>
      <c r="C4" s="72"/>
      <c r="D4" s="72" t="s">
        <v>198</v>
      </c>
      <c r="E4" s="72" t="s">
        <v>199</v>
      </c>
      <c r="F4" s="72" t="s">
        <v>266</v>
      </c>
      <c r="G4" s="72" t="s">
        <v>273</v>
      </c>
      <c r="H4" s="72" t="s">
        <v>274</v>
      </c>
      <c r="I4" s="72" t="s">
        <v>275</v>
      </c>
      <c r="J4" s="72" t="s">
        <v>276</v>
      </c>
      <c r="K4" s="72" t="s">
        <v>277</v>
      </c>
      <c r="L4" s="72" t="s">
        <v>278</v>
      </c>
      <c r="M4" s="72" t="s">
        <v>279</v>
      </c>
      <c r="N4" s="72" t="s">
        <v>268</v>
      </c>
      <c r="O4" s="72" t="s">
        <v>280</v>
      </c>
      <c r="P4" s="72" t="s">
        <v>281</v>
      </c>
      <c r="Q4" s="72" t="s">
        <v>269</v>
      </c>
      <c r="R4" s="72" t="s">
        <v>271</v>
      </c>
    </row>
    <row r="5" ht="18.75" customHeight="1" spans="1:18">
      <c r="A5" s="72" t="s">
        <v>162</v>
      </c>
      <c r="B5" s="72" t="s">
        <v>163</v>
      </c>
      <c r="C5" s="72" t="s">
        <v>164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ht="18.75" customHeight="1" spans="1:18">
      <c r="A6" s="72"/>
      <c r="B6" s="72"/>
      <c r="C6" s="72"/>
      <c r="D6" s="72"/>
      <c r="E6" s="99" t="s">
        <v>263</v>
      </c>
      <c r="F6" s="106"/>
      <c r="G6" s="107">
        <v>30301</v>
      </c>
      <c r="H6" s="107">
        <v>30302</v>
      </c>
      <c r="I6" s="107">
        <v>30303</v>
      </c>
      <c r="J6" s="107">
        <v>30304</v>
      </c>
      <c r="K6" s="107">
        <v>30305</v>
      </c>
      <c r="L6" s="107">
        <v>30306</v>
      </c>
      <c r="M6" s="107">
        <v>30307</v>
      </c>
      <c r="N6" s="107">
        <v>30308</v>
      </c>
      <c r="O6" s="107">
        <v>30309</v>
      </c>
      <c r="P6" s="107">
        <v>30311</v>
      </c>
      <c r="Q6" s="107">
        <v>30310</v>
      </c>
      <c r="R6" s="108">
        <v>30399</v>
      </c>
    </row>
    <row r="7" ht="19.9" customHeight="1" spans="1:18">
      <c r="A7" s="84"/>
      <c r="B7" s="84"/>
      <c r="C7" s="84"/>
      <c r="D7" s="84"/>
      <c r="E7" s="91" t="s">
        <v>133</v>
      </c>
      <c r="F7" s="87">
        <v>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ht="19.9" customHeight="1" spans="1:18">
      <c r="A8" s="84"/>
      <c r="B8" s="84"/>
      <c r="C8" s="84"/>
      <c r="D8" s="88"/>
      <c r="E8" s="8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ht="19.9" customHeight="1" spans="1:18">
      <c r="A9" s="84"/>
      <c r="B9" s="84"/>
      <c r="C9" s="84"/>
      <c r="D9" s="89"/>
      <c r="E9" s="89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</row>
    <row r="10" ht="19.9" customHeight="1" spans="1:18">
      <c r="A10" s="93"/>
      <c r="B10" s="93"/>
      <c r="C10" s="93"/>
      <c r="D10" s="80"/>
      <c r="E10" s="85"/>
      <c r="F10" s="82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</row>
    <row r="11" spans="1:1">
      <c r="A11" t="s">
        <v>272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9" sqref="E9:E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3.75" customWidth="1"/>
    <col min="6" max="6" width="9.625" customWidth="1"/>
    <col min="7" max="7" width="10.125" customWidth="1"/>
    <col min="8" max="8" width="10.25" customWidth="1"/>
    <col min="9" max="9" width="5.75" customWidth="1"/>
    <col min="10" max="10" width="5.5" customWidth="1"/>
    <col min="11" max="11" width="7.125" customWidth="1"/>
    <col min="12" max="12" width="5.125" customWidth="1"/>
    <col min="13" max="13" width="7.75" customWidth="1"/>
    <col min="14" max="16" width="7.125" customWidth="1"/>
    <col min="17" max="17" width="8.625" customWidth="1"/>
    <col min="18" max="18" width="5.5" customWidth="1"/>
    <col min="19" max="19" width="6.5" customWidth="1"/>
    <col min="20" max="20" width="7.125" customWidth="1"/>
    <col min="21" max="22" width="9.75" customWidth="1"/>
  </cols>
  <sheetData>
    <row r="1" ht="14.25" customHeight="1" spans="1:1">
      <c r="A1" s="69"/>
    </row>
    <row r="2" ht="31.7" customHeight="1" spans="1:20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2" customHeight="1" spans="1:20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3" t="s">
        <v>30</v>
      </c>
      <c r="T3" s="83"/>
    </row>
    <row r="4" ht="24.95" customHeight="1" spans="1:20">
      <c r="A4" s="72" t="s">
        <v>154</v>
      </c>
      <c r="B4" s="72"/>
      <c r="C4" s="72"/>
      <c r="D4" s="72" t="s">
        <v>198</v>
      </c>
      <c r="E4" s="72" t="s">
        <v>199</v>
      </c>
      <c r="F4" s="72" t="s">
        <v>266</v>
      </c>
      <c r="G4" s="72" t="s">
        <v>202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205</v>
      </c>
      <c r="S4" s="72"/>
      <c r="T4" s="72"/>
    </row>
    <row r="5" ht="31.7" customHeight="1" spans="1:20">
      <c r="A5" s="72" t="s">
        <v>162</v>
      </c>
      <c r="B5" s="72" t="s">
        <v>163</v>
      </c>
      <c r="C5" s="72" t="s">
        <v>164</v>
      </c>
      <c r="D5" s="72"/>
      <c r="E5" s="72"/>
      <c r="F5" s="72"/>
      <c r="G5" s="72" t="s">
        <v>133</v>
      </c>
      <c r="H5" s="72" t="s">
        <v>282</v>
      </c>
      <c r="I5" s="72" t="s">
        <v>283</v>
      </c>
      <c r="J5" s="72" t="s">
        <v>284</v>
      </c>
      <c r="K5" s="72" t="s">
        <v>285</v>
      </c>
      <c r="L5" s="72" t="s">
        <v>286</v>
      </c>
      <c r="M5" s="72" t="s">
        <v>287</v>
      </c>
      <c r="N5" s="72" t="s">
        <v>288</v>
      </c>
      <c r="O5" s="72" t="s">
        <v>289</v>
      </c>
      <c r="P5" s="72" t="s">
        <v>290</v>
      </c>
      <c r="Q5" s="72" t="s">
        <v>291</v>
      </c>
      <c r="R5" s="72" t="s">
        <v>133</v>
      </c>
      <c r="S5" s="72" t="s">
        <v>292</v>
      </c>
      <c r="T5" s="72" t="s">
        <v>246</v>
      </c>
    </row>
    <row r="6" ht="19.9" customHeight="1" spans="1:20">
      <c r="A6" s="91"/>
      <c r="B6" s="91"/>
      <c r="C6" s="91"/>
      <c r="D6" s="91"/>
      <c r="E6" s="91" t="s">
        <v>133</v>
      </c>
      <c r="F6" s="98">
        <v>46094.59</v>
      </c>
      <c r="G6" s="98">
        <v>46094.59</v>
      </c>
      <c r="H6" s="98">
        <v>31294.59</v>
      </c>
      <c r="I6" s="98"/>
      <c r="J6" s="98"/>
      <c r="K6" s="98"/>
      <c r="L6" s="98"/>
      <c r="M6" s="98">
        <v>2400</v>
      </c>
      <c r="N6" s="98"/>
      <c r="O6" s="98"/>
      <c r="P6" s="98"/>
      <c r="Q6" s="98">
        <v>12400</v>
      </c>
      <c r="R6" s="98"/>
      <c r="S6" s="105"/>
      <c r="T6" s="105"/>
    </row>
    <row r="7" ht="19.9" customHeight="1" spans="1:20">
      <c r="A7" s="91"/>
      <c r="B7" s="91"/>
      <c r="C7" s="91"/>
      <c r="D7" s="96" t="s">
        <v>151</v>
      </c>
      <c r="E7" s="96" t="s">
        <v>4</v>
      </c>
      <c r="F7" s="98">
        <v>46094.59</v>
      </c>
      <c r="G7" s="98">
        <v>46094.59</v>
      </c>
      <c r="H7" s="98">
        <v>31294.59</v>
      </c>
      <c r="I7" s="98"/>
      <c r="J7" s="98"/>
      <c r="K7" s="98"/>
      <c r="L7" s="98"/>
      <c r="M7" s="98">
        <v>2400</v>
      </c>
      <c r="N7" s="98"/>
      <c r="O7" s="98"/>
      <c r="P7" s="98"/>
      <c r="Q7" s="98">
        <v>12400</v>
      </c>
      <c r="R7" s="98"/>
      <c r="S7" s="105"/>
      <c r="T7" s="105"/>
    </row>
    <row r="8" ht="26.1" customHeight="1" spans="1:20">
      <c r="A8" s="91"/>
      <c r="B8" s="91"/>
      <c r="C8" s="91"/>
      <c r="D8" s="97" t="s">
        <v>152</v>
      </c>
      <c r="E8" s="97" t="s">
        <v>153</v>
      </c>
      <c r="F8" s="98">
        <v>46094.59</v>
      </c>
      <c r="G8" s="98">
        <v>46094.59</v>
      </c>
      <c r="H8" s="98">
        <v>31294.59</v>
      </c>
      <c r="I8" s="98"/>
      <c r="J8" s="98"/>
      <c r="K8" s="98"/>
      <c r="L8" s="98"/>
      <c r="M8" s="98">
        <v>2400</v>
      </c>
      <c r="N8" s="98"/>
      <c r="O8" s="98"/>
      <c r="P8" s="98"/>
      <c r="Q8" s="98">
        <v>12400</v>
      </c>
      <c r="R8" s="98"/>
      <c r="S8" s="105"/>
      <c r="T8" s="105"/>
    </row>
    <row r="9" ht="26.1" customHeight="1" spans="1:20">
      <c r="A9" s="91">
        <v>208</v>
      </c>
      <c r="B9" s="91"/>
      <c r="C9" s="91"/>
      <c r="D9" s="97" t="s">
        <v>152</v>
      </c>
      <c r="E9" s="103" t="s">
        <v>165</v>
      </c>
      <c r="F9" s="87">
        <v>46094.59</v>
      </c>
      <c r="G9" s="98">
        <v>46094.59</v>
      </c>
      <c r="H9" s="98">
        <v>31294.59</v>
      </c>
      <c r="I9" s="98"/>
      <c r="J9" s="98"/>
      <c r="K9" s="98"/>
      <c r="L9" s="98"/>
      <c r="M9" s="98">
        <v>2400</v>
      </c>
      <c r="N9" s="98"/>
      <c r="O9" s="98"/>
      <c r="P9" s="98"/>
      <c r="Q9" s="98">
        <v>12400</v>
      </c>
      <c r="R9" s="98"/>
      <c r="S9" s="105"/>
      <c r="T9" s="105"/>
    </row>
    <row r="10" ht="26.1" customHeight="1" spans="1:20">
      <c r="A10" s="91">
        <v>208</v>
      </c>
      <c r="B10" s="91">
        <v>16</v>
      </c>
      <c r="C10" s="91"/>
      <c r="D10" s="97" t="s">
        <v>152</v>
      </c>
      <c r="E10" s="103" t="s">
        <v>172</v>
      </c>
      <c r="F10" s="87">
        <v>46094.59</v>
      </c>
      <c r="G10" s="98">
        <v>46094.59</v>
      </c>
      <c r="H10" s="98">
        <v>31294.59</v>
      </c>
      <c r="I10" s="98"/>
      <c r="J10" s="98"/>
      <c r="K10" s="98"/>
      <c r="L10" s="98"/>
      <c r="M10" s="98">
        <v>2400</v>
      </c>
      <c r="N10" s="98"/>
      <c r="O10" s="98"/>
      <c r="P10" s="98"/>
      <c r="Q10" s="98">
        <v>12400</v>
      </c>
      <c r="R10" s="98"/>
      <c r="S10" s="105"/>
      <c r="T10" s="105"/>
    </row>
    <row r="11" ht="30" customHeight="1" spans="1:20">
      <c r="A11" s="103" t="s">
        <v>168</v>
      </c>
      <c r="B11" s="103" t="s">
        <v>171</v>
      </c>
      <c r="C11" s="103" t="s">
        <v>173</v>
      </c>
      <c r="D11" s="97" t="s">
        <v>215</v>
      </c>
      <c r="E11" s="91" t="s">
        <v>175</v>
      </c>
      <c r="F11" s="87">
        <v>46094.59</v>
      </c>
      <c r="G11" s="98">
        <v>46094.59</v>
      </c>
      <c r="H11" s="98">
        <v>31294.59</v>
      </c>
      <c r="I11" s="98"/>
      <c r="J11" s="98"/>
      <c r="K11" s="98"/>
      <c r="L11" s="98"/>
      <c r="M11" s="98">
        <v>2400</v>
      </c>
      <c r="N11" s="98"/>
      <c r="O11" s="98"/>
      <c r="P11" s="98"/>
      <c r="Q11" s="98">
        <v>12400</v>
      </c>
      <c r="R11" s="98"/>
      <c r="S11" s="90"/>
      <c r="T11" s="90"/>
    </row>
    <row r="12" spans="1:18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C20" sqref="C20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7.75" customWidth="1"/>
    <col min="8" max="15" width="7.125" customWidth="1"/>
    <col min="16" max="16" width="7.75" customWidth="1"/>
    <col min="17" max="21" width="7.125" customWidth="1"/>
    <col min="22" max="22" width="7.75" customWidth="1"/>
    <col min="23" max="27" width="7.125" customWidth="1"/>
    <col min="28" max="28" width="7.75" customWidth="1"/>
    <col min="29" max="30" width="7.125" customWidth="1"/>
    <col min="31" max="31" width="8.625" customWidth="1"/>
    <col min="32" max="32" width="7.125" customWidth="1"/>
    <col min="33" max="33" width="8.625" customWidth="1"/>
    <col min="34" max="35" width="9.75" customWidth="1"/>
  </cols>
  <sheetData>
    <row r="1" ht="14.25" customHeight="1" spans="1:1">
      <c r="A1" s="69"/>
    </row>
    <row r="2" ht="38.45" customHeight="1" spans="1:33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1.2" customHeight="1" spans="1:33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3" t="s">
        <v>30</v>
      </c>
      <c r="AG3" s="83"/>
    </row>
    <row r="4" ht="21.95" customHeight="1" spans="1:33">
      <c r="A4" s="72" t="s">
        <v>154</v>
      </c>
      <c r="B4" s="72"/>
      <c r="C4" s="72"/>
      <c r="D4" s="72" t="s">
        <v>198</v>
      </c>
      <c r="E4" s="72" t="s">
        <v>199</v>
      </c>
      <c r="F4" s="72" t="s">
        <v>293</v>
      </c>
      <c r="G4" s="72" t="s">
        <v>294</v>
      </c>
      <c r="H4" s="72" t="s">
        <v>295</v>
      </c>
      <c r="I4" s="72" t="s">
        <v>296</v>
      </c>
      <c r="J4" s="72" t="s">
        <v>297</v>
      </c>
      <c r="K4" s="72" t="s">
        <v>298</v>
      </c>
      <c r="L4" s="72" t="s">
        <v>299</v>
      </c>
      <c r="M4" s="72" t="s">
        <v>300</v>
      </c>
      <c r="N4" s="72" t="s">
        <v>301</v>
      </c>
      <c r="O4" s="72" t="s">
        <v>302</v>
      </c>
      <c r="P4" s="72" t="s">
        <v>303</v>
      </c>
      <c r="Q4" s="72" t="s">
        <v>288</v>
      </c>
      <c r="R4" s="72" t="s">
        <v>290</v>
      </c>
      <c r="S4" s="72" t="s">
        <v>304</v>
      </c>
      <c r="T4" s="72" t="s">
        <v>283</v>
      </c>
      <c r="U4" s="72" t="s">
        <v>284</v>
      </c>
      <c r="V4" s="72" t="s">
        <v>287</v>
      </c>
      <c r="W4" s="72" t="s">
        <v>305</v>
      </c>
      <c r="X4" s="72" t="s">
        <v>306</v>
      </c>
      <c r="Y4" s="72" t="s">
        <v>307</v>
      </c>
      <c r="Z4" s="72" t="s">
        <v>308</v>
      </c>
      <c r="AA4" s="72" t="s">
        <v>286</v>
      </c>
      <c r="AB4" s="72" t="s">
        <v>309</v>
      </c>
      <c r="AC4" s="72" t="s">
        <v>310</v>
      </c>
      <c r="AD4" s="72" t="s">
        <v>289</v>
      </c>
      <c r="AE4" s="72" t="s">
        <v>311</v>
      </c>
      <c r="AF4" s="72" t="s">
        <v>312</v>
      </c>
      <c r="AG4" s="72" t="s">
        <v>291</v>
      </c>
    </row>
    <row r="5" ht="18.75" customHeight="1" spans="1:33">
      <c r="A5" s="72" t="s">
        <v>162</v>
      </c>
      <c r="B5" s="72" t="s">
        <v>163</v>
      </c>
      <c r="C5" s="72" t="s">
        <v>164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ht="18.75" customHeight="1" spans="1:33">
      <c r="A6" s="72"/>
      <c r="B6" s="72"/>
      <c r="C6" s="72"/>
      <c r="D6" s="72"/>
      <c r="E6" s="99" t="s">
        <v>263</v>
      </c>
      <c r="F6" s="100"/>
      <c r="G6" s="101">
        <v>30201</v>
      </c>
      <c r="H6" s="101">
        <v>30202</v>
      </c>
      <c r="I6" s="101">
        <v>30203</v>
      </c>
      <c r="J6" s="101">
        <v>30204</v>
      </c>
      <c r="K6" s="101">
        <v>30205</v>
      </c>
      <c r="L6" s="101">
        <v>30206</v>
      </c>
      <c r="M6" s="101">
        <v>30207</v>
      </c>
      <c r="N6" s="101">
        <v>30208</v>
      </c>
      <c r="O6" s="101" t="s">
        <v>313</v>
      </c>
      <c r="P6" s="101" t="s">
        <v>314</v>
      </c>
      <c r="Q6" s="101" t="s">
        <v>315</v>
      </c>
      <c r="R6" s="101" t="s">
        <v>313</v>
      </c>
      <c r="S6" s="101" t="s">
        <v>316</v>
      </c>
      <c r="T6" s="101" t="s">
        <v>317</v>
      </c>
      <c r="U6" s="101" t="s">
        <v>318</v>
      </c>
      <c r="V6" s="101" t="s">
        <v>319</v>
      </c>
      <c r="W6" s="101" t="s">
        <v>320</v>
      </c>
      <c r="X6" s="101" t="s">
        <v>321</v>
      </c>
      <c r="Y6" s="101" t="s">
        <v>322</v>
      </c>
      <c r="Z6" s="101" t="s">
        <v>323</v>
      </c>
      <c r="AA6" s="101" t="s">
        <v>324</v>
      </c>
      <c r="AB6" s="101" t="s">
        <v>325</v>
      </c>
      <c r="AC6" s="101" t="s">
        <v>326</v>
      </c>
      <c r="AD6" s="101" t="s">
        <v>327</v>
      </c>
      <c r="AE6" s="101" t="s">
        <v>328</v>
      </c>
      <c r="AF6" s="101" t="s">
        <v>329</v>
      </c>
      <c r="AG6" s="101" t="s">
        <v>330</v>
      </c>
    </row>
    <row r="7" ht="19.9" customHeight="1" spans="1:33">
      <c r="A7" s="102"/>
      <c r="B7" s="91"/>
      <c r="C7" s="91"/>
      <c r="D7" s="91"/>
      <c r="E7" s="91" t="s">
        <v>133</v>
      </c>
      <c r="F7" s="98">
        <v>46094.59</v>
      </c>
      <c r="G7" s="98">
        <v>5200</v>
      </c>
      <c r="H7" s="98"/>
      <c r="I7" s="98"/>
      <c r="J7" s="98"/>
      <c r="K7" s="98"/>
      <c r="L7" s="98"/>
      <c r="M7" s="98"/>
      <c r="N7" s="98"/>
      <c r="O7" s="98"/>
      <c r="P7" s="98">
        <v>1000</v>
      </c>
      <c r="Q7" s="98"/>
      <c r="R7" s="98"/>
      <c r="S7" s="98"/>
      <c r="T7" s="98"/>
      <c r="U7" s="98"/>
      <c r="V7" s="98">
        <v>2400</v>
      </c>
      <c r="W7" s="98"/>
      <c r="X7" s="98"/>
      <c r="Y7" s="98"/>
      <c r="Z7" s="98"/>
      <c r="AA7" s="98"/>
      <c r="AB7" s="98">
        <v>3134.59</v>
      </c>
      <c r="AC7" s="98"/>
      <c r="AD7" s="98"/>
      <c r="AE7" s="98">
        <v>21960</v>
      </c>
      <c r="AF7" s="98"/>
      <c r="AG7" s="98">
        <v>12400</v>
      </c>
    </row>
    <row r="8" ht="19.9" customHeight="1" spans="1:33">
      <c r="A8" s="84"/>
      <c r="B8" s="91"/>
      <c r="C8" s="91"/>
      <c r="D8" s="96" t="s">
        <v>151</v>
      </c>
      <c r="E8" s="96" t="s">
        <v>4</v>
      </c>
      <c r="F8" s="98">
        <v>46094.59</v>
      </c>
      <c r="G8" s="98">
        <v>5200</v>
      </c>
      <c r="H8" s="98"/>
      <c r="I8" s="98"/>
      <c r="J8" s="98"/>
      <c r="K8" s="98"/>
      <c r="L8" s="98"/>
      <c r="M8" s="98"/>
      <c r="N8" s="98"/>
      <c r="O8" s="98"/>
      <c r="P8" s="98">
        <v>1000</v>
      </c>
      <c r="Q8" s="98"/>
      <c r="R8" s="98"/>
      <c r="S8" s="98"/>
      <c r="T8" s="98"/>
      <c r="U8" s="98"/>
      <c r="V8" s="98">
        <v>2400</v>
      </c>
      <c r="W8" s="98"/>
      <c r="X8" s="98"/>
      <c r="Y8" s="98"/>
      <c r="Z8" s="98"/>
      <c r="AA8" s="98"/>
      <c r="AB8" s="98">
        <v>3134.59</v>
      </c>
      <c r="AC8" s="98"/>
      <c r="AD8" s="98"/>
      <c r="AE8" s="98">
        <v>21960</v>
      </c>
      <c r="AF8" s="98"/>
      <c r="AG8" s="98">
        <v>12400</v>
      </c>
    </row>
    <row r="9" ht="19.9" customHeight="1" spans="1:33">
      <c r="A9" s="84"/>
      <c r="B9" s="91"/>
      <c r="C9" s="91"/>
      <c r="D9" s="97" t="s">
        <v>152</v>
      </c>
      <c r="E9" s="97" t="s">
        <v>153</v>
      </c>
      <c r="F9" s="98">
        <v>46094.59</v>
      </c>
      <c r="G9" s="98">
        <v>5200</v>
      </c>
      <c r="H9" s="98"/>
      <c r="I9" s="98"/>
      <c r="J9" s="98"/>
      <c r="K9" s="98"/>
      <c r="L9" s="98"/>
      <c r="M9" s="98"/>
      <c r="N9" s="98"/>
      <c r="O9" s="98"/>
      <c r="P9" s="98">
        <v>1000</v>
      </c>
      <c r="Q9" s="98"/>
      <c r="R9" s="98"/>
      <c r="S9" s="98"/>
      <c r="T9" s="98"/>
      <c r="U9" s="98"/>
      <c r="V9" s="98">
        <v>2400</v>
      </c>
      <c r="W9" s="98"/>
      <c r="X9" s="98"/>
      <c r="Y9" s="98"/>
      <c r="Z9" s="98"/>
      <c r="AA9" s="98"/>
      <c r="AB9" s="98">
        <v>3134.59</v>
      </c>
      <c r="AC9" s="98"/>
      <c r="AD9" s="98"/>
      <c r="AE9" s="98">
        <v>21960</v>
      </c>
      <c r="AF9" s="98"/>
      <c r="AG9" s="98">
        <v>12400</v>
      </c>
    </row>
    <row r="10" ht="19.9" customHeight="1" spans="1:33">
      <c r="A10" s="103">
        <v>208</v>
      </c>
      <c r="B10" s="103"/>
      <c r="C10" s="91"/>
      <c r="D10" s="97" t="s">
        <v>152</v>
      </c>
      <c r="E10" s="103" t="s">
        <v>165</v>
      </c>
      <c r="F10" s="98">
        <v>46094.59</v>
      </c>
      <c r="G10" s="98">
        <v>5200</v>
      </c>
      <c r="H10" s="98"/>
      <c r="I10" s="98"/>
      <c r="J10" s="98"/>
      <c r="K10" s="98"/>
      <c r="L10" s="98"/>
      <c r="M10" s="98"/>
      <c r="N10" s="98"/>
      <c r="O10" s="98"/>
      <c r="P10" s="98">
        <v>1000</v>
      </c>
      <c r="Q10" s="98"/>
      <c r="R10" s="98"/>
      <c r="S10" s="98"/>
      <c r="T10" s="98"/>
      <c r="U10" s="98"/>
      <c r="V10" s="98">
        <v>2400</v>
      </c>
      <c r="W10" s="98"/>
      <c r="X10" s="98"/>
      <c r="Y10" s="98"/>
      <c r="Z10" s="98"/>
      <c r="AA10" s="98"/>
      <c r="AB10" s="98">
        <v>3134.59</v>
      </c>
      <c r="AC10" s="98"/>
      <c r="AD10" s="98"/>
      <c r="AE10" s="98">
        <v>21960</v>
      </c>
      <c r="AF10" s="98"/>
      <c r="AG10" s="98">
        <v>12400</v>
      </c>
    </row>
    <row r="11" ht="19.9" customHeight="1" spans="1:33">
      <c r="A11" s="103">
        <v>208</v>
      </c>
      <c r="B11" s="103">
        <v>16</v>
      </c>
      <c r="C11" s="103"/>
      <c r="D11" s="97" t="s">
        <v>152</v>
      </c>
      <c r="E11" s="103" t="s">
        <v>172</v>
      </c>
      <c r="F11" s="98">
        <v>46094.59</v>
      </c>
      <c r="G11" s="98">
        <v>5200</v>
      </c>
      <c r="H11" s="98"/>
      <c r="I11" s="98"/>
      <c r="J11" s="98"/>
      <c r="K11" s="98"/>
      <c r="L11" s="98"/>
      <c r="M11" s="98"/>
      <c r="N11" s="98"/>
      <c r="O11" s="98"/>
      <c r="P11" s="98">
        <v>1000</v>
      </c>
      <c r="Q11" s="98"/>
      <c r="R11" s="98"/>
      <c r="S11" s="98"/>
      <c r="T11" s="98"/>
      <c r="U11" s="98"/>
      <c r="V11" s="98">
        <v>2400</v>
      </c>
      <c r="W11" s="98"/>
      <c r="X11" s="98"/>
      <c r="Y11" s="98"/>
      <c r="Z11" s="98"/>
      <c r="AA11" s="98"/>
      <c r="AB11" s="98">
        <v>3134.59</v>
      </c>
      <c r="AC11" s="98"/>
      <c r="AD11" s="98"/>
      <c r="AE11" s="98">
        <v>21960</v>
      </c>
      <c r="AF11" s="98"/>
      <c r="AG11" s="98">
        <v>12400</v>
      </c>
    </row>
    <row r="12" ht="19.9" customHeight="1" spans="1:33">
      <c r="A12" s="103" t="s">
        <v>168</v>
      </c>
      <c r="B12" s="103" t="s">
        <v>171</v>
      </c>
      <c r="C12" s="103" t="s">
        <v>173</v>
      </c>
      <c r="D12" s="97" t="s">
        <v>215</v>
      </c>
      <c r="E12" s="91" t="s">
        <v>175</v>
      </c>
      <c r="F12" s="98">
        <v>46094.59</v>
      </c>
      <c r="G12" s="98">
        <v>5200</v>
      </c>
      <c r="H12" s="98"/>
      <c r="I12" s="98"/>
      <c r="J12" s="98"/>
      <c r="K12" s="98"/>
      <c r="L12" s="98"/>
      <c r="M12" s="98"/>
      <c r="N12" s="98"/>
      <c r="O12" s="98"/>
      <c r="P12" s="98">
        <v>1000</v>
      </c>
      <c r="Q12" s="98"/>
      <c r="R12" s="98"/>
      <c r="S12" s="98"/>
      <c r="T12" s="98"/>
      <c r="U12" s="98"/>
      <c r="V12" s="98">
        <v>2400</v>
      </c>
      <c r="W12" s="98"/>
      <c r="X12" s="98"/>
      <c r="Y12" s="98"/>
      <c r="Z12" s="98"/>
      <c r="AA12" s="98"/>
      <c r="AB12" s="98">
        <v>3134.59</v>
      </c>
      <c r="AC12" s="98"/>
      <c r="AD12" s="98"/>
      <c r="AE12" s="98">
        <v>21960</v>
      </c>
      <c r="AF12" s="98"/>
      <c r="AG12" s="98">
        <v>12400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I21" sqref="I2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69"/>
    </row>
    <row r="2" ht="29.45" customHeight="1" spans="1:8">
      <c r="A2" s="70" t="s">
        <v>20</v>
      </c>
      <c r="B2" s="70"/>
      <c r="C2" s="70"/>
      <c r="D2" s="70"/>
      <c r="E2" s="70"/>
      <c r="F2" s="70"/>
      <c r="G2" s="70"/>
      <c r="H2" s="70"/>
    </row>
    <row r="3" ht="21.2" customHeight="1" spans="1:8">
      <c r="A3" s="86" t="s">
        <v>29</v>
      </c>
      <c r="B3" s="86"/>
      <c r="C3" s="86"/>
      <c r="D3" s="86"/>
      <c r="E3" s="86"/>
      <c r="F3" s="86"/>
      <c r="G3" s="83" t="s">
        <v>30</v>
      </c>
      <c r="H3" s="83"/>
    </row>
    <row r="4" ht="20.45" customHeight="1" spans="1:8">
      <c r="A4" s="72" t="s">
        <v>331</v>
      </c>
      <c r="B4" s="72" t="s">
        <v>332</v>
      </c>
      <c r="C4" s="72" t="s">
        <v>333</v>
      </c>
      <c r="D4" s="72" t="s">
        <v>334</v>
      </c>
      <c r="E4" s="72" t="s">
        <v>335</v>
      </c>
      <c r="F4" s="72"/>
      <c r="G4" s="72"/>
      <c r="H4" s="72" t="s">
        <v>336</v>
      </c>
    </row>
    <row r="5" ht="22.7" customHeight="1" spans="1:8">
      <c r="A5" s="72"/>
      <c r="B5" s="72"/>
      <c r="C5" s="72"/>
      <c r="D5" s="72"/>
      <c r="E5" s="72" t="s">
        <v>135</v>
      </c>
      <c r="F5" s="72" t="s">
        <v>337</v>
      </c>
      <c r="G5" s="72" t="s">
        <v>338</v>
      </c>
      <c r="H5" s="72"/>
    </row>
    <row r="6" ht="19.9" customHeight="1" spans="1:8">
      <c r="A6" s="91"/>
      <c r="B6" s="91" t="s">
        <v>133</v>
      </c>
      <c r="C6" s="87">
        <v>2400</v>
      </c>
      <c r="D6" s="87"/>
      <c r="E6" s="87"/>
      <c r="F6" s="87"/>
      <c r="G6" s="87"/>
      <c r="H6" s="87">
        <v>2400</v>
      </c>
    </row>
    <row r="7" ht="19.9" customHeight="1" spans="1:8">
      <c r="A7" s="96" t="s">
        <v>151</v>
      </c>
      <c r="B7" s="96" t="s">
        <v>4</v>
      </c>
      <c r="C7" s="87">
        <v>2400</v>
      </c>
      <c r="D7" s="87"/>
      <c r="E7" s="87"/>
      <c r="F7" s="87"/>
      <c r="G7" s="87"/>
      <c r="H7" s="87">
        <v>2400</v>
      </c>
    </row>
    <row r="8" ht="19.9" customHeight="1" spans="1:8">
      <c r="A8" s="97" t="s">
        <v>152</v>
      </c>
      <c r="B8" s="97" t="s">
        <v>153</v>
      </c>
      <c r="C8" s="98">
        <v>2400</v>
      </c>
      <c r="D8" s="98"/>
      <c r="E8" s="87"/>
      <c r="F8" s="98"/>
      <c r="G8" s="98"/>
      <c r="H8" s="98">
        <v>2400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21" sqref="I2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69"/>
    </row>
    <row r="2" ht="33.95" customHeight="1" spans="1:8">
      <c r="A2" s="70" t="s">
        <v>21</v>
      </c>
      <c r="B2" s="70"/>
      <c r="C2" s="70"/>
      <c r="D2" s="70"/>
      <c r="E2" s="70"/>
      <c r="F2" s="70"/>
      <c r="G2" s="70"/>
      <c r="H2" s="70"/>
    </row>
    <row r="3" ht="21.2" customHeight="1" spans="1:8">
      <c r="A3" s="86" t="s">
        <v>29</v>
      </c>
      <c r="B3" s="86"/>
      <c r="C3" s="86"/>
      <c r="D3" s="86"/>
      <c r="E3" s="86"/>
      <c r="F3" s="86"/>
      <c r="G3" s="83" t="s">
        <v>30</v>
      </c>
      <c r="H3" s="83"/>
    </row>
    <row r="4" ht="20.45" customHeight="1" spans="1:8">
      <c r="A4" s="72" t="s">
        <v>155</v>
      </c>
      <c r="B4" s="72" t="s">
        <v>156</v>
      </c>
      <c r="C4" s="72" t="s">
        <v>133</v>
      </c>
      <c r="D4" s="72" t="s">
        <v>339</v>
      </c>
      <c r="E4" s="72"/>
      <c r="F4" s="72"/>
      <c r="G4" s="72"/>
      <c r="H4" s="72" t="s">
        <v>158</v>
      </c>
    </row>
    <row r="5" ht="17.25" customHeight="1" spans="1:8">
      <c r="A5" s="72"/>
      <c r="B5" s="72"/>
      <c r="C5" s="72"/>
      <c r="D5" s="72" t="s">
        <v>135</v>
      </c>
      <c r="E5" s="72" t="s">
        <v>232</v>
      </c>
      <c r="F5" s="72"/>
      <c r="G5" s="72" t="s">
        <v>233</v>
      </c>
      <c r="H5" s="72"/>
    </row>
    <row r="6" ht="24.2" customHeight="1" spans="1:8">
      <c r="A6" s="72"/>
      <c r="B6" s="72"/>
      <c r="C6" s="72"/>
      <c r="D6" s="72"/>
      <c r="E6" s="72" t="s">
        <v>217</v>
      </c>
      <c r="F6" s="72" t="s">
        <v>209</v>
      </c>
      <c r="G6" s="72"/>
      <c r="H6" s="72"/>
    </row>
    <row r="7" ht="19.9" customHeight="1" spans="1:8">
      <c r="A7" s="84"/>
      <c r="B7" s="72" t="s">
        <v>133</v>
      </c>
      <c r="C7" s="87">
        <v>0</v>
      </c>
      <c r="D7" s="87"/>
      <c r="E7" s="78"/>
      <c r="F7" s="78"/>
      <c r="G7" s="78"/>
      <c r="H7" s="78"/>
    </row>
    <row r="8" ht="19.9" customHeight="1" spans="1:8">
      <c r="A8" s="88"/>
      <c r="B8" s="88"/>
      <c r="C8" s="78"/>
      <c r="D8" s="78"/>
      <c r="E8" s="78"/>
      <c r="F8" s="78"/>
      <c r="G8" s="78"/>
      <c r="H8" s="78"/>
    </row>
    <row r="9" ht="19.9" customHeight="1" spans="1:8">
      <c r="A9" s="89"/>
      <c r="B9" s="89"/>
      <c r="C9" s="78"/>
      <c r="D9" s="78"/>
      <c r="E9" s="78"/>
      <c r="F9" s="78"/>
      <c r="G9" s="78"/>
      <c r="H9" s="78"/>
    </row>
    <row r="10" ht="19.9" customHeight="1" spans="1:8">
      <c r="A10" s="89"/>
      <c r="B10" s="89"/>
      <c r="C10" s="78"/>
      <c r="D10" s="78"/>
      <c r="E10" s="78"/>
      <c r="F10" s="78"/>
      <c r="G10" s="78"/>
      <c r="H10" s="78"/>
    </row>
    <row r="11" ht="19.9" customHeight="1" spans="1:8">
      <c r="A11" s="89"/>
      <c r="B11" s="89"/>
      <c r="C11" s="78"/>
      <c r="D11" s="78"/>
      <c r="E11" s="78"/>
      <c r="F11" s="78"/>
      <c r="G11" s="78"/>
      <c r="H11" s="78"/>
    </row>
    <row r="12" ht="19.9" customHeight="1" spans="1:8">
      <c r="A12" s="80"/>
      <c r="B12" s="80"/>
      <c r="C12" s="82"/>
      <c r="D12" s="82"/>
      <c r="E12" s="90"/>
      <c r="F12" s="90"/>
      <c r="G12" s="90"/>
      <c r="H12" s="90"/>
    </row>
    <row r="13" spans="1:1">
      <c r="A13" t="s">
        <v>340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21" sqref="I2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69"/>
    </row>
    <row r="2" ht="41.45" customHeight="1" spans="1:17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1.2" customHeight="1" spans="1:20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3" t="s">
        <v>30</v>
      </c>
      <c r="T3" s="83"/>
    </row>
    <row r="4" ht="24.2" customHeight="1" spans="1:20">
      <c r="A4" s="72" t="s">
        <v>154</v>
      </c>
      <c r="B4" s="72"/>
      <c r="C4" s="72"/>
      <c r="D4" s="72" t="s">
        <v>198</v>
      </c>
      <c r="E4" s="72" t="s">
        <v>199</v>
      </c>
      <c r="F4" s="72" t="s">
        <v>200</v>
      </c>
      <c r="G4" s="72" t="s">
        <v>201</v>
      </c>
      <c r="H4" s="72" t="s">
        <v>202</v>
      </c>
      <c r="I4" s="72" t="s">
        <v>203</v>
      </c>
      <c r="J4" s="72" t="s">
        <v>204</v>
      </c>
      <c r="K4" s="72" t="s">
        <v>205</v>
      </c>
      <c r="L4" s="72" t="s">
        <v>206</v>
      </c>
      <c r="M4" s="72" t="s">
        <v>207</v>
      </c>
      <c r="N4" s="72" t="s">
        <v>208</v>
      </c>
      <c r="O4" s="72" t="s">
        <v>209</v>
      </c>
      <c r="P4" s="72" t="s">
        <v>210</v>
      </c>
      <c r="Q4" s="72" t="s">
        <v>211</v>
      </c>
      <c r="R4" s="72" t="s">
        <v>212</v>
      </c>
      <c r="S4" s="72" t="s">
        <v>213</v>
      </c>
      <c r="T4" s="72" t="s">
        <v>214</v>
      </c>
    </row>
    <row r="5" ht="17.25" customHeight="1" spans="1:20">
      <c r="A5" s="72" t="s">
        <v>162</v>
      </c>
      <c r="B5" s="72" t="s">
        <v>163</v>
      </c>
      <c r="C5" s="72" t="s">
        <v>164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19.9" customHeight="1" spans="1:20">
      <c r="A6" s="84"/>
      <c r="B6" s="84"/>
      <c r="C6" s="84"/>
      <c r="D6" s="84"/>
      <c r="E6" s="91" t="s">
        <v>133</v>
      </c>
      <c r="F6" s="87">
        <v>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ht="19.9" customHeight="1" spans="1:20">
      <c r="A7" s="84"/>
      <c r="B7" s="84"/>
      <c r="C7" s="84"/>
      <c r="D7" s="88"/>
      <c r="E7" s="8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</row>
    <row r="8" ht="19.9" customHeight="1" spans="1:20">
      <c r="A8" s="92"/>
      <c r="B8" s="92"/>
      <c r="C8" s="92"/>
      <c r="D8" s="89"/>
      <c r="E8" s="89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93"/>
      <c r="B9" s="93"/>
      <c r="C9" s="93"/>
      <c r="D9" s="80"/>
      <c r="E9" s="94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1">
      <c r="A10" t="s">
        <v>340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21" sqref="I2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69"/>
    </row>
    <row r="2" ht="41.45" customHeight="1" spans="1:20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9.45" customHeight="1" spans="1:20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3" t="s">
        <v>30</v>
      </c>
      <c r="Q3" s="83"/>
      <c r="R3" s="83"/>
      <c r="S3" s="83"/>
      <c r="T3" s="83"/>
    </row>
    <row r="4" ht="25.7" customHeight="1" spans="1:20">
      <c r="A4" s="72" t="s">
        <v>154</v>
      </c>
      <c r="B4" s="72"/>
      <c r="C4" s="72"/>
      <c r="D4" s="72" t="s">
        <v>198</v>
      </c>
      <c r="E4" s="72" t="s">
        <v>199</v>
      </c>
      <c r="F4" s="72" t="s">
        <v>241</v>
      </c>
      <c r="G4" s="72" t="s">
        <v>157</v>
      </c>
      <c r="H4" s="72"/>
      <c r="I4" s="72"/>
      <c r="J4" s="72"/>
      <c r="K4" s="72" t="s">
        <v>158</v>
      </c>
      <c r="L4" s="72"/>
      <c r="M4" s="72"/>
      <c r="N4" s="72"/>
      <c r="O4" s="72"/>
      <c r="P4" s="72"/>
      <c r="Q4" s="72"/>
      <c r="R4" s="72"/>
      <c r="S4" s="72"/>
      <c r="T4" s="72"/>
    </row>
    <row r="5" ht="43.7" customHeight="1" spans="1:20">
      <c r="A5" s="72" t="s">
        <v>162</v>
      </c>
      <c r="B5" s="72" t="s">
        <v>163</v>
      </c>
      <c r="C5" s="72" t="s">
        <v>164</v>
      </c>
      <c r="D5" s="72"/>
      <c r="E5" s="72"/>
      <c r="F5" s="72"/>
      <c r="G5" s="72" t="s">
        <v>133</v>
      </c>
      <c r="H5" s="72" t="s">
        <v>217</v>
      </c>
      <c r="I5" s="72" t="s">
        <v>218</v>
      </c>
      <c r="J5" s="72" t="s">
        <v>209</v>
      </c>
      <c r="K5" s="72" t="s">
        <v>133</v>
      </c>
      <c r="L5" s="72" t="s">
        <v>341</v>
      </c>
      <c r="M5" s="72" t="s">
        <v>68</v>
      </c>
      <c r="N5" s="72" t="s">
        <v>211</v>
      </c>
      <c r="O5" s="72" t="s">
        <v>342</v>
      </c>
      <c r="P5" s="72" t="s">
        <v>343</v>
      </c>
      <c r="Q5" s="72" t="s">
        <v>344</v>
      </c>
      <c r="R5" s="72" t="s">
        <v>207</v>
      </c>
      <c r="S5" s="72" t="s">
        <v>210</v>
      </c>
      <c r="T5" s="72" t="s">
        <v>214</v>
      </c>
    </row>
    <row r="6" ht="19.9" customHeight="1" spans="1:20">
      <c r="A6" s="84"/>
      <c r="B6" s="84"/>
      <c r="C6" s="84"/>
      <c r="D6" s="84"/>
      <c r="E6" s="91" t="s">
        <v>133</v>
      </c>
      <c r="F6" s="87">
        <v>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ht="19.9" customHeight="1" spans="1:20">
      <c r="A7" s="84"/>
      <c r="B7" s="84"/>
      <c r="C7" s="84"/>
      <c r="D7" s="88"/>
      <c r="E7" s="8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</row>
    <row r="8" ht="19.9" customHeight="1" spans="1:20">
      <c r="A8" s="92"/>
      <c r="B8" s="92"/>
      <c r="C8" s="92"/>
      <c r="D8" s="89"/>
      <c r="E8" s="89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93"/>
      <c r="B9" s="93"/>
      <c r="C9" s="93"/>
      <c r="D9" s="80"/>
      <c r="E9" s="94"/>
      <c r="F9" s="90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pans="1:1">
      <c r="A10" t="s">
        <v>340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I21" sqref="I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69"/>
      <c r="B1" s="134" t="s">
        <v>5</v>
      </c>
      <c r="C1" s="134"/>
    </row>
    <row r="2" ht="21.95" customHeight="1" spans="2:3">
      <c r="B2" s="134"/>
      <c r="C2" s="134"/>
    </row>
    <row r="3" ht="27.2" customHeight="1" spans="2:3">
      <c r="B3" s="135" t="s">
        <v>6</v>
      </c>
      <c r="C3" s="135"/>
    </row>
    <row r="4" ht="28.5" customHeight="1" spans="2:3">
      <c r="B4" s="136">
        <v>1</v>
      </c>
      <c r="C4" s="137" t="s">
        <v>7</v>
      </c>
    </row>
    <row r="5" ht="28.5" customHeight="1" spans="2:3">
      <c r="B5" s="136">
        <v>2</v>
      </c>
      <c r="C5" s="137" t="s">
        <v>8</v>
      </c>
    </row>
    <row r="6" ht="28.5" customHeight="1" spans="2:3">
      <c r="B6" s="136">
        <v>3</v>
      </c>
      <c r="C6" s="137" t="s">
        <v>9</v>
      </c>
    </row>
    <row r="7" ht="28.5" customHeight="1" spans="2:3">
      <c r="B7" s="136">
        <v>4</v>
      </c>
      <c r="C7" s="137" t="s">
        <v>10</v>
      </c>
    </row>
    <row r="8" ht="28.5" customHeight="1" spans="2:3">
      <c r="B8" s="136">
        <v>5</v>
      </c>
      <c r="C8" s="137" t="s">
        <v>11</v>
      </c>
    </row>
    <row r="9" ht="28.5" customHeight="1" spans="2:3">
      <c r="B9" s="136">
        <v>6</v>
      </c>
      <c r="C9" s="137" t="s">
        <v>12</v>
      </c>
    </row>
    <row r="10" ht="28.5" customHeight="1" spans="2:3">
      <c r="B10" s="136">
        <v>7</v>
      </c>
      <c r="C10" s="137" t="s">
        <v>13</v>
      </c>
    </row>
    <row r="11" ht="28.5" customHeight="1" spans="2:3">
      <c r="B11" s="136">
        <v>8</v>
      </c>
      <c r="C11" s="137" t="s">
        <v>14</v>
      </c>
    </row>
    <row r="12" ht="28.5" customHeight="1" spans="2:3">
      <c r="B12" s="136">
        <v>9</v>
      </c>
      <c r="C12" s="137" t="s">
        <v>15</v>
      </c>
    </row>
    <row r="13" ht="28.5" customHeight="1" spans="2:3">
      <c r="B13" s="136">
        <v>10</v>
      </c>
      <c r="C13" s="137" t="s">
        <v>16</v>
      </c>
    </row>
    <row r="14" ht="28.5" customHeight="1" spans="2:3">
      <c r="B14" s="136">
        <v>11</v>
      </c>
      <c r="C14" s="137" t="s">
        <v>17</v>
      </c>
    </row>
    <row r="15" ht="28.5" customHeight="1" spans="2:3">
      <c r="B15" s="136">
        <v>12</v>
      </c>
      <c r="C15" s="137" t="s">
        <v>18</v>
      </c>
    </row>
    <row r="16" ht="28.5" customHeight="1" spans="2:3">
      <c r="B16" s="136">
        <v>13</v>
      </c>
      <c r="C16" s="137" t="s">
        <v>19</v>
      </c>
    </row>
    <row r="17" ht="28.5" customHeight="1" spans="2:3">
      <c r="B17" s="136">
        <v>14</v>
      </c>
      <c r="C17" s="137" t="s">
        <v>20</v>
      </c>
    </row>
    <row r="18" ht="28.5" customHeight="1" spans="2:3">
      <c r="B18" s="136">
        <v>15</v>
      </c>
      <c r="C18" s="137" t="s">
        <v>21</v>
      </c>
    </row>
    <row r="19" ht="28.5" customHeight="1" spans="2:3">
      <c r="B19" s="136">
        <v>16</v>
      </c>
      <c r="C19" s="137" t="s">
        <v>22</v>
      </c>
    </row>
    <row r="20" ht="28.5" customHeight="1" spans="2:3">
      <c r="B20" s="136">
        <v>17</v>
      </c>
      <c r="C20" s="137" t="s">
        <v>23</v>
      </c>
    </row>
    <row r="21" ht="28.5" customHeight="1" spans="2:3">
      <c r="B21" s="136">
        <v>18</v>
      </c>
      <c r="C21" s="137" t="s">
        <v>24</v>
      </c>
    </row>
    <row r="22" ht="28.5" customHeight="1" spans="2:3">
      <c r="B22" s="136">
        <v>19</v>
      </c>
      <c r="C22" s="137" t="s">
        <v>25</v>
      </c>
    </row>
    <row r="23" ht="28.5" customHeight="1" spans="2:3">
      <c r="B23" s="136">
        <v>20</v>
      </c>
      <c r="C23" s="137" t="s">
        <v>26</v>
      </c>
    </row>
    <row r="24" ht="28.5" customHeight="1" spans="2:3">
      <c r="B24" s="136">
        <v>21</v>
      </c>
      <c r="C24" s="137" t="s">
        <v>27</v>
      </c>
    </row>
    <row r="25" ht="28.5" customHeight="1" spans="2:3">
      <c r="B25" s="136">
        <v>22</v>
      </c>
      <c r="C25" s="137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21" sqref="I2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69"/>
    </row>
    <row r="2" ht="33.95" customHeight="1" spans="1:8">
      <c r="A2" s="70" t="s">
        <v>345</v>
      </c>
      <c r="B2" s="70"/>
      <c r="C2" s="70"/>
      <c r="D2" s="70"/>
      <c r="E2" s="70"/>
      <c r="F2" s="70"/>
      <c r="G2" s="70"/>
      <c r="H2" s="70"/>
    </row>
    <row r="3" ht="21.2" customHeight="1" spans="1:8">
      <c r="A3" s="86" t="s">
        <v>29</v>
      </c>
      <c r="B3" s="86"/>
      <c r="C3" s="86"/>
      <c r="D3" s="86"/>
      <c r="E3" s="86"/>
      <c r="F3" s="86"/>
      <c r="G3" s="86"/>
      <c r="H3" s="83" t="s">
        <v>30</v>
      </c>
    </row>
    <row r="4" ht="17.25" customHeight="1" spans="1:8">
      <c r="A4" s="72" t="s">
        <v>155</v>
      </c>
      <c r="B4" s="72" t="s">
        <v>156</v>
      </c>
      <c r="C4" s="72" t="s">
        <v>133</v>
      </c>
      <c r="D4" s="72" t="s">
        <v>346</v>
      </c>
      <c r="E4" s="72"/>
      <c r="F4" s="72"/>
      <c r="G4" s="72"/>
      <c r="H4" s="72" t="s">
        <v>158</v>
      </c>
    </row>
    <row r="5" ht="20.45" customHeight="1" spans="1:8">
      <c r="A5" s="72"/>
      <c r="B5" s="72"/>
      <c r="C5" s="72"/>
      <c r="D5" s="72" t="s">
        <v>135</v>
      </c>
      <c r="E5" s="72" t="s">
        <v>232</v>
      </c>
      <c r="F5" s="72"/>
      <c r="G5" s="72" t="s">
        <v>233</v>
      </c>
      <c r="H5" s="72"/>
    </row>
    <row r="6" ht="20.45" customHeight="1" spans="1:8">
      <c r="A6" s="72"/>
      <c r="B6" s="72"/>
      <c r="C6" s="72"/>
      <c r="D6" s="72"/>
      <c r="E6" s="72" t="s">
        <v>217</v>
      </c>
      <c r="F6" s="72" t="s">
        <v>209</v>
      </c>
      <c r="G6" s="72"/>
      <c r="H6" s="72"/>
    </row>
    <row r="7" ht="19.9" customHeight="1" spans="1:8">
      <c r="A7" s="84"/>
      <c r="B7" s="72" t="s">
        <v>133</v>
      </c>
      <c r="C7" s="87">
        <v>0</v>
      </c>
      <c r="D7" s="78"/>
      <c r="E7" s="78"/>
      <c r="F7" s="78"/>
      <c r="G7" s="78"/>
      <c r="H7" s="78"/>
    </row>
    <row r="8" ht="19.9" customHeight="1" spans="1:8">
      <c r="A8" s="88"/>
      <c r="B8" s="88"/>
      <c r="C8" s="78"/>
      <c r="D8" s="78"/>
      <c r="E8" s="78"/>
      <c r="F8" s="78"/>
      <c r="G8" s="78"/>
      <c r="H8" s="78"/>
    </row>
    <row r="9" ht="19.9" customHeight="1" spans="1:8">
      <c r="A9" s="89"/>
      <c r="B9" s="89"/>
      <c r="C9" s="78"/>
      <c r="D9" s="78"/>
      <c r="E9" s="78"/>
      <c r="F9" s="78"/>
      <c r="G9" s="78"/>
      <c r="H9" s="78"/>
    </row>
    <row r="10" ht="19.9" customHeight="1" spans="1:8">
      <c r="A10" s="89"/>
      <c r="B10" s="89"/>
      <c r="C10" s="78"/>
      <c r="D10" s="78"/>
      <c r="E10" s="78"/>
      <c r="F10" s="78"/>
      <c r="G10" s="78"/>
      <c r="H10" s="78"/>
    </row>
    <row r="11" ht="19.9" customHeight="1" spans="1:8">
      <c r="A11" s="89"/>
      <c r="B11" s="89"/>
      <c r="C11" s="78"/>
      <c r="D11" s="78"/>
      <c r="E11" s="78"/>
      <c r="F11" s="78"/>
      <c r="G11" s="78"/>
      <c r="H11" s="78"/>
    </row>
    <row r="12" ht="19.9" customHeight="1" spans="1:8">
      <c r="A12" s="80"/>
      <c r="B12" s="80"/>
      <c r="C12" s="82"/>
      <c r="D12" s="82"/>
      <c r="E12" s="90"/>
      <c r="F12" s="90"/>
      <c r="G12" s="90"/>
      <c r="H12" s="90"/>
    </row>
    <row r="13" spans="1:1">
      <c r="A13" t="s">
        <v>347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21" sqref="I2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69"/>
    </row>
    <row r="2" ht="33.95" customHeight="1" spans="1:8">
      <c r="A2" s="70" t="s">
        <v>25</v>
      </c>
      <c r="B2" s="70"/>
      <c r="C2" s="70"/>
      <c r="D2" s="70"/>
      <c r="E2" s="70"/>
      <c r="F2" s="70"/>
      <c r="G2" s="70"/>
      <c r="H2" s="70"/>
    </row>
    <row r="3" ht="21.2" customHeight="1" spans="1:8">
      <c r="A3" s="86" t="s">
        <v>29</v>
      </c>
      <c r="B3" s="86"/>
      <c r="C3" s="86"/>
      <c r="D3" s="86"/>
      <c r="E3" s="86"/>
      <c r="F3" s="86"/>
      <c r="G3" s="86"/>
      <c r="H3" s="83" t="s">
        <v>30</v>
      </c>
    </row>
    <row r="4" ht="21.95" customHeight="1" spans="1:8">
      <c r="A4" s="72" t="s">
        <v>155</v>
      </c>
      <c r="B4" s="72" t="s">
        <v>156</v>
      </c>
      <c r="C4" s="72" t="s">
        <v>133</v>
      </c>
      <c r="D4" s="72" t="s">
        <v>348</v>
      </c>
      <c r="E4" s="72"/>
      <c r="F4" s="72"/>
      <c r="G4" s="72"/>
      <c r="H4" s="72" t="s">
        <v>158</v>
      </c>
    </row>
    <row r="5" ht="22.7" customHeight="1" spans="1:8">
      <c r="A5" s="72"/>
      <c r="B5" s="72"/>
      <c r="C5" s="72"/>
      <c r="D5" s="72" t="s">
        <v>135</v>
      </c>
      <c r="E5" s="72" t="s">
        <v>232</v>
      </c>
      <c r="F5" s="72"/>
      <c r="G5" s="72" t="s">
        <v>233</v>
      </c>
      <c r="H5" s="72"/>
    </row>
    <row r="6" ht="30.95" customHeight="1" spans="1:8">
      <c r="A6" s="72"/>
      <c r="B6" s="72"/>
      <c r="C6" s="72"/>
      <c r="D6" s="72"/>
      <c r="E6" s="72" t="s">
        <v>217</v>
      </c>
      <c r="F6" s="72" t="s">
        <v>209</v>
      </c>
      <c r="G6" s="72"/>
      <c r="H6" s="72"/>
    </row>
    <row r="7" ht="19.9" customHeight="1" spans="1:8">
      <c r="A7" s="84"/>
      <c r="B7" s="72" t="s">
        <v>133</v>
      </c>
      <c r="C7" s="87">
        <v>0</v>
      </c>
      <c r="D7" s="78"/>
      <c r="E7" s="78"/>
      <c r="F7" s="78"/>
      <c r="G7" s="78"/>
      <c r="H7" s="78"/>
    </row>
    <row r="8" ht="19.9" customHeight="1" spans="1:8">
      <c r="A8" s="88"/>
      <c r="B8" s="88"/>
      <c r="C8" s="78"/>
      <c r="D8" s="78"/>
      <c r="E8" s="78"/>
      <c r="F8" s="78"/>
      <c r="G8" s="78"/>
      <c r="H8" s="78"/>
    </row>
    <row r="9" ht="19.9" customHeight="1" spans="1:8">
      <c r="A9" s="89"/>
      <c r="B9" s="89"/>
      <c r="C9" s="78"/>
      <c r="D9" s="78"/>
      <c r="E9" s="78"/>
      <c r="F9" s="78"/>
      <c r="G9" s="78"/>
      <c r="H9" s="78"/>
    </row>
    <row r="10" ht="19.9" customHeight="1" spans="1:8">
      <c r="A10" s="89"/>
      <c r="B10" s="89"/>
      <c r="C10" s="78"/>
      <c r="D10" s="78"/>
      <c r="E10" s="78"/>
      <c r="F10" s="78"/>
      <c r="G10" s="78"/>
      <c r="H10" s="78"/>
    </row>
    <row r="11" ht="19.9" customHeight="1" spans="1:8">
      <c r="A11" s="89"/>
      <c r="B11" s="89"/>
      <c r="C11" s="78"/>
      <c r="D11" s="78"/>
      <c r="E11" s="78"/>
      <c r="F11" s="78"/>
      <c r="G11" s="78"/>
      <c r="H11" s="78"/>
    </row>
    <row r="12" ht="19.9" customHeight="1" spans="1:8">
      <c r="A12" s="80"/>
      <c r="B12" s="80"/>
      <c r="C12" s="82"/>
      <c r="D12" s="82"/>
      <c r="E12" s="90"/>
      <c r="F12" s="90"/>
      <c r="G12" s="90"/>
      <c r="H12" s="90"/>
    </row>
    <row r="13" spans="1:1">
      <c r="A13" t="s">
        <v>349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I21" sqref="I21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5" width="11" customWidth="1"/>
    <col min="6" max="6" width="9.75" customWidth="1"/>
    <col min="7" max="15" width="7.75" customWidth="1"/>
    <col min="16" max="18" width="9.75" customWidth="1"/>
  </cols>
  <sheetData>
    <row r="1" ht="14.25" customHeight="1" spans="1:1">
      <c r="A1" s="69"/>
    </row>
    <row r="2" ht="39.95" customHeight="1" spans="1:15">
      <c r="A2" s="70" t="s">
        <v>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ht="21.2" customHeight="1" spans="1:15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83" t="s">
        <v>30</v>
      </c>
      <c r="O3" s="83"/>
    </row>
    <row r="4" ht="22.7" customHeight="1" spans="1:15">
      <c r="A4" s="72" t="s">
        <v>198</v>
      </c>
      <c r="B4" s="73"/>
      <c r="C4" s="72" t="s">
        <v>350</v>
      </c>
      <c r="D4" s="72" t="s">
        <v>351</v>
      </c>
      <c r="E4" s="72"/>
      <c r="F4" s="72"/>
      <c r="G4" s="72"/>
      <c r="H4" s="72"/>
      <c r="I4" s="72"/>
      <c r="J4" s="72"/>
      <c r="K4" s="72"/>
      <c r="L4" s="72"/>
      <c r="M4" s="72"/>
      <c r="N4" s="72" t="s">
        <v>352</v>
      </c>
      <c r="O4" s="72"/>
    </row>
    <row r="5" ht="27.95" customHeight="1" spans="1:15">
      <c r="A5" s="72"/>
      <c r="B5" s="73"/>
      <c r="C5" s="72"/>
      <c r="D5" s="72" t="s">
        <v>353</v>
      </c>
      <c r="E5" s="72" t="s">
        <v>136</v>
      </c>
      <c r="F5" s="72"/>
      <c r="G5" s="72"/>
      <c r="H5" s="72"/>
      <c r="I5" s="72"/>
      <c r="J5" s="72"/>
      <c r="K5" s="72" t="s">
        <v>354</v>
      </c>
      <c r="L5" s="72" t="s">
        <v>138</v>
      </c>
      <c r="M5" s="72" t="s">
        <v>139</v>
      </c>
      <c r="N5" s="72" t="s">
        <v>355</v>
      </c>
      <c r="O5" s="72" t="s">
        <v>356</v>
      </c>
    </row>
    <row r="6" ht="39.2" customHeight="1" spans="1:15">
      <c r="A6" s="72"/>
      <c r="B6" s="73"/>
      <c r="C6" s="72"/>
      <c r="D6" s="72"/>
      <c r="E6" s="72" t="s">
        <v>357</v>
      </c>
      <c r="F6" s="72" t="s">
        <v>358</v>
      </c>
      <c r="G6" s="72" t="s">
        <v>359</v>
      </c>
      <c r="H6" s="72" t="s">
        <v>360</v>
      </c>
      <c r="I6" s="72" t="s">
        <v>361</v>
      </c>
      <c r="J6" s="72" t="s">
        <v>362</v>
      </c>
      <c r="K6" s="72"/>
      <c r="L6" s="72"/>
      <c r="M6" s="72"/>
      <c r="N6" s="72"/>
      <c r="O6" s="72"/>
    </row>
    <row r="7" ht="19.9" customHeight="1" spans="1:15">
      <c r="A7" s="74"/>
      <c r="B7" s="75"/>
      <c r="C7" s="76" t="s">
        <v>133</v>
      </c>
      <c r="D7" s="77">
        <f>D9</f>
        <v>30000</v>
      </c>
      <c r="E7" s="77">
        <v>30000</v>
      </c>
      <c r="F7" s="77">
        <v>30000</v>
      </c>
      <c r="G7" s="77"/>
      <c r="H7" s="78"/>
      <c r="I7" s="78"/>
      <c r="J7" s="78"/>
      <c r="K7" s="78"/>
      <c r="L7" s="78"/>
      <c r="M7" s="78"/>
      <c r="N7" s="78"/>
      <c r="O7" s="84"/>
    </row>
    <row r="8" ht="19.9" customHeight="1" spans="1:15">
      <c r="A8" s="141" t="s">
        <v>2</v>
      </c>
      <c r="B8" s="75"/>
      <c r="C8" s="76" t="s">
        <v>4</v>
      </c>
      <c r="D8" s="77">
        <v>30000</v>
      </c>
      <c r="E8" s="77">
        <v>30000</v>
      </c>
      <c r="F8" s="77">
        <v>30000</v>
      </c>
      <c r="G8" s="77"/>
      <c r="H8" s="78"/>
      <c r="I8" s="78"/>
      <c r="J8" s="78"/>
      <c r="K8" s="78"/>
      <c r="L8" s="78"/>
      <c r="M8" s="78"/>
      <c r="N8" s="78"/>
      <c r="O8" s="84"/>
    </row>
    <row r="9" ht="19.9" customHeight="1" spans="1:15">
      <c r="A9" s="141" t="s">
        <v>2</v>
      </c>
      <c r="B9" s="75"/>
      <c r="C9" s="76" t="s">
        <v>363</v>
      </c>
      <c r="D9" s="77">
        <v>30000</v>
      </c>
      <c r="E9" s="77">
        <v>30000</v>
      </c>
      <c r="F9" s="77">
        <v>30000</v>
      </c>
      <c r="G9" s="77"/>
      <c r="H9" s="78"/>
      <c r="I9" s="78"/>
      <c r="J9" s="78"/>
      <c r="K9" s="78"/>
      <c r="L9" s="78"/>
      <c r="M9" s="78"/>
      <c r="N9" s="78"/>
      <c r="O9" s="84"/>
    </row>
    <row r="10" ht="19.9" customHeight="1" spans="1:15">
      <c r="A10" s="80"/>
      <c r="B10" s="81"/>
      <c r="C10" s="80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I21" sqref="I21"/>
    </sheetView>
  </sheetViews>
  <sheetFormatPr defaultColWidth="10" defaultRowHeight="13.5" outlineLevelCol="6"/>
  <cols>
    <col min="1" max="1" width="13.5" customWidth="1"/>
    <col min="2" max="2" width="15.125" customWidth="1"/>
    <col min="3" max="3" width="12" customWidth="1"/>
    <col min="4" max="4" width="12.25" customWidth="1"/>
    <col min="5" max="5" width="10.125" customWidth="1"/>
    <col min="6" max="6" width="11.5" customWidth="1"/>
    <col min="7" max="7" width="10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44.1" customHeight="1" spans="1:7">
      <c r="A1" s="51" t="s">
        <v>364</v>
      </c>
      <c r="B1" s="51"/>
      <c r="C1" s="51"/>
      <c r="D1" s="51"/>
      <c r="E1" s="51"/>
      <c r="F1" s="51"/>
      <c r="G1" s="51"/>
    </row>
    <row r="2" ht="33" customHeight="1" spans="1:7">
      <c r="A2" s="52" t="s">
        <v>365</v>
      </c>
      <c r="B2" s="52"/>
      <c r="C2" s="52"/>
      <c r="D2" s="53"/>
      <c r="E2" s="53"/>
      <c r="F2" s="54" t="s">
        <v>366</v>
      </c>
      <c r="G2" s="54"/>
    </row>
    <row r="3" ht="18.95" customHeight="1" spans="1:7">
      <c r="A3" s="5" t="s">
        <v>367</v>
      </c>
      <c r="B3" s="55" t="s">
        <v>368</v>
      </c>
      <c r="C3" s="56"/>
      <c r="D3" s="55" t="s">
        <v>369</v>
      </c>
      <c r="E3" s="57" t="s">
        <v>370</v>
      </c>
      <c r="F3" s="58" t="s">
        <v>363</v>
      </c>
      <c r="G3" s="58"/>
    </row>
    <row r="4" ht="20.1" customHeight="1" spans="1:7">
      <c r="A4" s="5" t="s">
        <v>371</v>
      </c>
      <c r="B4" s="55" t="s">
        <v>372</v>
      </c>
      <c r="C4" s="55"/>
      <c r="D4" s="55"/>
      <c r="E4" s="55" t="s">
        <v>373</v>
      </c>
      <c r="F4" s="57">
        <v>3</v>
      </c>
      <c r="G4" s="57"/>
    </row>
    <row r="5" ht="20.1" customHeight="1" spans="1:7">
      <c r="A5" s="55" t="s">
        <v>374</v>
      </c>
      <c r="B5" s="59" t="s">
        <v>375</v>
      </c>
      <c r="C5" s="60"/>
      <c r="D5" s="60"/>
      <c r="E5" s="60"/>
      <c r="F5" s="60"/>
      <c r="G5" s="61"/>
    </row>
    <row r="6" ht="51" customHeight="1" spans="1:7">
      <c r="A6" s="5" t="s">
        <v>376</v>
      </c>
      <c r="B6" s="21" t="s">
        <v>377</v>
      </c>
      <c r="C6" s="21"/>
      <c r="D6" s="21"/>
      <c r="E6" s="21"/>
      <c r="F6" s="21"/>
      <c r="G6" s="21"/>
    </row>
    <row r="7" ht="44.1" customHeight="1" spans="1:7">
      <c r="A7" s="5" t="s">
        <v>378</v>
      </c>
      <c r="B7" s="21" t="s">
        <v>377</v>
      </c>
      <c r="C7" s="21"/>
      <c r="D7" s="21"/>
      <c r="E7" s="21"/>
      <c r="F7" s="21"/>
      <c r="G7" s="21"/>
    </row>
    <row r="8" ht="21" customHeight="1" spans="1:7">
      <c r="A8" s="31" t="s">
        <v>379</v>
      </c>
      <c r="B8" s="31" t="s">
        <v>380</v>
      </c>
      <c r="C8" s="31" t="s">
        <v>381</v>
      </c>
      <c r="D8" s="32" t="s">
        <v>382</v>
      </c>
      <c r="E8" s="33"/>
      <c r="F8" s="31" t="s">
        <v>383</v>
      </c>
      <c r="G8" s="5" t="s">
        <v>384</v>
      </c>
    </row>
    <row r="9" ht="20.1" customHeight="1" spans="1:7">
      <c r="A9" s="31"/>
      <c r="B9" s="34" t="s">
        <v>385</v>
      </c>
      <c r="C9" s="35" t="s">
        <v>386</v>
      </c>
      <c r="D9" s="36" t="s">
        <v>387</v>
      </c>
      <c r="E9" s="36"/>
      <c r="F9" s="62" t="s">
        <v>388</v>
      </c>
      <c r="G9" s="37"/>
    </row>
    <row r="10" ht="14.25" spans="1:7">
      <c r="A10" s="31"/>
      <c r="B10" s="34"/>
      <c r="C10" s="35" t="s">
        <v>389</v>
      </c>
      <c r="D10" s="36" t="s">
        <v>390</v>
      </c>
      <c r="E10" s="36"/>
      <c r="F10" s="62" t="s">
        <v>391</v>
      </c>
      <c r="G10" s="37"/>
    </row>
    <row r="11" ht="21" customHeight="1" spans="1:7">
      <c r="A11" s="31"/>
      <c r="B11" s="34"/>
      <c r="C11" s="35" t="s">
        <v>392</v>
      </c>
      <c r="D11" s="36"/>
      <c r="E11" s="36"/>
      <c r="F11" s="63"/>
      <c r="G11" s="38"/>
    </row>
    <row r="12" ht="18.95" customHeight="1" spans="1:7">
      <c r="A12" s="31"/>
      <c r="B12" s="34"/>
      <c r="C12" s="35" t="s">
        <v>393</v>
      </c>
      <c r="D12" s="36"/>
      <c r="E12" s="36"/>
      <c r="F12" s="36"/>
      <c r="G12" s="37"/>
    </row>
    <row r="13" ht="14.25" spans="1:7">
      <c r="A13" s="31"/>
      <c r="B13" s="39" t="s">
        <v>394</v>
      </c>
      <c r="C13" s="34" t="s">
        <v>395</v>
      </c>
      <c r="D13" s="40"/>
      <c r="E13" s="41"/>
      <c r="F13" s="36"/>
      <c r="G13" s="37"/>
    </row>
    <row r="14" ht="21" customHeight="1" spans="1:7">
      <c r="A14" s="31"/>
      <c r="B14" s="42"/>
      <c r="C14" s="34" t="s">
        <v>396</v>
      </c>
      <c r="D14" s="40" t="s">
        <v>397</v>
      </c>
      <c r="E14" s="41"/>
      <c r="F14" s="62" t="s">
        <v>398</v>
      </c>
      <c r="G14" s="37"/>
    </row>
    <row r="15" ht="21" customHeight="1" spans="1:7">
      <c r="A15" s="31"/>
      <c r="B15" s="42"/>
      <c r="C15" s="34" t="s">
        <v>399</v>
      </c>
      <c r="D15" s="40"/>
      <c r="E15" s="41"/>
      <c r="F15" s="36"/>
      <c r="G15" s="37"/>
    </row>
    <row r="16" ht="14.25" spans="1:7">
      <c r="A16" s="31"/>
      <c r="B16" s="42"/>
      <c r="C16" s="34" t="s">
        <v>400</v>
      </c>
      <c r="D16" s="40" t="s">
        <v>401</v>
      </c>
      <c r="E16" s="41"/>
      <c r="F16" s="62" t="s">
        <v>402</v>
      </c>
      <c r="G16" s="37"/>
    </row>
    <row r="17" ht="24.75" spans="1:7">
      <c r="A17" s="31"/>
      <c r="B17" s="43"/>
      <c r="C17" s="34" t="s">
        <v>403</v>
      </c>
      <c r="D17" s="40" t="s">
        <v>404</v>
      </c>
      <c r="E17" s="41"/>
      <c r="F17" s="64" t="s">
        <v>405</v>
      </c>
      <c r="G17" s="44" t="s">
        <v>406</v>
      </c>
    </row>
    <row r="18" ht="27" customHeight="1" spans="1:7">
      <c r="A18" s="5" t="s">
        <v>407</v>
      </c>
      <c r="B18" s="34" t="s">
        <v>408</v>
      </c>
      <c r="C18" s="34" t="s">
        <v>409</v>
      </c>
      <c r="D18" s="40" t="s">
        <v>373</v>
      </c>
      <c r="E18" s="41"/>
      <c r="F18" s="34" t="s">
        <v>410</v>
      </c>
      <c r="G18" s="34"/>
    </row>
    <row r="19" ht="21.95" customHeight="1" spans="1:7">
      <c r="A19" s="5"/>
      <c r="B19" s="39" t="s">
        <v>411</v>
      </c>
      <c r="C19" s="34" t="s">
        <v>284</v>
      </c>
      <c r="D19" s="40">
        <v>1</v>
      </c>
      <c r="E19" s="41"/>
      <c r="F19" s="34"/>
      <c r="G19" s="34"/>
    </row>
    <row r="20" ht="21.95" customHeight="1" spans="1:7">
      <c r="A20" s="5"/>
      <c r="B20" s="42"/>
      <c r="C20" s="65" t="s">
        <v>412</v>
      </c>
      <c r="D20" s="40">
        <v>2</v>
      </c>
      <c r="E20" s="41"/>
      <c r="F20" s="34"/>
      <c r="G20" s="34"/>
    </row>
    <row r="21" ht="21.95" customHeight="1" spans="1:7">
      <c r="A21" s="5"/>
      <c r="B21" s="42"/>
      <c r="C21" s="34"/>
      <c r="D21" s="40"/>
      <c r="E21" s="41"/>
      <c r="F21" s="34"/>
      <c r="G21" s="34"/>
    </row>
    <row r="22" ht="21.95" customHeight="1" spans="1:7">
      <c r="A22" s="5"/>
      <c r="B22" s="43"/>
      <c r="C22" s="66"/>
      <c r="D22" s="40"/>
      <c r="E22" s="41"/>
      <c r="F22" s="67"/>
      <c r="G22" s="68"/>
    </row>
    <row r="23" ht="21" customHeight="1" spans="1:7">
      <c r="A23" s="5"/>
      <c r="B23" s="67" t="s">
        <v>133</v>
      </c>
      <c r="C23" s="68"/>
      <c r="D23" s="40"/>
      <c r="E23" s="41"/>
      <c r="F23" s="67"/>
      <c r="G23" s="68"/>
    </row>
    <row r="24" ht="36.95" customHeight="1" spans="1:7">
      <c r="A24" s="45" t="s">
        <v>413</v>
      </c>
      <c r="B24" s="45"/>
      <c r="C24" s="45"/>
      <c r="D24" s="45"/>
      <c r="E24" s="45"/>
      <c r="F24" s="45"/>
      <c r="G24" s="45"/>
    </row>
    <row r="25" ht="36.95" customHeight="1" spans="1:7">
      <c r="A25" s="46" t="s">
        <v>414</v>
      </c>
      <c r="B25" s="47"/>
      <c r="C25" s="48"/>
      <c r="D25" s="48"/>
      <c r="E25" s="48"/>
      <c r="F25" s="48"/>
      <c r="G25" s="49"/>
    </row>
    <row r="26" ht="24.95" customHeight="1" spans="1:7">
      <c r="A26" s="50" t="s">
        <v>415</v>
      </c>
      <c r="B26" s="50"/>
      <c r="C26" s="50"/>
      <c r="D26" s="50"/>
      <c r="E26" s="50"/>
      <c r="F26" s="50"/>
      <c r="G26" s="50"/>
    </row>
  </sheetData>
  <mergeCells count="42">
    <mergeCell ref="A1:G1"/>
    <mergeCell ref="A2:D2"/>
    <mergeCell ref="F2:G2"/>
    <mergeCell ref="B3:C3"/>
    <mergeCell ref="F3:G3"/>
    <mergeCell ref="B4:C4"/>
    <mergeCell ref="F4:G4"/>
    <mergeCell ref="B5:G5"/>
    <mergeCell ref="B6:G6"/>
    <mergeCell ref="B7:G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B23:C23"/>
    <mergeCell ref="D23:E23"/>
    <mergeCell ref="F23:G23"/>
    <mergeCell ref="A24:G24"/>
    <mergeCell ref="B25:G25"/>
    <mergeCell ref="A26:G26"/>
    <mergeCell ref="A8:A17"/>
    <mergeCell ref="A18:A23"/>
    <mergeCell ref="B9:B12"/>
    <mergeCell ref="B13:B17"/>
    <mergeCell ref="B19:B22"/>
    <mergeCell ref="D3:D4"/>
  </mergeCells>
  <printOptions horizontalCentered="1"/>
  <pageMargins left="0.0784722222222222" right="0.0784722222222222" top="0.865972222222222" bottom="0.0784722222222222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I21" sqref="I21"/>
    </sheetView>
  </sheetViews>
  <sheetFormatPr defaultColWidth="10" defaultRowHeight="13.5" outlineLevelCol="5"/>
  <cols>
    <col min="1" max="1" width="13.625" customWidth="1"/>
    <col min="2" max="2" width="9.75" customWidth="1"/>
    <col min="3" max="3" width="12.125" customWidth="1"/>
    <col min="4" max="4" width="12.75" customWidth="1"/>
    <col min="5" max="5" width="14.625" customWidth="1"/>
    <col min="6" max="6" width="15.25" customWidth="1"/>
    <col min="7" max="7" width="33.625" customWidth="1"/>
    <col min="8" max="8" width="7" customWidth="1"/>
    <col min="9" max="9" width="11.125" customWidth="1"/>
    <col min="10" max="13" width="9.75" customWidth="1"/>
    <col min="14" max="14" width="24.375" customWidth="1"/>
    <col min="15" max="15" width="15.75" customWidth="1"/>
    <col min="16" max="16" width="9.75" customWidth="1"/>
  </cols>
  <sheetData>
    <row r="1" ht="22.5" spans="1:6">
      <c r="A1" s="1" t="s">
        <v>416</v>
      </c>
      <c r="B1" s="1"/>
      <c r="C1" s="1"/>
      <c r="D1" s="1"/>
      <c r="E1" s="1"/>
      <c r="F1" s="1"/>
    </row>
    <row r="2" ht="18.75" spans="1:6">
      <c r="A2" s="2" t="s">
        <v>365</v>
      </c>
      <c r="B2" s="2"/>
      <c r="C2" s="2"/>
      <c r="D2" s="3"/>
      <c r="E2" s="3"/>
      <c r="F2" s="4"/>
    </row>
    <row r="3" ht="23.1" customHeight="1" spans="1:6">
      <c r="A3" s="5" t="s">
        <v>417</v>
      </c>
      <c r="B3" s="6" t="s">
        <v>4</v>
      </c>
      <c r="C3" s="6"/>
      <c r="D3" s="6"/>
      <c r="E3" s="6"/>
      <c r="F3" s="6"/>
    </row>
    <row r="4" ht="20.1" customHeight="1" spans="1:6">
      <c r="A4" s="7" t="s">
        <v>418</v>
      </c>
      <c r="B4" s="8" t="s">
        <v>419</v>
      </c>
      <c r="C4" s="9"/>
      <c r="D4" s="9"/>
      <c r="E4" s="9"/>
      <c r="F4" s="10"/>
    </row>
    <row r="5" ht="24" customHeight="1" spans="1:6">
      <c r="A5" s="11"/>
      <c r="B5" s="8" t="s">
        <v>420</v>
      </c>
      <c r="C5" s="9"/>
      <c r="D5" s="10"/>
      <c r="E5" s="12" t="s">
        <v>421</v>
      </c>
      <c r="F5" s="13"/>
    </row>
    <row r="6" ht="30" customHeight="1" spans="1:6">
      <c r="A6" s="14"/>
      <c r="B6" s="15" t="s">
        <v>422</v>
      </c>
      <c r="C6" s="16"/>
      <c r="D6" s="16">
        <v>42.23</v>
      </c>
      <c r="E6" s="17" t="s">
        <v>423</v>
      </c>
      <c r="F6" s="17">
        <v>39.23</v>
      </c>
    </row>
    <row r="7" ht="27" customHeight="1" spans="1:6">
      <c r="A7" s="14"/>
      <c r="B7" s="15" t="s">
        <v>424</v>
      </c>
      <c r="C7" s="16"/>
      <c r="D7" s="16"/>
      <c r="E7" s="17" t="s">
        <v>425</v>
      </c>
      <c r="F7" s="17">
        <v>3</v>
      </c>
    </row>
    <row r="8" ht="21.95" customHeight="1" spans="1:6">
      <c r="A8" s="18"/>
      <c r="B8" s="19" t="s">
        <v>426</v>
      </c>
      <c r="C8" s="20"/>
      <c r="D8" s="20"/>
      <c r="E8" s="17"/>
      <c r="F8" s="17"/>
    </row>
    <row r="9" ht="39.95" customHeight="1" spans="1:6">
      <c r="A9" s="5" t="s">
        <v>427</v>
      </c>
      <c r="B9" s="21" t="s">
        <v>428</v>
      </c>
      <c r="C9" s="21"/>
      <c r="D9" s="21"/>
      <c r="E9" s="21"/>
      <c r="F9" s="21"/>
    </row>
    <row r="10" ht="21.95" customHeight="1" spans="1:6">
      <c r="A10" s="22" t="s">
        <v>429</v>
      </c>
      <c r="B10" s="21" t="s">
        <v>430</v>
      </c>
      <c r="C10" s="23" t="s">
        <v>431</v>
      </c>
      <c r="D10" s="24"/>
      <c r="E10" s="24"/>
      <c r="F10" s="25"/>
    </row>
    <row r="11" ht="21.95" customHeight="1" spans="1:6">
      <c r="A11" s="26"/>
      <c r="B11" s="21" t="s">
        <v>432</v>
      </c>
      <c r="C11" s="27" t="s">
        <v>433</v>
      </c>
      <c r="D11" s="28"/>
      <c r="E11" s="28"/>
      <c r="F11" s="29"/>
    </row>
    <row r="12" ht="21.95" customHeight="1" spans="1:6">
      <c r="A12" s="26"/>
      <c r="B12" s="21" t="s">
        <v>434</v>
      </c>
      <c r="C12" s="27" t="s">
        <v>435</v>
      </c>
      <c r="D12" s="28"/>
      <c r="E12" s="28"/>
      <c r="F12" s="29"/>
    </row>
    <row r="13" ht="21.95" customHeight="1" spans="1:6">
      <c r="A13" s="26"/>
      <c r="B13" s="21" t="s">
        <v>436</v>
      </c>
      <c r="C13" s="27" t="s">
        <v>437</v>
      </c>
      <c r="D13" s="28"/>
      <c r="E13" s="28"/>
      <c r="F13" s="29"/>
    </row>
    <row r="14" ht="21.95" customHeight="1" spans="1:6">
      <c r="A14" s="26"/>
      <c r="B14" s="21" t="s">
        <v>438</v>
      </c>
      <c r="C14" s="27" t="s">
        <v>439</v>
      </c>
      <c r="D14" s="28"/>
      <c r="E14" s="28"/>
      <c r="F14" s="29"/>
    </row>
    <row r="15" ht="21.95" customHeight="1" spans="1:6">
      <c r="A15" s="30"/>
      <c r="B15" s="21"/>
      <c r="C15" s="27"/>
      <c r="D15" s="28"/>
      <c r="E15" s="28"/>
      <c r="F15" s="29"/>
    </row>
    <row r="16" ht="30" customHeight="1" spans="1:6">
      <c r="A16" s="31" t="s">
        <v>379</v>
      </c>
      <c r="B16" s="31" t="s">
        <v>380</v>
      </c>
      <c r="C16" s="31" t="s">
        <v>381</v>
      </c>
      <c r="D16" s="32" t="s">
        <v>382</v>
      </c>
      <c r="E16" s="33"/>
      <c r="F16" s="31" t="s">
        <v>383</v>
      </c>
    </row>
    <row r="17" ht="24" customHeight="1" spans="1:6">
      <c r="A17" s="31"/>
      <c r="B17" s="34" t="s">
        <v>385</v>
      </c>
      <c r="C17" s="35" t="s">
        <v>386</v>
      </c>
      <c r="D17" s="36" t="s">
        <v>440</v>
      </c>
      <c r="E17" s="36"/>
      <c r="F17" s="37" t="s">
        <v>388</v>
      </c>
    </row>
    <row r="18" ht="18.95" customHeight="1" spans="1:6">
      <c r="A18" s="31"/>
      <c r="B18" s="34"/>
      <c r="C18" s="35" t="s">
        <v>389</v>
      </c>
      <c r="D18" s="36" t="s">
        <v>441</v>
      </c>
      <c r="E18" s="36"/>
      <c r="F18" s="37" t="s">
        <v>405</v>
      </c>
    </row>
    <row r="19" ht="18.95" customHeight="1" spans="1:6">
      <c r="A19" s="31"/>
      <c r="B19" s="34"/>
      <c r="C19" s="35" t="s">
        <v>392</v>
      </c>
      <c r="D19" s="36"/>
      <c r="E19" s="36"/>
      <c r="F19" s="38"/>
    </row>
    <row r="20" ht="24.95" customHeight="1" spans="1:6">
      <c r="A20" s="31"/>
      <c r="B20" s="34"/>
      <c r="C20" s="35" t="s">
        <v>393</v>
      </c>
      <c r="D20" s="36"/>
      <c r="E20" s="36"/>
      <c r="F20" s="37"/>
    </row>
    <row r="21" ht="27" customHeight="1" spans="1:6">
      <c r="A21" s="31"/>
      <c r="B21" s="39" t="s">
        <v>394</v>
      </c>
      <c r="C21" s="34" t="s">
        <v>395</v>
      </c>
      <c r="D21" s="40"/>
      <c r="E21" s="41"/>
      <c r="F21" s="37"/>
    </row>
    <row r="22" spans="1:6">
      <c r="A22" s="31"/>
      <c r="B22" s="42"/>
      <c r="C22" s="34" t="s">
        <v>396</v>
      </c>
      <c r="D22" s="40" t="s">
        <v>442</v>
      </c>
      <c r="E22" s="41"/>
      <c r="F22" s="37" t="s">
        <v>443</v>
      </c>
    </row>
    <row r="23" spans="1:6">
      <c r="A23" s="31"/>
      <c r="B23" s="42"/>
      <c r="C23" s="34" t="s">
        <v>399</v>
      </c>
      <c r="D23" s="40"/>
      <c r="E23" s="41"/>
      <c r="F23" s="37"/>
    </row>
    <row r="24" spans="1:6">
      <c r="A24" s="31"/>
      <c r="B24" s="42"/>
      <c r="C24" s="34" t="s">
        <v>400</v>
      </c>
      <c r="D24" s="40" t="s">
        <v>444</v>
      </c>
      <c r="E24" s="41"/>
      <c r="F24" s="37" t="s">
        <v>443</v>
      </c>
    </row>
    <row r="25" ht="24" spans="1:6">
      <c r="A25" s="31"/>
      <c r="B25" s="43"/>
      <c r="C25" s="34" t="s">
        <v>403</v>
      </c>
      <c r="D25" s="40" t="s">
        <v>404</v>
      </c>
      <c r="E25" s="41"/>
      <c r="F25" s="44" t="s">
        <v>405</v>
      </c>
    </row>
    <row r="26" ht="30" customHeight="1" spans="1:6">
      <c r="A26" s="45" t="s">
        <v>445</v>
      </c>
      <c r="B26" s="45"/>
      <c r="C26" s="45"/>
      <c r="D26" s="45"/>
      <c r="E26" s="45"/>
      <c r="F26" s="45"/>
    </row>
    <row r="27" ht="35.1" customHeight="1" spans="1:6">
      <c r="A27" s="46" t="s">
        <v>414</v>
      </c>
      <c r="B27" s="47"/>
      <c r="C27" s="48"/>
      <c r="D27" s="48"/>
      <c r="E27" s="48"/>
      <c r="F27" s="49"/>
    </row>
    <row r="28" ht="24" customHeight="1" spans="1:6">
      <c r="A28" s="50" t="s">
        <v>446</v>
      </c>
      <c r="B28" s="50"/>
      <c r="C28" s="50"/>
      <c r="D28" s="50"/>
      <c r="E28" s="50"/>
      <c r="F28" s="50"/>
    </row>
  </sheetData>
  <mergeCells count="34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6:F26"/>
    <mergeCell ref="B27:F27"/>
    <mergeCell ref="A28:F28"/>
    <mergeCell ref="A4:A8"/>
    <mergeCell ref="A10:A15"/>
    <mergeCell ref="A16:A25"/>
    <mergeCell ref="B17:B20"/>
    <mergeCell ref="B21:B25"/>
  </mergeCells>
  <printOptions horizontalCentered="1"/>
  <pageMargins left="0.0784722222222222" right="0.0784722222222222" top="1.0625" bottom="0.0784722222222222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I21" sqref="I2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69"/>
      <c r="H1" s="132"/>
    </row>
    <row r="2" ht="21.2" customHeight="1" spans="1:8">
      <c r="A2" s="133" t="s">
        <v>7</v>
      </c>
      <c r="B2" s="133"/>
      <c r="C2" s="133"/>
      <c r="D2" s="133"/>
      <c r="E2" s="133"/>
      <c r="F2" s="133"/>
      <c r="G2" s="133"/>
      <c r="H2" s="133"/>
    </row>
    <row r="3" ht="15" customHeight="1" spans="1:8">
      <c r="A3" s="86" t="s">
        <v>29</v>
      </c>
      <c r="B3" s="86"/>
      <c r="C3" s="86"/>
      <c r="D3" s="86"/>
      <c r="E3" s="86"/>
      <c r="F3" s="86"/>
      <c r="G3" s="83" t="s">
        <v>30</v>
      </c>
      <c r="H3" s="83"/>
    </row>
    <row r="4" ht="15.6" customHeight="1" spans="1:8">
      <c r="A4" s="72" t="s">
        <v>31</v>
      </c>
      <c r="B4" s="72"/>
      <c r="C4" s="72" t="s">
        <v>32</v>
      </c>
      <c r="D4" s="72"/>
      <c r="E4" s="72"/>
      <c r="F4" s="72"/>
      <c r="G4" s="72"/>
      <c r="H4" s="72"/>
    </row>
    <row r="5" ht="19.5" customHeight="1" spans="1:8">
      <c r="A5" s="72" t="s">
        <v>33</v>
      </c>
      <c r="B5" s="72" t="s">
        <v>34</v>
      </c>
      <c r="C5" s="72" t="s">
        <v>35</v>
      </c>
      <c r="D5" s="72" t="s">
        <v>34</v>
      </c>
      <c r="E5" s="72" t="s">
        <v>36</v>
      </c>
      <c r="F5" s="72" t="s">
        <v>34</v>
      </c>
      <c r="G5" s="72" t="s">
        <v>37</v>
      </c>
      <c r="H5" s="72" t="s">
        <v>34</v>
      </c>
    </row>
    <row r="6" ht="14.25" customHeight="1" spans="1:8">
      <c r="A6" s="91" t="s">
        <v>38</v>
      </c>
      <c r="B6" s="87">
        <v>422330.38</v>
      </c>
      <c r="C6" s="114" t="s">
        <v>39</v>
      </c>
      <c r="D6" s="116"/>
      <c r="E6" s="91" t="s">
        <v>40</v>
      </c>
      <c r="F6" s="87">
        <v>392330.38</v>
      </c>
      <c r="G6" s="114" t="s">
        <v>41</v>
      </c>
      <c r="H6" s="115">
        <v>346235.79</v>
      </c>
    </row>
    <row r="7" ht="14.25" customHeight="1" spans="1:8">
      <c r="A7" s="114" t="s">
        <v>42</v>
      </c>
      <c r="B7" s="115">
        <v>422330.38</v>
      </c>
      <c r="C7" s="114" t="s">
        <v>43</v>
      </c>
      <c r="D7" s="116"/>
      <c r="E7" s="114" t="s">
        <v>44</v>
      </c>
      <c r="F7" s="115">
        <v>346235.79</v>
      </c>
      <c r="G7" s="114" t="s">
        <v>45</v>
      </c>
      <c r="H7" s="115">
        <v>76094.59</v>
      </c>
    </row>
    <row r="8" ht="14.25" customHeight="1" spans="1:8">
      <c r="A8" s="91" t="s">
        <v>46</v>
      </c>
      <c r="B8" s="87"/>
      <c r="C8" s="114" t="s">
        <v>47</v>
      </c>
      <c r="D8" s="116"/>
      <c r="E8" s="114" t="s">
        <v>48</v>
      </c>
      <c r="F8" s="115">
        <v>46094.59</v>
      </c>
      <c r="G8" s="114" t="s">
        <v>49</v>
      </c>
      <c r="H8" s="115"/>
    </row>
    <row r="9" ht="14.25" customHeight="1" spans="1:8">
      <c r="A9" s="114" t="s">
        <v>50</v>
      </c>
      <c r="B9" s="87"/>
      <c r="C9" s="114" t="s">
        <v>51</v>
      </c>
      <c r="D9" s="116"/>
      <c r="E9" s="114" t="s">
        <v>52</v>
      </c>
      <c r="F9" s="115"/>
      <c r="G9" s="114" t="s">
        <v>53</v>
      </c>
      <c r="H9" s="115"/>
    </row>
    <row r="10" ht="14.25" customHeight="1" spans="1:8">
      <c r="A10" s="114" t="s">
        <v>54</v>
      </c>
      <c r="B10" s="87"/>
      <c r="C10" s="114" t="s">
        <v>55</v>
      </c>
      <c r="D10" s="116"/>
      <c r="E10" s="91" t="s">
        <v>56</v>
      </c>
      <c r="F10" s="87">
        <f>F12</f>
        <v>30000</v>
      </c>
      <c r="G10" s="114" t="s">
        <v>57</v>
      </c>
      <c r="H10" s="115"/>
    </row>
    <row r="11" ht="14.25" customHeight="1" spans="1:8">
      <c r="A11" s="114" t="s">
        <v>58</v>
      </c>
      <c r="B11" s="87"/>
      <c r="C11" s="114" t="s">
        <v>59</v>
      </c>
      <c r="D11" s="116"/>
      <c r="E11" s="114" t="s">
        <v>60</v>
      </c>
      <c r="F11" s="115"/>
      <c r="G11" s="114" t="s">
        <v>61</v>
      </c>
      <c r="H11" s="115"/>
    </row>
    <row r="12" ht="14.25" customHeight="1" spans="1:8">
      <c r="A12" s="114" t="s">
        <v>62</v>
      </c>
      <c r="B12" s="87"/>
      <c r="C12" s="114" t="s">
        <v>63</v>
      </c>
      <c r="D12" s="116"/>
      <c r="E12" s="114" t="s">
        <v>64</v>
      </c>
      <c r="F12" s="115">
        <v>30000</v>
      </c>
      <c r="G12" s="114" t="s">
        <v>65</v>
      </c>
      <c r="H12" s="115"/>
    </row>
    <row r="13" ht="14.25" customHeight="1" spans="1:8">
      <c r="A13" s="114" t="s">
        <v>66</v>
      </c>
      <c r="B13" s="87"/>
      <c r="C13" s="114" t="s">
        <v>67</v>
      </c>
      <c r="D13" s="116">
        <v>369496.43</v>
      </c>
      <c r="E13" s="91" t="s">
        <v>68</v>
      </c>
      <c r="F13" s="87"/>
      <c r="G13" s="114" t="s">
        <v>69</v>
      </c>
      <c r="H13" s="115"/>
    </row>
    <row r="14" ht="14.25" customHeight="1" spans="1:8">
      <c r="A14" s="114" t="s">
        <v>70</v>
      </c>
      <c r="B14" s="87"/>
      <c r="C14" s="114" t="s">
        <v>71</v>
      </c>
      <c r="D14" s="116"/>
      <c r="E14" s="114" t="s">
        <v>72</v>
      </c>
      <c r="F14" s="115"/>
      <c r="G14" s="114" t="s">
        <v>73</v>
      </c>
      <c r="H14" s="115"/>
    </row>
    <row r="15" ht="14.25" customHeight="1" spans="1:8">
      <c r="A15" s="114" t="s">
        <v>74</v>
      </c>
      <c r="B15" s="87"/>
      <c r="C15" s="114" t="s">
        <v>75</v>
      </c>
      <c r="D15" s="116">
        <v>21380.03</v>
      </c>
      <c r="E15" s="114" t="s">
        <v>76</v>
      </c>
      <c r="F15" s="115"/>
      <c r="G15" s="114" t="s">
        <v>77</v>
      </c>
      <c r="H15" s="115"/>
    </row>
    <row r="16" ht="14.25" customHeight="1" spans="1:8">
      <c r="A16" s="91" t="s">
        <v>78</v>
      </c>
      <c r="B16" s="87"/>
      <c r="C16" s="114" t="s">
        <v>79</v>
      </c>
      <c r="D16" s="116"/>
      <c r="E16" s="114" t="s">
        <v>80</v>
      </c>
      <c r="F16" s="115"/>
      <c r="G16" s="114" t="s">
        <v>81</v>
      </c>
      <c r="H16" s="115"/>
    </row>
    <row r="17" ht="14.25" customHeight="1" spans="1:8">
      <c r="A17" s="114" t="s">
        <v>82</v>
      </c>
      <c r="B17" s="87"/>
      <c r="C17" s="114" t="s">
        <v>83</v>
      </c>
      <c r="D17" s="116"/>
      <c r="E17" s="114" t="s">
        <v>84</v>
      </c>
      <c r="F17" s="115"/>
      <c r="G17" s="114" t="s">
        <v>85</v>
      </c>
      <c r="H17" s="115"/>
    </row>
    <row r="18" ht="14.25" customHeight="1" spans="1:8">
      <c r="A18" s="114" t="s">
        <v>86</v>
      </c>
      <c r="B18" s="87"/>
      <c r="C18" s="114" t="s">
        <v>87</v>
      </c>
      <c r="D18" s="116"/>
      <c r="E18" s="114" t="s">
        <v>88</v>
      </c>
      <c r="F18" s="115"/>
      <c r="G18" s="114" t="s">
        <v>89</v>
      </c>
      <c r="H18" s="115"/>
    </row>
    <row r="19" ht="14.25" customHeight="1" spans="1:8">
      <c r="A19" s="114" t="s">
        <v>90</v>
      </c>
      <c r="B19" s="87"/>
      <c r="C19" s="114" t="s">
        <v>91</v>
      </c>
      <c r="D19" s="116"/>
      <c r="E19" s="114" t="s">
        <v>92</v>
      </c>
      <c r="F19" s="115"/>
      <c r="G19" s="114" t="s">
        <v>93</v>
      </c>
      <c r="H19" s="115"/>
    </row>
    <row r="20" ht="14.25" customHeight="1" spans="1:8">
      <c r="A20" s="91" t="s">
        <v>94</v>
      </c>
      <c r="B20" s="87"/>
      <c r="C20" s="114" t="s">
        <v>95</v>
      </c>
      <c r="D20" s="116"/>
      <c r="E20" s="114" t="s">
        <v>96</v>
      </c>
      <c r="F20" s="115"/>
      <c r="G20" s="91"/>
      <c r="H20" s="87"/>
    </row>
    <row r="21" ht="14.25" customHeight="1" spans="1:8">
      <c r="A21" s="91" t="s">
        <v>97</v>
      </c>
      <c r="B21" s="87"/>
      <c r="C21" s="114" t="s">
        <v>98</v>
      </c>
      <c r="D21" s="116"/>
      <c r="E21" s="91" t="s">
        <v>99</v>
      </c>
      <c r="F21" s="87"/>
      <c r="G21" s="91"/>
      <c r="H21" s="87"/>
    </row>
    <row r="22" ht="14.25" customHeight="1" spans="1:8">
      <c r="A22" s="91" t="s">
        <v>100</v>
      </c>
      <c r="B22" s="87"/>
      <c r="C22" s="114" t="s">
        <v>101</v>
      </c>
      <c r="D22" s="116"/>
      <c r="E22" s="91"/>
      <c r="F22" s="91"/>
      <c r="G22" s="91"/>
      <c r="H22" s="87"/>
    </row>
    <row r="23" ht="14.25" customHeight="1" spans="1:8">
      <c r="A23" s="91" t="s">
        <v>102</v>
      </c>
      <c r="B23" s="87"/>
      <c r="C23" s="114" t="s">
        <v>103</v>
      </c>
      <c r="D23" s="116"/>
      <c r="E23" s="91"/>
      <c r="F23" s="91"/>
      <c r="G23" s="91"/>
      <c r="H23" s="87"/>
    </row>
    <row r="24" ht="14.25" customHeight="1" spans="1:8">
      <c r="A24" s="91" t="s">
        <v>104</v>
      </c>
      <c r="B24" s="87"/>
      <c r="C24" s="114" t="s">
        <v>105</v>
      </c>
      <c r="D24" s="116"/>
      <c r="E24" s="91"/>
      <c r="F24" s="91"/>
      <c r="G24" s="91"/>
      <c r="H24" s="87"/>
    </row>
    <row r="25" ht="14.25" customHeight="1" spans="1:8">
      <c r="A25" s="91" t="s">
        <v>106</v>
      </c>
      <c r="B25" s="87"/>
      <c r="C25" s="114" t="s">
        <v>107</v>
      </c>
      <c r="D25" s="116">
        <v>31453.92</v>
      </c>
      <c r="E25" s="91"/>
      <c r="F25" s="91"/>
      <c r="G25" s="91"/>
      <c r="H25" s="87"/>
    </row>
    <row r="26" ht="14.25" customHeight="1" spans="1:8">
      <c r="A26" s="91" t="s">
        <v>108</v>
      </c>
      <c r="B26" s="87"/>
      <c r="C26" s="114" t="s">
        <v>109</v>
      </c>
      <c r="D26" s="116"/>
      <c r="E26" s="91"/>
      <c r="F26" s="91"/>
      <c r="G26" s="91"/>
      <c r="H26" s="87"/>
    </row>
    <row r="27" ht="14.25" customHeight="1" spans="1:8">
      <c r="A27" s="91" t="s">
        <v>110</v>
      </c>
      <c r="B27" s="87"/>
      <c r="C27" s="114" t="s">
        <v>111</v>
      </c>
      <c r="D27" s="116"/>
      <c r="E27" s="91"/>
      <c r="F27" s="91"/>
      <c r="G27" s="91"/>
      <c r="H27" s="87"/>
    </row>
    <row r="28" ht="14.25" customHeight="1" spans="1:8">
      <c r="A28" s="91" t="s">
        <v>112</v>
      </c>
      <c r="B28" s="87"/>
      <c r="C28" s="114" t="s">
        <v>113</v>
      </c>
      <c r="D28" s="116"/>
      <c r="E28" s="91"/>
      <c r="F28" s="91"/>
      <c r="G28" s="91"/>
      <c r="H28" s="87"/>
    </row>
    <row r="29" ht="14.25" customHeight="1" spans="1:8">
      <c r="A29" s="91" t="s">
        <v>114</v>
      </c>
      <c r="B29" s="87"/>
      <c r="C29" s="114" t="s">
        <v>115</v>
      </c>
      <c r="D29" s="116"/>
      <c r="E29" s="91"/>
      <c r="F29" s="91"/>
      <c r="G29" s="91"/>
      <c r="H29" s="87"/>
    </row>
    <row r="30" ht="14.25" customHeight="1" spans="1:8">
      <c r="A30" s="91" t="s">
        <v>116</v>
      </c>
      <c r="B30" s="87"/>
      <c r="C30" s="114" t="s">
        <v>117</v>
      </c>
      <c r="D30" s="116"/>
      <c r="E30" s="91"/>
      <c r="F30" s="91"/>
      <c r="G30" s="91"/>
      <c r="H30" s="87"/>
    </row>
    <row r="31" ht="14.25" customHeight="1" spans="1:8">
      <c r="A31" s="91" t="s">
        <v>118</v>
      </c>
      <c r="B31" s="87"/>
      <c r="C31" s="114" t="s">
        <v>119</v>
      </c>
      <c r="D31" s="116"/>
      <c r="E31" s="91"/>
      <c r="F31" s="91"/>
      <c r="G31" s="91"/>
      <c r="H31" s="87"/>
    </row>
    <row r="32" ht="14.25" customHeight="1" spans="1:8">
      <c r="A32" s="91" t="s">
        <v>120</v>
      </c>
      <c r="B32" s="87"/>
      <c r="C32" s="114" t="s">
        <v>121</v>
      </c>
      <c r="D32" s="116"/>
      <c r="E32" s="91"/>
      <c r="F32" s="91"/>
      <c r="G32" s="91"/>
      <c r="H32" s="87"/>
    </row>
    <row r="33" ht="14.25" customHeight="1" spans="1:8">
      <c r="A33" s="91"/>
      <c r="B33" s="91"/>
      <c r="C33" s="114" t="s">
        <v>122</v>
      </c>
      <c r="D33" s="116"/>
      <c r="E33" s="91"/>
      <c r="F33" s="91"/>
      <c r="G33" s="91"/>
      <c r="H33" s="91"/>
    </row>
    <row r="34" ht="14.25" customHeight="1" spans="1:8">
      <c r="A34" s="91"/>
      <c r="B34" s="91"/>
      <c r="C34" s="114" t="s">
        <v>123</v>
      </c>
      <c r="D34" s="116"/>
      <c r="E34" s="91"/>
      <c r="F34" s="91"/>
      <c r="G34" s="91"/>
      <c r="H34" s="91"/>
    </row>
    <row r="35" ht="14.25" customHeight="1" spans="1:8">
      <c r="A35" s="91"/>
      <c r="B35" s="91"/>
      <c r="C35" s="114" t="s">
        <v>124</v>
      </c>
      <c r="D35" s="116"/>
      <c r="E35" s="91"/>
      <c r="F35" s="91"/>
      <c r="G35" s="91"/>
      <c r="H35" s="91"/>
    </row>
    <row r="36" ht="14.25" customHeight="1" spans="1:8">
      <c r="A36" s="91"/>
      <c r="B36" s="91"/>
      <c r="C36" s="91"/>
      <c r="D36" s="91"/>
      <c r="E36" s="91"/>
      <c r="F36" s="91"/>
      <c r="G36" s="91"/>
      <c r="H36" s="91"/>
    </row>
    <row r="37" ht="14.25" customHeight="1" spans="1:8">
      <c r="A37" s="91" t="s">
        <v>125</v>
      </c>
      <c r="B37" s="87">
        <f>B6</f>
        <v>422330.38</v>
      </c>
      <c r="C37" s="91" t="s">
        <v>126</v>
      </c>
      <c r="D37" s="87">
        <f>SUM(D13:D36)</f>
        <v>422330.38</v>
      </c>
      <c r="E37" s="91" t="s">
        <v>126</v>
      </c>
      <c r="F37" s="87">
        <f>F6+F10</f>
        <v>422330.38</v>
      </c>
      <c r="G37" s="91" t="s">
        <v>126</v>
      </c>
      <c r="H37" s="87">
        <f>SUM(H6:H36)</f>
        <v>422330.38</v>
      </c>
    </row>
    <row r="38" ht="14.25" customHeight="1" spans="1:8">
      <c r="A38" s="91" t="s">
        <v>127</v>
      </c>
      <c r="B38" s="87"/>
      <c r="C38" s="91" t="s">
        <v>128</v>
      </c>
      <c r="D38" s="87"/>
      <c r="E38" s="91" t="s">
        <v>128</v>
      </c>
      <c r="F38" s="87"/>
      <c r="G38" s="91" t="s">
        <v>128</v>
      </c>
      <c r="H38" s="87"/>
    </row>
    <row r="39" ht="14.25" customHeight="1" spans="1:8">
      <c r="A39" s="91"/>
      <c r="B39" s="87"/>
      <c r="C39" s="91"/>
      <c r="D39" s="87"/>
      <c r="E39" s="91"/>
      <c r="F39" s="87"/>
      <c r="G39" s="91"/>
      <c r="H39" s="87"/>
    </row>
    <row r="40" ht="14.25" customHeight="1" spans="1:8">
      <c r="A40" s="91" t="s">
        <v>129</v>
      </c>
      <c r="B40" s="87">
        <f>B37</f>
        <v>422330.38</v>
      </c>
      <c r="C40" s="91" t="s">
        <v>130</v>
      </c>
      <c r="D40" s="87">
        <f>D37</f>
        <v>422330.38</v>
      </c>
      <c r="E40" s="91" t="s">
        <v>130</v>
      </c>
      <c r="F40" s="87">
        <f>F37</f>
        <v>422330.38</v>
      </c>
      <c r="G40" s="91" t="s">
        <v>130</v>
      </c>
      <c r="H40" s="87">
        <f>H37</f>
        <v>422330.38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21" sqref="I21"/>
    </sheetView>
  </sheetViews>
  <sheetFormatPr defaultColWidth="10" defaultRowHeight="13.5"/>
  <cols>
    <col min="1" max="1" width="5.875" customWidth="1"/>
    <col min="2" max="2" width="8" customWidth="1"/>
    <col min="3" max="5" width="9.375" customWidth="1"/>
    <col min="6" max="6" width="5.875" customWidth="1"/>
    <col min="7" max="7" width="4.25" customWidth="1"/>
    <col min="8" max="8" width="5.875" customWidth="1"/>
    <col min="9" max="9" width="4.875" customWidth="1"/>
    <col min="10" max="10" width="5.5" customWidth="1"/>
    <col min="11" max="13" width="7.75" customWidth="1"/>
    <col min="14" max="15" width="4" customWidth="1"/>
    <col min="16" max="16" width="4.25" customWidth="1"/>
    <col min="17" max="17" width="4.875" customWidth="1"/>
    <col min="18" max="18" width="4.375" customWidth="1"/>
    <col min="19" max="19" width="3.5" customWidth="1"/>
    <col min="20" max="20" width="4.25" customWidth="1"/>
    <col min="21" max="21" width="4.875" customWidth="1"/>
    <col min="22" max="22" width="4.5" customWidth="1"/>
    <col min="23" max="23" width="5.5" customWidth="1"/>
    <col min="24" max="24" width="4.875" customWidth="1"/>
    <col min="25" max="25" width="4" customWidth="1"/>
    <col min="26" max="26" width="9.75" customWidth="1"/>
  </cols>
  <sheetData>
    <row r="1" ht="14.25" customHeight="1" spans="1:1">
      <c r="A1" s="69"/>
    </row>
    <row r="2" ht="29.45" customHeight="1" spans="1:2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19.5" customHeight="1" spans="1:25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3" t="s">
        <v>30</v>
      </c>
      <c r="Y3" s="83"/>
    </row>
    <row r="4" ht="19.5" customHeight="1" spans="1:25">
      <c r="A4" s="72" t="s">
        <v>131</v>
      </c>
      <c r="B4" s="72" t="s">
        <v>132</v>
      </c>
      <c r="C4" s="72" t="s">
        <v>133</v>
      </c>
      <c r="D4" s="72" t="s">
        <v>134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 t="s">
        <v>127</v>
      </c>
      <c r="T4" s="72"/>
      <c r="U4" s="72"/>
      <c r="V4" s="72"/>
      <c r="W4" s="72"/>
      <c r="X4" s="72"/>
      <c r="Y4" s="72"/>
    </row>
    <row r="5" ht="19.5" customHeight="1" spans="1:25">
      <c r="A5" s="72"/>
      <c r="B5" s="72"/>
      <c r="C5" s="72"/>
      <c r="D5" s="72" t="s">
        <v>135</v>
      </c>
      <c r="E5" s="72" t="s">
        <v>136</v>
      </c>
      <c r="F5" s="72" t="s">
        <v>137</v>
      </c>
      <c r="G5" s="72" t="s">
        <v>138</v>
      </c>
      <c r="H5" s="72" t="s">
        <v>139</v>
      </c>
      <c r="I5" s="72" t="s">
        <v>140</v>
      </c>
      <c r="J5" s="72" t="s">
        <v>141</v>
      </c>
      <c r="K5" s="72"/>
      <c r="L5" s="72"/>
      <c r="M5" s="72"/>
      <c r="N5" s="72" t="s">
        <v>142</v>
      </c>
      <c r="O5" s="72" t="s">
        <v>143</v>
      </c>
      <c r="P5" s="72" t="s">
        <v>144</v>
      </c>
      <c r="Q5" s="72" t="s">
        <v>145</v>
      </c>
      <c r="R5" s="72" t="s">
        <v>146</v>
      </c>
      <c r="S5" s="72" t="s">
        <v>135</v>
      </c>
      <c r="T5" s="72" t="s">
        <v>136</v>
      </c>
      <c r="U5" s="72" t="s">
        <v>137</v>
      </c>
      <c r="V5" s="72" t="s">
        <v>138</v>
      </c>
      <c r="W5" s="72" t="s">
        <v>139</v>
      </c>
      <c r="X5" s="72" t="s">
        <v>140</v>
      </c>
      <c r="Y5" s="72" t="s">
        <v>147</v>
      </c>
    </row>
    <row r="6" ht="35.1" customHeight="1" spans="1:25">
      <c r="A6" s="72"/>
      <c r="B6" s="72"/>
      <c r="C6" s="72"/>
      <c r="D6" s="72"/>
      <c r="E6" s="72"/>
      <c r="F6" s="72"/>
      <c r="G6" s="72"/>
      <c r="H6" s="72"/>
      <c r="I6" s="72"/>
      <c r="J6" s="72" t="s">
        <v>148</v>
      </c>
      <c r="K6" s="72" t="s">
        <v>149</v>
      </c>
      <c r="L6" s="72" t="s">
        <v>150</v>
      </c>
      <c r="M6" s="72" t="s">
        <v>139</v>
      </c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ht="30" customHeight="1" spans="1:25">
      <c r="A7" s="91"/>
      <c r="B7" s="91" t="s">
        <v>133</v>
      </c>
      <c r="C7" s="98">
        <f t="shared" ref="C7:E8" si="0">C8</f>
        <v>422330.38</v>
      </c>
      <c r="D7" s="98">
        <f t="shared" si="0"/>
        <v>422330.38</v>
      </c>
      <c r="E7" s="98">
        <f t="shared" si="0"/>
        <v>422330.38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ht="33" customHeight="1" spans="1:25">
      <c r="A8" s="96" t="s">
        <v>151</v>
      </c>
      <c r="B8" s="96" t="s">
        <v>4</v>
      </c>
      <c r="C8" s="98">
        <f t="shared" si="0"/>
        <v>422330.38</v>
      </c>
      <c r="D8" s="98">
        <f t="shared" si="0"/>
        <v>422330.38</v>
      </c>
      <c r="E8" s="98">
        <f t="shared" si="0"/>
        <v>422330.38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ht="39.95" customHeight="1" spans="1:25">
      <c r="A9" s="131" t="s">
        <v>152</v>
      </c>
      <c r="B9" s="131" t="s">
        <v>153</v>
      </c>
      <c r="C9" s="116">
        <f>D9</f>
        <v>422330.38</v>
      </c>
      <c r="D9" s="116">
        <f>E9</f>
        <v>422330.38</v>
      </c>
      <c r="E9" s="115">
        <v>422330.38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ht="14.25" customHeight="1"/>
    <row r="11" ht="14.25" customHeight="1" spans="7:7">
      <c r="G11" s="6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I11" sqref="I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4.5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69"/>
      <c r="D1" s="128"/>
    </row>
    <row r="2" ht="27.95" customHeight="1" spans="1:11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1.95" customHeight="1" spans="1:11">
      <c r="A3" s="129" t="s">
        <v>29</v>
      </c>
      <c r="B3" s="129"/>
      <c r="C3" s="129"/>
      <c r="D3" s="129"/>
      <c r="E3" s="129"/>
      <c r="F3" s="129"/>
      <c r="G3" s="129"/>
      <c r="H3" s="129"/>
      <c r="I3" s="129"/>
      <c r="J3" s="129"/>
      <c r="K3" s="83" t="s">
        <v>30</v>
      </c>
    </row>
    <row r="4" ht="24.2" customHeight="1" spans="1:11">
      <c r="A4" s="72" t="s">
        <v>154</v>
      </c>
      <c r="B4" s="72"/>
      <c r="C4" s="72"/>
      <c r="D4" s="72" t="s">
        <v>155</v>
      </c>
      <c r="E4" s="72" t="s">
        <v>156</v>
      </c>
      <c r="F4" s="72" t="s">
        <v>133</v>
      </c>
      <c r="G4" s="72" t="s">
        <v>157</v>
      </c>
      <c r="H4" s="72" t="s">
        <v>158</v>
      </c>
      <c r="I4" s="72" t="s">
        <v>159</v>
      </c>
      <c r="J4" s="72" t="s">
        <v>160</v>
      </c>
      <c r="K4" s="72" t="s">
        <v>161</v>
      </c>
    </row>
    <row r="5" ht="22.7" customHeight="1" spans="1:11">
      <c r="A5" s="72" t="s">
        <v>162</v>
      </c>
      <c r="B5" s="72" t="s">
        <v>163</v>
      </c>
      <c r="C5" s="72" t="s">
        <v>164</v>
      </c>
      <c r="D5" s="72"/>
      <c r="E5" s="72"/>
      <c r="F5" s="72"/>
      <c r="G5" s="72"/>
      <c r="H5" s="72"/>
      <c r="I5" s="72"/>
      <c r="J5" s="72"/>
      <c r="K5" s="72"/>
    </row>
    <row r="6" ht="19.9" customHeight="1" spans="1:11">
      <c r="A6" s="91"/>
      <c r="B6" s="91"/>
      <c r="C6" s="91"/>
      <c r="D6" s="91" t="s">
        <v>133</v>
      </c>
      <c r="E6" s="91"/>
      <c r="F6" s="87">
        <f t="shared" ref="F6:H7" si="0">F7</f>
        <v>422330.38</v>
      </c>
      <c r="G6" s="87">
        <f t="shared" si="0"/>
        <v>392330.38</v>
      </c>
      <c r="H6" s="87">
        <f t="shared" si="0"/>
        <v>30000</v>
      </c>
      <c r="I6" s="87"/>
      <c r="J6" s="91"/>
      <c r="K6" s="91"/>
    </row>
    <row r="7" ht="19.9" customHeight="1" spans="1:11">
      <c r="A7" s="91"/>
      <c r="B7" s="91"/>
      <c r="C7" s="91"/>
      <c r="D7" s="97" t="s">
        <v>151</v>
      </c>
      <c r="E7" s="97" t="s">
        <v>4</v>
      </c>
      <c r="F7" s="121">
        <f t="shared" si="0"/>
        <v>422330.38</v>
      </c>
      <c r="G7" s="121">
        <f t="shared" si="0"/>
        <v>392330.38</v>
      </c>
      <c r="H7" s="121">
        <f t="shared" si="0"/>
        <v>30000</v>
      </c>
      <c r="I7" s="121"/>
      <c r="J7" s="118"/>
      <c r="K7" s="118"/>
    </row>
    <row r="8" ht="19.9" customHeight="1" spans="1:11">
      <c r="A8" s="91"/>
      <c r="B8" s="91"/>
      <c r="C8" s="91"/>
      <c r="D8" s="97" t="s">
        <v>152</v>
      </c>
      <c r="E8" s="97" t="s">
        <v>153</v>
      </c>
      <c r="F8" s="121">
        <f>F9+F16+F21</f>
        <v>422330.38</v>
      </c>
      <c r="G8" s="130">
        <f>G9+G16+G21</f>
        <v>392330.38</v>
      </c>
      <c r="H8" s="121">
        <v>30000</v>
      </c>
      <c r="I8" s="121"/>
      <c r="J8" s="118"/>
      <c r="K8" s="118"/>
    </row>
    <row r="9" ht="19.9" customHeight="1" spans="1:11">
      <c r="A9" s="111">
        <v>208</v>
      </c>
      <c r="B9" s="111"/>
      <c r="C9" s="111"/>
      <c r="D9" s="97">
        <v>208</v>
      </c>
      <c r="E9" s="97" t="s">
        <v>165</v>
      </c>
      <c r="F9" s="125">
        <f>F10+F12+F14</f>
        <v>369496.43</v>
      </c>
      <c r="G9" s="125">
        <f>G10+G12+G14</f>
        <v>339496.43</v>
      </c>
      <c r="H9" s="121">
        <v>30000</v>
      </c>
      <c r="I9" s="121"/>
      <c r="J9" s="118"/>
      <c r="K9" s="118"/>
    </row>
    <row r="10" ht="19.9" customHeight="1" spans="1:11">
      <c r="A10" s="111">
        <v>208</v>
      </c>
      <c r="B10" s="111" t="s">
        <v>166</v>
      </c>
      <c r="C10" s="111"/>
      <c r="D10" s="97">
        <v>20805</v>
      </c>
      <c r="E10" s="97" t="s">
        <v>167</v>
      </c>
      <c r="F10" s="125">
        <v>30418.56</v>
      </c>
      <c r="G10" s="125">
        <v>30418.56</v>
      </c>
      <c r="H10" s="121"/>
      <c r="I10" s="121"/>
      <c r="J10" s="118"/>
      <c r="K10" s="118"/>
    </row>
    <row r="11" ht="19.9" customHeight="1" spans="1:11">
      <c r="A11" s="123" t="s">
        <v>168</v>
      </c>
      <c r="B11" s="123" t="s">
        <v>166</v>
      </c>
      <c r="C11" s="123" t="s">
        <v>166</v>
      </c>
      <c r="D11" s="119" t="s">
        <v>169</v>
      </c>
      <c r="E11" s="124" t="s">
        <v>170</v>
      </c>
      <c r="F11" s="125">
        <v>30418.56</v>
      </c>
      <c r="G11" s="125">
        <v>30418.56</v>
      </c>
      <c r="H11" s="125"/>
      <c r="I11" s="125"/>
      <c r="J11" s="124"/>
      <c r="K11" s="124"/>
    </row>
    <row r="12" ht="19.9" customHeight="1" spans="1:11">
      <c r="A12" s="123" t="s">
        <v>168</v>
      </c>
      <c r="B12" s="123" t="s">
        <v>171</v>
      </c>
      <c r="C12" s="123"/>
      <c r="D12" s="119">
        <v>20816</v>
      </c>
      <c r="E12" s="124" t="s">
        <v>172</v>
      </c>
      <c r="F12" s="125">
        <f>G12+H12</f>
        <v>338210.59</v>
      </c>
      <c r="G12" s="125">
        <v>308210.59</v>
      </c>
      <c r="H12" s="125">
        <v>30000</v>
      </c>
      <c r="I12" s="125"/>
      <c r="J12" s="124"/>
      <c r="K12" s="124"/>
    </row>
    <row r="13" ht="19.9" customHeight="1" spans="1:11">
      <c r="A13" s="123" t="s">
        <v>168</v>
      </c>
      <c r="B13" s="123" t="s">
        <v>171</v>
      </c>
      <c r="C13" s="123" t="s">
        <v>173</v>
      </c>
      <c r="D13" s="119" t="s">
        <v>174</v>
      </c>
      <c r="E13" s="124" t="s">
        <v>175</v>
      </c>
      <c r="F13" s="125">
        <f>G13+H13</f>
        <v>338210.59</v>
      </c>
      <c r="G13" s="125">
        <v>308210.59</v>
      </c>
      <c r="H13" s="125">
        <v>30000</v>
      </c>
      <c r="I13" s="125"/>
      <c r="J13" s="124"/>
      <c r="K13" s="124"/>
    </row>
    <row r="14" ht="19.9" customHeight="1" spans="1:11">
      <c r="A14" s="123" t="s">
        <v>168</v>
      </c>
      <c r="B14" s="123" t="s">
        <v>176</v>
      </c>
      <c r="C14" s="123"/>
      <c r="D14" s="119">
        <v>20827</v>
      </c>
      <c r="E14" s="124" t="s">
        <v>177</v>
      </c>
      <c r="F14" s="125">
        <v>867.28</v>
      </c>
      <c r="G14" s="125">
        <v>867.28</v>
      </c>
      <c r="H14" s="125"/>
      <c r="I14" s="125"/>
      <c r="J14" s="124"/>
      <c r="K14" s="124"/>
    </row>
    <row r="15" ht="19.9" customHeight="1" spans="1:11">
      <c r="A15" s="123" t="s">
        <v>168</v>
      </c>
      <c r="B15" s="123" t="s">
        <v>176</v>
      </c>
      <c r="C15" s="123" t="s">
        <v>178</v>
      </c>
      <c r="D15" s="119" t="s">
        <v>179</v>
      </c>
      <c r="E15" s="124" t="s">
        <v>180</v>
      </c>
      <c r="F15" s="125">
        <v>867.28</v>
      </c>
      <c r="G15" s="125">
        <v>867.28</v>
      </c>
      <c r="H15" s="125"/>
      <c r="I15" s="125"/>
      <c r="J15" s="124"/>
      <c r="K15" s="124"/>
    </row>
    <row r="16" ht="19.9" customHeight="1" spans="1:11">
      <c r="A16" s="123" t="s">
        <v>181</v>
      </c>
      <c r="B16" s="123"/>
      <c r="C16" s="123"/>
      <c r="D16" s="119">
        <v>210</v>
      </c>
      <c r="E16" s="124" t="s">
        <v>182</v>
      </c>
      <c r="F16" s="125">
        <v>21380.03</v>
      </c>
      <c r="G16" s="125">
        <v>21380.03</v>
      </c>
      <c r="H16" s="125"/>
      <c r="I16" s="125"/>
      <c r="J16" s="124"/>
      <c r="K16" s="124"/>
    </row>
    <row r="17" ht="19.9" customHeight="1" spans="1:11">
      <c r="A17" s="123" t="s">
        <v>181</v>
      </c>
      <c r="B17" s="123" t="s">
        <v>183</v>
      </c>
      <c r="C17" s="123"/>
      <c r="D17" s="119">
        <v>21011</v>
      </c>
      <c r="E17" s="124" t="s">
        <v>184</v>
      </c>
      <c r="F17" s="125">
        <v>21380.03</v>
      </c>
      <c r="G17" s="125">
        <v>21380.03</v>
      </c>
      <c r="H17" s="125"/>
      <c r="I17" s="125"/>
      <c r="J17" s="124"/>
      <c r="K17" s="124"/>
    </row>
    <row r="18" ht="19.9" customHeight="1" spans="1:11">
      <c r="A18" s="123" t="s">
        <v>181</v>
      </c>
      <c r="B18" s="123" t="s">
        <v>183</v>
      </c>
      <c r="C18" s="123" t="s">
        <v>173</v>
      </c>
      <c r="D18" s="119" t="s">
        <v>185</v>
      </c>
      <c r="E18" s="124" t="s">
        <v>186</v>
      </c>
      <c r="F18" s="125">
        <v>15719.51</v>
      </c>
      <c r="G18" s="125">
        <v>15719.51</v>
      </c>
      <c r="H18" s="125"/>
      <c r="I18" s="125"/>
      <c r="J18" s="124"/>
      <c r="K18" s="124"/>
    </row>
    <row r="19" ht="19.9" customHeight="1" spans="1:11">
      <c r="A19" s="123" t="s">
        <v>181</v>
      </c>
      <c r="B19" s="123" t="s">
        <v>183</v>
      </c>
      <c r="C19" s="123" t="s">
        <v>187</v>
      </c>
      <c r="D19" s="119" t="s">
        <v>188</v>
      </c>
      <c r="E19" s="124" t="s">
        <v>189</v>
      </c>
      <c r="F19" s="125">
        <v>5420.52</v>
      </c>
      <c r="G19" s="125">
        <v>5420.52</v>
      </c>
      <c r="H19" s="125"/>
      <c r="I19" s="125"/>
      <c r="J19" s="124"/>
      <c r="K19" s="124"/>
    </row>
    <row r="20" ht="19.9" customHeight="1" spans="1:11">
      <c r="A20" s="123" t="s">
        <v>181</v>
      </c>
      <c r="B20" s="123" t="s">
        <v>183</v>
      </c>
      <c r="C20" s="123" t="s">
        <v>190</v>
      </c>
      <c r="D20" s="119" t="s">
        <v>191</v>
      </c>
      <c r="E20" s="124" t="s">
        <v>192</v>
      </c>
      <c r="F20" s="125">
        <v>240</v>
      </c>
      <c r="G20" s="125">
        <v>240</v>
      </c>
      <c r="H20" s="125"/>
      <c r="I20" s="125"/>
      <c r="J20" s="124"/>
      <c r="K20" s="124"/>
    </row>
    <row r="21" ht="19.9" customHeight="1" spans="1:11">
      <c r="A21" s="123" t="s">
        <v>193</v>
      </c>
      <c r="B21" s="123"/>
      <c r="C21" s="123"/>
      <c r="D21" s="119">
        <v>221</v>
      </c>
      <c r="E21" s="124" t="s">
        <v>194</v>
      </c>
      <c r="F21" s="125">
        <v>31453.92</v>
      </c>
      <c r="G21" s="125">
        <v>31453.92</v>
      </c>
      <c r="H21" s="125"/>
      <c r="I21" s="125"/>
      <c r="J21" s="124"/>
      <c r="K21" s="124"/>
    </row>
    <row r="22" ht="19.9" customHeight="1" spans="1:11">
      <c r="A22" s="123" t="s">
        <v>193</v>
      </c>
      <c r="B22" s="123" t="s">
        <v>178</v>
      </c>
      <c r="C22" s="123"/>
      <c r="D22" s="119">
        <v>22102</v>
      </c>
      <c r="E22" s="124" t="s">
        <v>195</v>
      </c>
      <c r="F22" s="125">
        <v>31453.92</v>
      </c>
      <c r="G22" s="125">
        <v>31453.92</v>
      </c>
      <c r="H22" s="125"/>
      <c r="I22" s="125"/>
      <c r="J22" s="124"/>
      <c r="K22" s="124"/>
    </row>
    <row r="23" ht="19.9" customHeight="1" spans="1:11">
      <c r="A23" s="123" t="s">
        <v>193</v>
      </c>
      <c r="B23" s="123" t="s">
        <v>178</v>
      </c>
      <c r="C23" s="123" t="s">
        <v>173</v>
      </c>
      <c r="D23" s="119" t="s">
        <v>196</v>
      </c>
      <c r="E23" s="124" t="s">
        <v>197</v>
      </c>
      <c r="F23" s="125">
        <v>31453.92</v>
      </c>
      <c r="G23" s="125">
        <v>31453.92</v>
      </c>
      <c r="H23" s="125"/>
      <c r="I23" s="125"/>
      <c r="J23" s="124"/>
      <c r="K23" s="124"/>
    </row>
    <row r="2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O34" sqref="O33:O3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3" customWidth="1"/>
    <col min="7" max="7" width="10.5" customWidth="1"/>
    <col min="8" max="8" width="9.375" customWidth="1"/>
    <col min="9" max="12" width="7.125" customWidth="1"/>
    <col min="13" max="13" width="4.625" customWidth="1"/>
    <col min="14" max="14" width="5.5" customWidth="1"/>
    <col min="15" max="17" width="7.125" customWidth="1"/>
    <col min="18" max="18" width="5" customWidth="1"/>
    <col min="19" max="19" width="4.75" customWidth="1"/>
    <col min="20" max="20" width="3.75" customWidth="1"/>
    <col min="21" max="22" width="9.75" customWidth="1"/>
  </cols>
  <sheetData>
    <row r="1" ht="14.25" customHeight="1" spans="1:1">
      <c r="A1" s="69"/>
    </row>
    <row r="2" ht="36.95" customHeight="1" spans="1:20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7" customHeight="1" spans="1:20">
      <c r="A3" s="126" t="s">
        <v>29</v>
      </c>
      <c r="B3" s="126"/>
      <c r="C3" s="126"/>
      <c r="D3" s="126"/>
      <c r="E3" s="12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126" t="s">
        <v>30</v>
      </c>
      <c r="S3" s="126"/>
      <c r="T3" s="126"/>
    </row>
    <row r="4" ht="17.25" customHeight="1" spans="1:20">
      <c r="A4" s="127" t="s">
        <v>154</v>
      </c>
      <c r="B4" s="127"/>
      <c r="C4" s="127"/>
      <c r="D4" s="127" t="s">
        <v>198</v>
      </c>
      <c r="E4" s="72" t="s">
        <v>199</v>
      </c>
      <c r="F4" s="72" t="s">
        <v>200</v>
      </c>
      <c r="G4" s="72" t="s">
        <v>201</v>
      </c>
      <c r="H4" s="72" t="s">
        <v>202</v>
      </c>
      <c r="I4" s="72" t="s">
        <v>203</v>
      </c>
      <c r="J4" s="72" t="s">
        <v>204</v>
      </c>
      <c r="K4" s="72" t="s">
        <v>205</v>
      </c>
      <c r="L4" s="72" t="s">
        <v>206</v>
      </c>
      <c r="M4" s="72" t="s">
        <v>207</v>
      </c>
      <c r="N4" s="72" t="s">
        <v>208</v>
      </c>
      <c r="O4" s="72" t="s">
        <v>209</v>
      </c>
      <c r="P4" s="72" t="s">
        <v>210</v>
      </c>
      <c r="Q4" s="72" t="s">
        <v>211</v>
      </c>
      <c r="R4" s="72" t="s">
        <v>212</v>
      </c>
      <c r="S4" s="72" t="s">
        <v>213</v>
      </c>
      <c r="T4" s="72" t="s">
        <v>214</v>
      </c>
    </row>
    <row r="5" ht="18" customHeight="1" spans="1:20">
      <c r="A5" s="72" t="s">
        <v>162</v>
      </c>
      <c r="B5" s="72" t="s">
        <v>163</v>
      </c>
      <c r="C5" s="72" t="s">
        <v>164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19.9" customHeight="1" spans="1:20">
      <c r="A6" s="91"/>
      <c r="B6" s="91"/>
      <c r="C6" s="91"/>
      <c r="D6" s="91"/>
      <c r="E6" s="91" t="s">
        <v>133</v>
      </c>
      <c r="F6" s="87">
        <f t="shared" ref="F6:H7" si="0">F7</f>
        <v>422330.38</v>
      </c>
      <c r="G6" s="87">
        <f t="shared" si="0"/>
        <v>346235.79</v>
      </c>
      <c r="H6" s="87">
        <f t="shared" si="0"/>
        <v>76094.59</v>
      </c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ht="19.9" customHeight="1" spans="1:20">
      <c r="A7" s="91"/>
      <c r="B7" s="91"/>
      <c r="C7" s="91"/>
      <c r="D7" s="96" t="s">
        <v>151</v>
      </c>
      <c r="E7" s="96" t="s">
        <v>4</v>
      </c>
      <c r="F7" s="87">
        <f t="shared" si="0"/>
        <v>422330.38</v>
      </c>
      <c r="G7" s="87">
        <f t="shared" si="0"/>
        <v>346235.79</v>
      </c>
      <c r="H7" s="87">
        <f t="shared" si="0"/>
        <v>76094.59</v>
      </c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19.9" customHeight="1" spans="1:20">
      <c r="A8" s="118"/>
      <c r="B8" s="118"/>
      <c r="C8" s="118"/>
      <c r="D8" s="97" t="s">
        <v>152</v>
      </c>
      <c r="E8" s="97" t="s">
        <v>153</v>
      </c>
      <c r="F8" s="121">
        <v>422330.38</v>
      </c>
      <c r="G8" s="121">
        <v>346235.79</v>
      </c>
      <c r="H8" s="121">
        <v>76094.59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</row>
    <row r="9" ht="19.9" customHeight="1" spans="1:20">
      <c r="A9" s="122" t="s">
        <v>168</v>
      </c>
      <c r="B9" s="122"/>
      <c r="C9" s="122"/>
      <c r="D9" s="119" t="s">
        <v>215</v>
      </c>
      <c r="E9" s="120" t="s">
        <v>165</v>
      </c>
      <c r="F9" s="121">
        <f>F10+F12+F14</f>
        <v>369496.43</v>
      </c>
      <c r="G9" s="121">
        <f>G10+G12+G14</f>
        <v>293401.84</v>
      </c>
      <c r="H9" s="125">
        <v>76094.59</v>
      </c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</row>
    <row r="10" ht="19.9" customHeight="1" spans="1:20">
      <c r="A10" s="122" t="s">
        <v>168</v>
      </c>
      <c r="B10" s="122" t="s">
        <v>171</v>
      </c>
      <c r="C10" s="122"/>
      <c r="D10" s="119" t="s">
        <v>215</v>
      </c>
      <c r="E10" s="120" t="s">
        <v>172</v>
      </c>
      <c r="F10" s="125">
        <v>338210.59</v>
      </c>
      <c r="G10" s="125">
        <v>262116</v>
      </c>
      <c r="H10" s="125">
        <v>76094.59</v>
      </c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</row>
    <row r="11" ht="19.9" customHeight="1" spans="1:20">
      <c r="A11" s="123" t="s">
        <v>168</v>
      </c>
      <c r="B11" s="123" t="s">
        <v>171</v>
      </c>
      <c r="C11" s="123" t="s">
        <v>173</v>
      </c>
      <c r="D11" s="119" t="s">
        <v>215</v>
      </c>
      <c r="E11" s="120" t="s">
        <v>175</v>
      </c>
      <c r="F11" s="125">
        <v>338210.59</v>
      </c>
      <c r="G11" s="125">
        <v>262116</v>
      </c>
      <c r="H11" s="125">
        <v>76094.59</v>
      </c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ht="19.9" customHeight="1" spans="1:20">
      <c r="A12" s="123" t="s">
        <v>168</v>
      </c>
      <c r="B12" s="123" t="s">
        <v>166</v>
      </c>
      <c r="C12" s="123"/>
      <c r="D12" s="119" t="s">
        <v>215</v>
      </c>
      <c r="E12" s="120" t="s">
        <v>167</v>
      </c>
      <c r="F12" s="125">
        <v>30418.56</v>
      </c>
      <c r="G12" s="125">
        <v>30418.56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ht="19.9" customHeight="1" spans="1:20">
      <c r="A13" s="123" t="s">
        <v>168</v>
      </c>
      <c r="B13" s="123" t="s">
        <v>166</v>
      </c>
      <c r="C13" s="123" t="s">
        <v>166</v>
      </c>
      <c r="D13" s="119" t="s">
        <v>215</v>
      </c>
      <c r="E13" s="120" t="s">
        <v>170</v>
      </c>
      <c r="F13" s="125">
        <v>30418.56</v>
      </c>
      <c r="G13" s="125">
        <v>30418.56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</row>
    <row r="14" ht="19.9" customHeight="1" spans="1:20">
      <c r="A14" s="123" t="s">
        <v>168</v>
      </c>
      <c r="B14" s="123" t="s">
        <v>176</v>
      </c>
      <c r="C14" s="123"/>
      <c r="D14" s="119" t="s">
        <v>215</v>
      </c>
      <c r="E14" s="120" t="s">
        <v>177</v>
      </c>
      <c r="F14" s="125">
        <v>867.28</v>
      </c>
      <c r="G14" s="125">
        <v>867.28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</row>
    <row r="15" ht="19.9" customHeight="1" spans="1:20">
      <c r="A15" s="123" t="s">
        <v>168</v>
      </c>
      <c r="B15" s="123" t="s">
        <v>176</v>
      </c>
      <c r="C15" s="123" t="s">
        <v>178</v>
      </c>
      <c r="D15" s="119" t="s">
        <v>215</v>
      </c>
      <c r="E15" s="120" t="s">
        <v>180</v>
      </c>
      <c r="F15" s="125">
        <v>867.28</v>
      </c>
      <c r="G15" s="125">
        <v>867.28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ht="19.9" customHeight="1" spans="1:20">
      <c r="A16" s="123" t="s">
        <v>181</v>
      </c>
      <c r="B16" s="123"/>
      <c r="C16" s="123"/>
      <c r="D16" s="119" t="s">
        <v>215</v>
      </c>
      <c r="E16" s="120" t="s">
        <v>182</v>
      </c>
      <c r="F16" s="125">
        <v>21380.03</v>
      </c>
      <c r="G16" s="125">
        <v>21380.03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</row>
    <row r="17" ht="19.9" customHeight="1" spans="1:20">
      <c r="A17" s="123" t="s">
        <v>181</v>
      </c>
      <c r="B17" s="123" t="s">
        <v>183</v>
      </c>
      <c r="C17" s="123"/>
      <c r="D17" s="119" t="s">
        <v>215</v>
      </c>
      <c r="E17" s="120" t="s">
        <v>184</v>
      </c>
      <c r="F17" s="125">
        <v>21380.03</v>
      </c>
      <c r="G17" s="125">
        <v>21380.03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</row>
    <row r="18" ht="19.9" customHeight="1" spans="1:20">
      <c r="A18" s="123" t="s">
        <v>181</v>
      </c>
      <c r="B18" s="123" t="s">
        <v>183</v>
      </c>
      <c r="C18" s="123" t="s">
        <v>173</v>
      </c>
      <c r="D18" s="119" t="s">
        <v>215</v>
      </c>
      <c r="E18" s="120" t="s">
        <v>186</v>
      </c>
      <c r="F18" s="125">
        <v>15719.51</v>
      </c>
      <c r="G18" s="125">
        <v>15719.51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</row>
    <row r="19" ht="19.9" customHeight="1" spans="1:20">
      <c r="A19" s="123" t="s">
        <v>181</v>
      </c>
      <c r="B19" s="123" t="s">
        <v>183</v>
      </c>
      <c r="C19" s="123" t="s">
        <v>187</v>
      </c>
      <c r="D19" s="119" t="s">
        <v>215</v>
      </c>
      <c r="E19" s="120" t="s">
        <v>189</v>
      </c>
      <c r="F19" s="125">
        <v>5420.52</v>
      </c>
      <c r="G19" s="125">
        <v>5420.52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</row>
    <row r="20" ht="19.9" customHeight="1" spans="1:20">
      <c r="A20" s="123" t="s">
        <v>181</v>
      </c>
      <c r="B20" s="123" t="s">
        <v>183</v>
      </c>
      <c r="C20" s="123" t="s">
        <v>190</v>
      </c>
      <c r="D20" s="119" t="s">
        <v>215</v>
      </c>
      <c r="E20" s="120" t="s">
        <v>192</v>
      </c>
      <c r="F20" s="125">
        <v>240</v>
      </c>
      <c r="G20" s="125">
        <v>240</v>
      </c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</row>
    <row r="21" ht="19.9" customHeight="1" spans="1:20">
      <c r="A21" s="123" t="s">
        <v>193</v>
      </c>
      <c r="B21" s="123"/>
      <c r="C21" s="123"/>
      <c r="D21" s="119" t="s">
        <v>215</v>
      </c>
      <c r="E21" s="120" t="s">
        <v>194</v>
      </c>
      <c r="F21" s="125">
        <v>31453.92</v>
      </c>
      <c r="G21" s="125">
        <v>31453.92</v>
      </c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</row>
    <row r="22" ht="19.9" customHeight="1" spans="1:20">
      <c r="A22" s="123" t="s">
        <v>193</v>
      </c>
      <c r="B22" s="123" t="s">
        <v>178</v>
      </c>
      <c r="C22" s="123"/>
      <c r="D22" s="119" t="s">
        <v>215</v>
      </c>
      <c r="E22" s="120" t="s">
        <v>195</v>
      </c>
      <c r="F22" s="125">
        <v>31453.92</v>
      </c>
      <c r="G22" s="125">
        <v>31453.92</v>
      </c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</row>
    <row r="23" ht="19.9" customHeight="1" spans="1:20">
      <c r="A23" s="123" t="s">
        <v>193</v>
      </c>
      <c r="B23" s="123" t="s">
        <v>178</v>
      </c>
      <c r="C23" s="123" t="s">
        <v>173</v>
      </c>
      <c r="D23" s="119" t="s">
        <v>215</v>
      </c>
      <c r="E23" s="120" t="s">
        <v>197</v>
      </c>
      <c r="F23" s="125">
        <v>31453.92</v>
      </c>
      <c r="G23" s="125">
        <v>31453.92</v>
      </c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</row>
    <row r="28" spans="6:6">
      <c r="F28" s="113"/>
    </row>
  </sheetData>
  <mergeCells count="21">
    <mergeCell ref="A2:T2"/>
    <mergeCell ref="A3:E3"/>
    <mergeCell ref="R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F17" sqref="F17:G1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4.625" customWidth="1"/>
    <col min="6" max="6" width="9.375" customWidth="1"/>
    <col min="7" max="7" width="10.625" customWidth="1"/>
    <col min="8" max="8" width="9.125" customWidth="1"/>
    <col min="9" max="9" width="7.125" customWidth="1"/>
    <col min="10" max="10" width="13.125" customWidth="1"/>
    <col min="11" max="11" width="9.75" customWidth="1"/>
  </cols>
  <sheetData>
    <row r="1" ht="14.25" customHeight="1" spans="1:1">
      <c r="A1" s="69"/>
    </row>
    <row r="2" ht="32.45" customHeight="1" spans="1:9">
      <c r="A2" s="70" t="s">
        <v>11</v>
      </c>
      <c r="B2" s="70"/>
      <c r="C2" s="70"/>
      <c r="D2" s="70"/>
      <c r="E2" s="70"/>
      <c r="F2" s="70"/>
      <c r="G2" s="70"/>
      <c r="H2" s="70"/>
      <c r="I2" s="70"/>
    </row>
    <row r="3" ht="21.2" customHeight="1" spans="1:9">
      <c r="A3" s="86" t="s">
        <v>216</v>
      </c>
      <c r="B3" s="86"/>
      <c r="C3" s="86"/>
      <c r="D3" s="86"/>
      <c r="E3" s="86"/>
      <c r="F3" s="86"/>
      <c r="G3" s="86"/>
      <c r="H3" s="86"/>
      <c r="I3" s="86"/>
    </row>
    <row r="4" ht="19.5" customHeight="1" spans="1:9">
      <c r="A4" s="102" t="s">
        <v>154</v>
      </c>
      <c r="B4" s="102"/>
      <c r="C4" s="102"/>
      <c r="D4" s="102" t="s">
        <v>198</v>
      </c>
      <c r="E4" s="102" t="s">
        <v>199</v>
      </c>
      <c r="F4" s="102" t="s">
        <v>157</v>
      </c>
      <c r="G4" s="102"/>
      <c r="H4" s="102"/>
      <c r="I4" s="102"/>
    </row>
    <row r="5" ht="33.2" customHeight="1" spans="1:9">
      <c r="A5" s="102" t="s">
        <v>162</v>
      </c>
      <c r="B5" s="102" t="s">
        <v>163</v>
      </c>
      <c r="C5" s="102" t="s">
        <v>164</v>
      </c>
      <c r="D5" s="102"/>
      <c r="E5" s="102"/>
      <c r="F5" s="102" t="s">
        <v>133</v>
      </c>
      <c r="G5" s="102" t="s">
        <v>217</v>
      </c>
      <c r="H5" s="102" t="s">
        <v>218</v>
      </c>
      <c r="I5" s="102" t="s">
        <v>209</v>
      </c>
    </row>
    <row r="6" ht="19.9" customHeight="1" spans="1:9">
      <c r="A6" s="91"/>
      <c r="B6" s="91"/>
      <c r="C6" s="91"/>
      <c r="D6" s="91"/>
      <c r="E6" s="91" t="s">
        <v>133</v>
      </c>
      <c r="F6" s="87">
        <f t="shared" ref="F6:H7" si="0">F7</f>
        <v>392330.38</v>
      </c>
      <c r="G6" s="87">
        <f t="shared" si="0"/>
        <v>346235.79</v>
      </c>
      <c r="H6" s="87">
        <f t="shared" si="0"/>
        <v>46094.59</v>
      </c>
      <c r="I6" s="87">
        <v>0</v>
      </c>
    </row>
    <row r="7" ht="19.9" customHeight="1" spans="1:9">
      <c r="A7" s="91"/>
      <c r="B7" s="91"/>
      <c r="C7" s="91"/>
      <c r="D7" s="96" t="s">
        <v>151</v>
      </c>
      <c r="E7" s="96" t="s">
        <v>4</v>
      </c>
      <c r="F7" s="98">
        <f t="shared" si="0"/>
        <v>392330.38</v>
      </c>
      <c r="G7" s="98">
        <f t="shared" si="0"/>
        <v>346235.79</v>
      </c>
      <c r="H7" s="98">
        <f t="shared" si="0"/>
        <v>46094.59</v>
      </c>
      <c r="I7" s="87">
        <v>0</v>
      </c>
    </row>
    <row r="8" ht="19.9" customHeight="1" spans="1:9">
      <c r="A8" s="118"/>
      <c r="B8" s="118"/>
      <c r="C8" s="118"/>
      <c r="D8" s="97" t="s">
        <v>152</v>
      </c>
      <c r="E8" s="97" t="s">
        <v>153</v>
      </c>
      <c r="F8" s="87">
        <v>392330.38</v>
      </c>
      <c r="G8" s="87">
        <v>346235.79</v>
      </c>
      <c r="H8" s="87">
        <f>H11</f>
        <v>46094.59</v>
      </c>
      <c r="I8" s="87">
        <v>0</v>
      </c>
    </row>
    <row r="9" ht="19.9" customHeight="1" spans="1:10">
      <c r="A9" s="118">
        <v>208</v>
      </c>
      <c r="B9" s="118"/>
      <c r="C9" s="118"/>
      <c r="D9" s="119" t="s">
        <v>215</v>
      </c>
      <c r="E9" s="120" t="s">
        <v>165</v>
      </c>
      <c r="F9" s="121">
        <f>F10+F12+F14</f>
        <v>339496.43</v>
      </c>
      <c r="G9" s="121">
        <f>G10+G12+G14</f>
        <v>293401.84</v>
      </c>
      <c r="H9" s="115">
        <v>46094.59</v>
      </c>
      <c r="I9" s="87"/>
      <c r="J9" s="113"/>
    </row>
    <row r="10" ht="19.9" customHeight="1" spans="1:9">
      <c r="A10" s="122">
        <v>208</v>
      </c>
      <c r="B10" s="122">
        <v>16</v>
      </c>
      <c r="C10" s="122"/>
      <c r="D10" s="119" t="s">
        <v>215</v>
      </c>
      <c r="E10" s="120" t="s">
        <v>172</v>
      </c>
      <c r="F10" s="115">
        <f>G10+H10</f>
        <v>308210.59</v>
      </c>
      <c r="G10" s="115">
        <v>262116</v>
      </c>
      <c r="H10" s="115">
        <v>46094.59</v>
      </c>
      <c r="I10" s="87"/>
    </row>
    <row r="11" ht="19.9" customHeight="1" spans="1:9">
      <c r="A11" s="123" t="s">
        <v>168</v>
      </c>
      <c r="B11" s="123" t="s">
        <v>171</v>
      </c>
      <c r="C11" s="123" t="s">
        <v>173</v>
      </c>
      <c r="D11" s="119" t="s">
        <v>215</v>
      </c>
      <c r="E11" s="124" t="s">
        <v>175</v>
      </c>
      <c r="F11" s="115">
        <f>G11+H11</f>
        <v>308210.59</v>
      </c>
      <c r="G11" s="115">
        <v>262116</v>
      </c>
      <c r="H11" s="115">
        <v>46094.59</v>
      </c>
      <c r="I11" s="115"/>
    </row>
    <row r="12" ht="19.9" customHeight="1" spans="1:9">
      <c r="A12" s="123">
        <v>208</v>
      </c>
      <c r="B12" s="123" t="s">
        <v>166</v>
      </c>
      <c r="C12" s="123"/>
      <c r="D12" s="119" t="s">
        <v>215</v>
      </c>
      <c r="E12" s="120" t="s">
        <v>167</v>
      </c>
      <c r="F12" s="115">
        <v>30418.56</v>
      </c>
      <c r="G12" s="115">
        <v>30418.56</v>
      </c>
      <c r="H12" s="115"/>
      <c r="I12" s="115"/>
    </row>
    <row r="13" ht="27.95" customHeight="1" spans="1:9">
      <c r="A13" s="123" t="s">
        <v>168</v>
      </c>
      <c r="B13" s="123" t="s">
        <v>166</v>
      </c>
      <c r="C13" s="123" t="s">
        <v>166</v>
      </c>
      <c r="D13" s="119" t="s">
        <v>215</v>
      </c>
      <c r="E13" s="124" t="s">
        <v>219</v>
      </c>
      <c r="F13" s="115">
        <v>30418.56</v>
      </c>
      <c r="G13" s="115">
        <v>30418.56</v>
      </c>
      <c r="H13" s="115"/>
      <c r="I13" s="115"/>
    </row>
    <row r="14" ht="27.95" customHeight="1" spans="1:9">
      <c r="A14" s="123" t="s">
        <v>168</v>
      </c>
      <c r="B14" s="123" t="s">
        <v>176</v>
      </c>
      <c r="C14" s="123"/>
      <c r="D14" s="119" t="s">
        <v>215</v>
      </c>
      <c r="E14" s="120" t="s">
        <v>177</v>
      </c>
      <c r="F14" s="115">
        <v>867.28</v>
      </c>
      <c r="G14" s="115">
        <v>867.28</v>
      </c>
      <c r="H14" s="115"/>
      <c r="I14" s="115"/>
    </row>
    <row r="15" ht="30" customHeight="1" spans="1:9">
      <c r="A15" s="123" t="s">
        <v>168</v>
      </c>
      <c r="B15" s="123" t="s">
        <v>176</v>
      </c>
      <c r="C15" s="123" t="s">
        <v>178</v>
      </c>
      <c r="D15" s="119" t="s">
        <v>215</v>
      </c>
      <c r="E15" s="124" t="s">
        <v>180</v>
      </c>
      <c r="F15" s="115">
        <v>867.28</v>
      </c>
      <c r="G15" s="115">
        <v>867.28</v>
      </c>
      <c r="H15" s="115"/>
      <c r="I15" s="115"/>
    </row>
    <row r="16" ht="30" customHeight="1" spans="1:9">
      <c r="A16" s="123" t="s">
        <v>181</v>
      </c>
      <c r="B16" s="123"/>
      <c r="C16" s="123"/>
      <c r="D16" s="119" t="s">
        <v>215</v>
      </c>
      <c r="E16" s="120" t="s">
        <v>182</v>
      </c>
      <c r="F16" s="125">
        <v>21380.03</v>
      </c>
      <c r="G16" s="125">
        <v>21380.03</v>
      </c>
      <c r="H16" s="115"/>
      <c r="I16" s="115"/>
    </row>
    <row r="17" ht="30" customHeight="1" spans="1:9">
      <c r="A17" s="123" t="s">
        <v>181</v>
      </c>
      <c r="B17" s="123" t="s">
        <v>183</v>
      </c>
      <c r="C17" s="123"/>
      <c r="D17" s="119" t="s">
        <v>215</v>
      </c>
      <c r="E17" s="120" t="s">
        <v>184</v>
      </c>
      <c r="F17" s="125">
        <v>21380.03</v>
      </c>
      <c r="G17" s="125">
        <v>21380.03</v>
      </c>
      <c r="H17" s="115"/>
      <c r="I17" s="115"/>
    </row>
    <row r="18" ht="19.9" customHeight="1" spans="1:9">
      <c r="A18" s="123" t="s">
        <v>181</v>
      </c>
      <c r="B18" s="123" t="s">
        <v>183</v>
      </c>
      <c r="C18" s="123" t="s">
        <v>173</v>
      </c>
      <c r="D18" s="119" t="s">
        <v>215</v>
      </c>
      <c r="E18" s="124" t="s">
        <v>186</v>
      </c>
      <c r="F18" s="115">
        <v>15719.51</v>
      </c>
      <c r="G18" s="115">
        <v>15719.51</v>
      </c>
      <c r="H18" s="115"/>
      <c r="I18" s="115"/>
    </row>
    <row r="19" ht="19.9" customHeight="1" spans="1:9">
      <c r="A19" s="123" t="s">
        <v>181</v>
      </c>
      <c r="B19" s="123" t="s">
        <v>183</v>
      </c>
      <c r="C19" s="123" t="s">
        <v>187</v>
      </c>
      <c r="D19" s="119" t="s">
        <v>215</v>
      </c>
      <c r="E19" s="124" t="s">
        <v>189</v>
      </c>
      <c r="F19" s="115">
        <v>5420.52</v>
      </c>
      <c r="G19" s="115">
        <v>5420.52</v>
      </c>
      <c r="H19" s="115"/>
      <c r="I19" s="115"/>
    </row>
    <row r="20" ht="30.95" customHeight="1" spans="1:9">
      <c r="A20" s="123" t="s">
        <v>181</v>
      </c>
      <c r="B20" s="123" t="s">
        <v>183</v>
      </c>
      <c r="C20" s="123" t="s">
        <v>190</v>
      </c>
      <c r="D20" s="119" t="s">
        <v>215</v>
      </c>
      <c r="E20" s="124" t="s">
        <v>192</v>
      </c>
      <c r="F20" s="115">
        <v>240</v>
      </c>
      <c r="G20" s="115">
        <v>240</v>
      </c>
      <c r="H20" s="115"/>
      <c r="I20" s="115"/>
    </row>
    <row r="21" ht="30.95" customHeight="1" spans="1:9">
      <c r="A21" s="123" t="s">
        <v>193</v>
      </c>
      <c r="B21" s="123"/>
      <c r="C21" s="123"/>
      <c r="D21" s="119" t="s">
        <v>215</v>
      </c>
      <c r="E21" s="120" t="s">
        <v>194</v>
      </c>
      <c r="F21" s="115">
        <v>31453.92</v>
      </c>
      <c r="G21" s="115">
        <v>31453.92</v>
      </c>
      <c r="H21" s="115"/>
      <c r="I21" s="115"/>
    </row>
    <row r="22" ht="30.95" customHeight="1" spans="1:9">
      <c r="A22" s="123" t="s">
        <v>193</v>
      </c>
      <c r="B22" s="123" t="s">
        <v>178</v>
      </c>
      <c r="C22" s="123"/>
      <c r="D22" s="119" t="s">
        <v>215</v>
      </c>
      <c r="E22" s="120" t="s">
        <v>195</v>
      </c>
      <c r="F22" s="115">
        <v>31453.92</v>
      </c>
      <c r="G22" s="115">
        <v>31453.92</v>
      </c>
      <c r="H22" s="115"/>
      <c r="I22" s="115"/>
    </row>
    <row r="23" ht="24" customHeight="1" spans="1:9">
      <c r="A23" s="120" t="s">
        <v>193</v>
      </c>
      <c r="B23" s="120" t="s">
        <v>178</v>
      </c>
      <c r="C23" s="120" t="s">
        <v>173</v>
      </c>
      <c r="D23" s="119" t="s">
        <v>215</v>
      </c>
      <c r="E23" s="124" t="s">
        <v>197</v>
      </c>
      <c r="F23" s="115">
        <v>31453.92</v>
      </c>
      <c r="G23" s="115">
        <v>31453.92</v>
      </c>
      <c r="H23" s="115"/>
      <c r="I23" s="115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9" sqref="H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69"/>
    </row>
    <row r="2" ht="27.95" customHeight="1" spans="1:4">
      <c r="A2" s="70" t="s">
        <v>12</v>
      </c>
      <c r="B2" s="70"/>
      <c r="C2" s="70"/>
      <c r="D2" s="70"/>
    </row>
    <row r="3" ht="16.5" customHeight="1" spans="1:5">
      <c r="A3" s="86" t="s">
        <v>29</v>
      </c>
      <c r="B3" s="86"/>
      <c r="C3" s="86"/>
      <c r="D3" s="83" t="s">
        <v>30</v>
      </c>
      <c r="E3" s="69"/>
    </row>
    <row r="4" ht="17.65" customHeight="1" spans="1:5">
      <c r="A4" s="72" t="s">
        <v>31</v>
      </c>
      <c r="B4" s="72"/>
      <c r="C4" s="72" t="s">
        <v>32</v>
      </c>
      <c r="D4" s="72"/>
      <c r="E4" s="73"/>
    </row>
    <row r="5" ht="17.65" customHeight="1" spans="1:5">
      <c r="A5" s="72" t="s">
        <v>33</v>
      </c>
      <c r="B5" s="72" t="s">
        <v>34</v>
      </c>
      <c r="C5" s="72" t="s">
        <v>33</v>
      </c>
      <c r="D5" s="72" t="s">
        <v>34</v>
      </c>
      <c r="E5" s="73"/>
    </row>
    <row r="6" ht="17.65" customHeight="1" spans="1:5">
      <c r="A6" s="91" t="s">
        <v>220</v>
      </c>
      <c r="B6" s="87">
        <f>B7</f>
        <v>422330.38</v>
      </c>
      <c r="C6" s="91" t="s">
        <v>221</v>
      </c>
      <c r="D6" s="87">
        <v>422330.38</v>
      </c>
      <c r="E6" s="81"/>
    </row>
    <row r="7" ht="17.65" customHeight="1" spans="1:5">
      <c r="A7" s="114" t="s">
        <v>222</v>
      </c>
      <c r="B7" s="115">
        <v>422330.38</v>
      </c>
      <c r="C7" s="114" t="s">
        <v>39</v>
      </c>
      <c r="D7" s="98"/>
      <c r="E7" s="81"/>
    </row>
    <row r="8" ht="17.65" customHeight="1" spans="1:5">
      <c r="A8" s="114" t="s">
        <v>223</v>
      </c>
      <c r="B8" s="115">
        <v>422330.38</v>
      </c>
      <c r="C8" s="114" t="s">
        <v>43</v>
      </c>
      <c r="D8" s="98"/>
      <c r="E8" s="81"/>
    </row>
    <row r="9" ht="27.2" customHeight="1" spans="1:5">
      <c r="A9" s="114" t="s">
        <v>224</v>
      </c>
      <c r="B9" s="115"/>
      <c r="C9" s="114" t="s">
        <v>47</v>
      </c>
      <c r="D9" s="98"/>
      <c r="E9" s="81"/>
    </row>
    <row r="10" ht="17.65" customHeight="1" spans="1:5">
      <c r="A10" s="114" t="s">
        <v>225</v>
      </c>
      <c r="B10" s="115"/>
      <c r="C10" s="114" t="s">
        <v>51</v>
      </c>
      <c r="D10" s="98"/>
      <c r="E10" s="81"/>
    </row>
    <row r="11" ht="17.65" customHeight="1" spans="1:5">
      <c r="A11" s="114" t="s">
        <v>226</v>
      </c>
      <c r="B11" s="115"/>
      <c r="C11" s="114" t="s">
        <v>55</v>
      </c>
      <c r="D11" s="116"/>
      <c r="E11" s="81"/>
    </row>
    <row r="12" ht="17.65" customHeight="1" spans="1:5">
      <c r="A12" s="114" t="s">
        <v>227</v>
      </c>
      <c r="B12" s="115"/>
      <c r="C12" s="114" t="s">
        <v>59</v>
      </c>
      <c r="D12" s="116"/>
      <c r="E12" s="81"/>
    </row>
    <row r="13" ht="17.65" customHeight="1" spans="1:5">
      <c r="A13" s="91" t="s">
        <v>228</v>
      </c>
      <c r="B13" s="87"/>
      <c r="C13" s="114" t="s">
        <v>63</v>
      </c>
      <c r="D13" s="116"/>
      <c r="E13" s="81"/>
    </row>
    <row r="14" ht="17.65" customHeight="1" spans="1:5">
      <c r="A14" s="114" t="s">
        <v>222</v>
      </c>
      <c r="B14" s="87"/>
      <c r="C14" s="114" t="s">
        <v>67</v>
      </c>
      <c r="D14" s="116">
        <v>369496.43</v>
      </c>
      <c r="E14" s="81"/>
    </row>
    <row r="15" ht="17.65" customHeight="1" spans="1:5">
      <c r="A15" s="114" t="s">
        <v>225</v>
      </c>
      <c r="B15" s="87"/>
      <c r="C15" s="114" t="s">
        <v>71</v>
      </c>
      <c r="D15" s="116"/>
      <c r="E15" s="81"/>
    </row>
    <row r="16" ht="17.65" customHeight="1" spans="1:5">
      <c r="A16" s="114" t="s">
        <v>226</v>
      </c>
      <c r="B16" s="87"/>
      <c r="C16" s="114" t="s">
        <v>75</v>
      </c>
      <c r="D16" s="116">
        <v>21380.03</v>
      </c>
      <c r="E16" s="81"/>
    </row>
    <row r="17" ht="17.65" customHeight="1" spans="1:5">
      <c r="A17" s="114" t="s">
        <v>227</v>
      </c>
      <c r="B17" s="87"/>
      <c r="C17" s="114" t="s">
        <v>79</v>
      </c>
      <c r="D17" s="116"/>
      <c r="E17" s="81"/>
    </row>
    <row r="18" ht="17.65" customHeight="1" spans="1:5">
      <c r="A18" s="114"/>
      <c r="B18" s="87"/>
      <c r="C18" s="114" t="s">
        <v>83</v>
      </c>
      <c r="D18" s="98"/>
      <c r="E18" s="81"/>
    </row>
    <row r="19" ht="17.65" customHeight="1" spans="1:5">
      <c r="A19" s="91"/>
      <c r="B19" s="91"/>
      <c r="C19" s="114" t="s">
        <v>87</v>
      </c>
      <c r="D19" s="98"/>
      <c r="E19" s="81"/>
    </row>
    <row r="20" ht="17.65" customHeight="1" spans="1:5">
      <c r="A20" s="91"/>
      <c r="B20" s="91"/>
      <c r="C20" s="114" t="s">
        <v>91</v>
      </c>
      <c r="D20" s="98"/>
      <c r="E20" s="81"/>
    </row>
    <row r="21" ht="27" customHeight="1" spans="1:5">
      <c r="A21" s="91"/>
      <c r="B21" s="91"/>
      <c r="C21" s="114" t="s">
        <v>95</v>
      </c>
      <c r="D21" s="98"/>
      <c r="E21" s="81"/>
    </row>
    <row r="22" ht="17.65" customHeight="1" spans="1:5">
      <c r="A22" s="91"/>
      <c r="B22" s="91"/>
      <c r="C22" s="114" t="s">
        <v>98</v>
      </c>
      <c r="D22" s="98"/>
      <c r="E22" s="81"/>
    </row>
    <row r="23" ht="17.65" customHeight="1" spans="1:5">
      <c r="A23" s="91"/>
      <c r="B23" s="91"/>
      <c r="C23" s="114" t="s">
        <v>101</v>
      </c>
      <c r="D23" s="98"/>
      <c r="E23" s="81"/>
    </row>
    <row r="24" ht="17.65" customHeight="1" spans="1:5">
      <c r="A24" s="91"/>
      <c r="B24" s="91"/>
      <c r="C24" s="114" t="s">
        <v>103</v>
      </c>
      <c r="D24" s="98"/>
      <c r="E24" s="81"/>
    </row>
    <row r="25" ht="26.1" customHeight="1" spans="1:5">
      <c r="A25" s="91"/>
      <c r="B25" s="91"/>
      <c r="C25" s="114" t="s">
        <v>105</v>
      </c>
      <c r="D25" s="98"/>
      <c r="E25" s="81"/>
    </row>
    <row r="26" ht="17.65" customHeight="1" spans="1:5">
      <c r="A26" s="91"/>
      <c r="B26" s="91"/>
      <c r="C26" s="114" t="s">
        <v>107</v>
      </c>
      <c r="D26" s="116">
        <v>31453.92</v>
      </c>
      <c r="E26" s="81"/>
    </row>
    <row r="27" ht="17.65" customHeight="1" spans="1:5">
      <c r="A27" s="91"/>
      <c r="B27" s="91"/>
      <c r="C27" s="114" t="s">
        <v>109</v>
      </c>
      <c r="D27" s="98"/>
      <c r="E27" s="81"/>
    </row>
    <row r="28" ht="27" customHeight="1" spans="1:5">
      <c r="A28" s="91"/>
      <c r="B28" s="91"/>
      <c r="C28" s="114" t="s">
        <v>111</v>
      </c>
      <c r="D28" s="98"/>
      <c r="E28" s="81"/>
    </row>
    <row r="29" ht="24" customHeight="1" spans="1:5">
      <c r="A29" s="91"/>
      <c r="B29" s="91"/>
      <c r="C29" s="114" t="s">
        <v>113</v>
      </c>
      <c r="D29" s="98"/>
      <c r="E29" s="81"/>
    </row>
    <row r="30" ht="17.65" customHeight="1" spans="1:5">
      <c r="A30" s="91"/>
      <c r="B30" s="91"/>
      <c r="C30" s="114" t="s">
        <v>115</v>
      </c>
      <c r="D30" s="98"/>
      <c r="E30" s="81"/>
    </row>
    <row r="31" ht="17.65" customHeight="1" spans="1:5">
      <c r="A31" s="91"/>
      <c r="B31" s="91"/>
      <c r="C31" s="114" t="s">
        <v>117</v>
      </c>
      <c r="D31" s="98"/>
      <c r="E31" s="81"/>
    </row>
    <row r="32" ht="17.65" customHeight="1" spans="1:5">
      <c r="A32" s="91"/>
      <c r="B32" s="91"/>
      <c r="C32" s="114" t="s">
        <v>119</v>
      </c>
      <c r="D32" s="98"/>
      <c r="E32" s="81"/>
    </row>
    <row r="33" ht="17.65" customHeight="1" spans="1:5">
      <c r="A33" s="91"/>
      <c r="B33" s="91"/>
      <c r="C33" s="114" t="s">
        <v>121</v>
      </c>
      <c r="D33" s="98"/>
      <c r="E33" s="81"/>
    </row>
    <row r="34" ht="17.65" customHeight="1" spans="1:5">
      <c r="A34" s="91"/>
      <c r="B34" s="91"/>
      <c r="C34" s="114" t="s">
        <v>122</v>
      </c>
      <c r="D34" s="98"/>
      <c r="E34" s="81"/>
    </row>
    <row r="35" ht="17.65" customHeight="1" spans="1:5">
      <c r="A35" s="91"/>
      <c r="B35" s="91"/>
      <c r="C35" s="114" t="s">
        <v>123</v>
      </c>
      <c r="D35" s="98"/>
      <c r="E35" s="81"/>
    </row>
    <row r="36" ht="24" customHeight="1" spans="1:5">
      <c r="A36" s="91"/>
      <c r="B36" s="91"/>
      <c r="C36" s="114" t="s">
        <v>124</v>
      </c>
      <c r="D36" s="98"/>
      <c r="E36" s="81"/>
    </row>
    <row r="37" ht="17.65" customHeight="1" spans="1:5">
      <c r="A37" s="91"/>
      <c r="B37" s="91"/>
      <c r="C37" s="114"/>
      <c r="D37" s="91"/>
      <c r="E37" s="81"/>
    </row>
    <row r="38" ht="17.65" customHeight="1" spans="1:5">
      <c r="A38" s="91"/>
      <c r="B38" s="91"/>
      <c r="C38" s="91" t="s">
        <v>229</v>
      </c>
      <c r="D38" s="87"/>
      <c r="E38" s="117"/>
    </row>
    <row r="39" ht="17.65" customHeight="1" spans="1:5">
      <c r="A39" s="91"/>
      <c r="B39" s="91"/>
      <c r="C39" s="91"/>
      <c r="D39" s="91"/>
      <c r="E39" s="117"/>
    </row>
    <row r="40" ht="17.65" customHeight="1" spans="1:5">
      <c r="A40" s="72" t="s">
        <v>230</v>
      </c>
      <c r="B40" s="87">
        <v>422330.38</v>
      </c>
      <c r="C40" s="72" t="s">
        <v>231</v>
      </c>
      <c r="D40" s="87">
        <v>422330.38</v>
      </c>
      <c r="E40" s="11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I6" sqref="I6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2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69"/>
      <c r="D1" s="69"/>
    </row>
    <row r="2" ht="37.7" customHeight="1" spans="1:11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1.2" customHeight="1" spans="1:11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3" t="s">
        <v>30</v>
      </c>
      <c r="K3" s="83"/>
    </row>
    <row r="4" ht="21.95" customHeight="1" spans="1:11">
      <c r="A4" s="72" t="s">
        <v>154</v>
      </c>
      <c r="B4" s="72"/>
      <c r="C4" s="72"/>
      <c r="D4" s="72" t="s">
        <v>155</v>
      </c>
      <c r="E4" s="72" t="s">
        <v>156</v>
      </c>
      <c r="F4" s="72" t="s">
        <v>133</v>
      </c>
      <c r="G4" s="72" t="s">
        <v>157</v>
      </c>
      <c r="H4" s="72"/>
      <c r="I4" s="72"/>
      <c r="J4" s="72"/>
      <c r="K4" s="72" t="s">
        <v>158</v>
      </c>
    </row>
    <row r="5" ht="18" customHeight="1" spans="1:11">
      <c r="A5" s="72"/>
      <c r="B5" s="72"/>
      <c r="C5" s="72"/>
      <c r="D5" s="72"/>
      <c r="E5" s="72"/>
      <c r="F5" s="72"/>
      <c r="G5" s="72" t="s">
        <v>135</v>
      </c>
      <c r="H5" s="72" t="s">
        <v>232</v>
      </c>
      <c r="I5" s="72"/>
      <c r="J5" s="72" t="s">
        <v>233</v>
      </c>
      <c r="K5" s="72"/>
    </row>
    <row r="6" ht="24.95" customHeight="1" spans="1:11">
      <c r="A6" s="72" t="s">
        <v>162</v>
      </c>
      <c r="B6" s="72" t="s">
        <v>163</v>
      </c>
      <c r="C6" s="72" t="s">
        <v>164</v>
      </c>
      <c r="D6" s="72"/>
      <c r="E6" s="72"/>
      <c r="F6" s="72"/>
      <c r="G6" s="72"/>
      <c r="H6" s="72" t="s">
        <v>217</v>
      </c>
      <c r="I6" s="72" t="s">
        <v>209</v>
      </c>
      <c r="J6" s="72"/>
      <c r="K6" s="72"/>
    </row>
    <row r="7" ht="19.9" customHeight="1" spans="1:11">
      <c r="A7" s="91"/>
      <c r="B7" s="91"/>
      <c r="C7" s="91"/>
      <c r="D7" s="91"/>
      <c r="E7" s="91" t="s">
        <v>133</v>
      </c>
      <c r="F7" s="87">
        <f>F8</f>
        <v>422330.38</v>
      </c>
      <c r="G7" s="87">
        <v>392330.38</v>
      </c>
      <c r="H7" s="87">
        <v>346235.79</v>
      </c>
      <c r="I7" s="87"/>
      <c r="J7" s="87">
        <f>J8</f>
        <v>46094.59</v>
      </c>
      <c r="K7" s="87">
        <f>K8</f>
        <v>30000</v>
      </c>
    </row>
    <row r="8" ht="19.9" customHeight="1" spans="1:11">
      <c r="A8" s="91"/>
      <c r="B8" s="91"/>
      <c r="C8" s="91"/>
      <c r="D8" s="96" t="s">
        <v>151</v>
      </c>
      <c r="E8" s="96" t="s">
        <v>4</v>
      </c>
      <c r="F8" s="87">
        <v>422330.38</v>
      </c>
      <c r="G8" s="87">
        <f>G9</f>
        <v>392330.38</v>
      </c>
      <c r="H8" s="87">
        <v>346235.79</v>
      </c>
      <c r="I8" s="87"/>
      <c r="J8" s="87">
        <f>J9</f>
        <v>46094.59</v>
      </c>
      <c r="K8" s="87">
        <f>K9</f>
        <v>30000</v>
      </c>
    </row>
    <row r="9" ht="19.9" customHeight="1" spans="1:11">
      <c r="A9" s="91"/>
      <c r="B9" s="91"/>
      <c r="C9" s="91"/>
      <c r="D9" s="97" t="s">
        <v>152</v>
      </c>
      <c r="E9" s="97" t="s">
        <v>153</v>
      </c>
      <c r="F9" s="87">
        <v>422330.38</v>
      </c>
      <c r="G9" s="87">
        <v>392330.38</v>
      </c>
      <c r="H9" s="87">
        <v>346235.79</v>
      </c>
      <c r="I9" s="87"/>
      <c r="J9" s="87">
        <f>J14</f>
        <v>46094.59</v>
      </c>
      <c r="K9" s="87">
        <f>K14</f>
        <v>30000</v>
      </c>
    </row>
    <row r="10" ht="19.9" customHeight="1" spans="1:11">
      <c r="A10" s="111">
        <v>208</v>
      </c>
      <c r="B10" s="111"/>
      <c r="C10" s="111"/>
      <c r="D10" s="97">
        <v>208</v>
      </c>
      <c r="E10" s="97" t="s">
        <v>165</v>
      </c>
      <c r="F10" s="87">
        <f>F11+F13+F15</f>
        <v>369496.43</v>
      </c>
      <c r="G10" s="87">
        <f t="shared" ref="G10:K10" si="0">G11+G13+G15</f>
        <v>339496.43</v>
      </c>
      <c r="H10" s="87">
        <f t="shared" si="0"/>
        <v>293401.84</v>
      </c>
      <c r="I10" s="87"/>
      <c r="J10" s="87">
        <f t="shared" si="0"/>
        <v>46094.59</v>
      </c>
      <c r="K10" s="87">
        <f t="shared" si="0"/>
        <v>30000</v>
      </c>
    </row>
    <row r="11" ht="19.9" customHeight="1" spans="1:11">
      <c r="A11" s="111">
        <v>208</v>
      </c>
      <c r="B11" s="111" t="s">
        <v>166</v>
      </c>
      <c r="C11" s="111"/>
      <c r="D11" s="97">
        <v>20805</v>
      </c>
      <c r="E11" s="97" t="s">
        <v>167</v>
      </c>
      <c r="F11" s="87">
        <v>30418.56</v>
      </c>
      <c r="G11" s="87">
        <v>30418.56</v>
      </c>
      <c r="H11" s="98">
        <v>30418.56</v>
      </c>
      <c r="I11" s="87"/>
      <c r="J11" s="87"/>
      <c r="K11" s="87"/>
    </row>
    <row r="12" ht="27.95" customHeight="1" spans="1:11">
      <c r="A12" s="112" t="s">
        <v>168</v>
      </c>
      <c r="B12" s="112" t="s">
        <v>166</v>
      </c>
      <c r="C12" s="112" t="s">
        <v>166</v>
      </c>
      <c r="D12" s="97" t="s">
        <v>234</v>
      </c>
      <c r="E12" s="91" t="s">
        <v>219</v>
      </c>
      <c r="F12" s="87">
        <v>30418.56</v>
      </c>
      <c r="G12" s="87">
        <v>30418.56</v>
      </c>
      <c r="H12" s="98">
        <v>30418.56</v>
      </c>
      <c r="I12" s="98"/>
      <c r="J12" s="98"/>
      <c r="K12" s="90"/>
    </row>
    <row r="13" ht="27.95" customHeight="1" spans="1:11">
      <c r="A13" s="112">
        <v>208</v>
      </c>
      <c r="B13" s="112">
        <v>16</v>
      </c>
      <c r="C13" s="112"/>
      <c r="D13" s="97">
        <v>20816</v>
      </c>
      <c r="E13" s="97" t="s">
        <v>172</v>
      </c>
      <c r="F13" s="87">
        <v>338210.59</v>
      </c>
      <c r="G13" s="87">
        <v>308210.59</v>
      </c>
      <c r="H13" s="98">
        <v>262116</v>
      </c>
      <c r="I13" s="98"/>
      <c r="J13" s="98">
        <v>46094.59</v>
      </c>
      <c r="K13" s="98">
        <v>30000</v>
      </c>
    </row>
    <row r="14" ht="19.9" customHeight="1" spans="1:11">
      <c r="A14" s="112" t="s">
        <v>168</v>
      </c>
      <c r="B14" s="112" t="s">
        <v>171</v>
      </c>
      <c r="C14" s="112" t="s">
        <v>173</v>
      </c>
      <c r="D14" s="97" t="s">
        <v>235</v>
      </c>
      <c r="E14" s="91" t="s">
        <v>175</v>
      </c>
      <c r="F14" s="87">
        <v>338210.59</v>
      </c>
      <c r="G14" s="87">
        <v>308210.59</v>
      </c>
      <c r="H14" s="98">
        <v>262116</v>
      </c>
      <c r="I14" s="98"/>
      <c r="J14" s="98">
        <v>46094.59</v>
      </c>
      <c r="K14" s="98">
        <v>30000</v>
      </c>
    </row>
    <row r="15" ht="19.9" customHeight="1" spans="1:11">
      <c r="A15" s="112">
        <v>208</v>
      </c>
      <c r="B15" s="112">
        <v>27</v>
      </c>
      <c r="C15" s="112"/>
      <c r="D15" s="97">
        <v>20827</v>
      </c>
      <c r="E15" s="97" t="s">
        <v>177</v>
      </c>
      <c r="F15" s="87">
        <v>867.28</v>
      </c>
      <c r="G15" s="87">
        <v>867.28</v>
      </c>
      <c r="H15" s="98">
        <v>867.28</v>
      </c>
      <c r="I15" s="98"/>
      <c r="J15" s="98"/>
      <c r="K15" s="98"/>
    </row>
    <row r="16" ht="26.1" customHeight="1" spans="1:11">
      <c r="A16" s="112" t="s">
        <v>168</v>
      </c>
      <c r="B16" s="112" t="s">
        <v>176</v>
      </c>
      <c r="C16" s="112" t="s">
        <v>178</v>
      </c>
      <c r="D16" s="97" t="s">
        <v>236</v>
      </c>
      <c r="E16" s="91" t="s">
        <v>180</v>
      </c>
      <c r="F16" s="87">
        <v>867.28</v>
      </c>
      <c r="G16" s="87">
        <v>867.28</v>
      </c>
      <c r="H16" s="98">
        <v>867.28</v>
      </c>
      <c r="I16" s="98"/>
      <c r="J16" s="98"/>
      <c r="K16" s="90"/>
    </row>
    <row r="17" ht="26.1" customHeight="1" spans="1:11">
      <c r="A17" s="112">
        <v>210</v>
      </c>
      <c r="B17" s="112"/>
      <c r="C17" s="112"/>
      <c r="D17" s="97">
        <v>210</v>
      </c>
      <c r="E17" s="97" t="s">
        <v>182</v>
      </c>
      <c r="F17" s="87">
        <v>21380.03</v>
      </c>
      <c r="G17" s="87">
        <v>21380.03</v>
      </c>
      <c r="H17" s="98">
        <v>21380.03</v>
      </c>
      <c r="I17" s="98"/>
      <c r="J17" s="98"/>
      <c r="K17" s="90"/>
    </row>
    <row r="18" ht="26.1" customHeight="1" spans="1:11">
      <c r="A18" s="112">
        <v>210</v>
      </c>
      <c r="B18" s="112">
        <v>11</v>
      </c>
      <c r="C18" s="112"/>
      <c r="D18" s="97">
        <v>21011</v>
      </c>
      <c r="E18" s="97" t="s">
        <v>184</v>
      </c>
      <c r="F18" s="87">
        <v>21380.03</v>
      </c>
      <c r="G18" s="87">
        <v>21380.03</v>
      </c>
      <c r="H18" s="98">
        <v>21380.03</v>
      </c>
      <c r="I18" s="98"/>
      <c r="J18" s="98"/>
      <c r="K18" s="90"/>
    </row>
    <row r="19" ht="19.9" customHeight="1" spans="1:11">
      <c r="A19" s="112" t="s">
        <v>181</v>
      </c>
      <c r="B19" s="112" t="s">
        <v>183</v>
      </c>
      <c r="C19" s="112" t="s">
        <v>173</v>
      </c>
      <c r="D19" s="97" t="s">
        <v>237</v>
      </c>
      <c r="E19" s="91" t="s">
        <v>186</v>
      </c>
      <c r="F19" s="87">
        <v>15719.51</v>
      </c>
      <c r="G19" s="87">
        <v>15719.51</v>
      </c>
      <c r="H19" s="98">
        <v>15719.51</v>
      </c>
      <c r="I19" s="98"/>
      <c r="J19" s="98"/>
      <c r="K19" s="90"/>
    </row>
    <row r="20" ht="19.9" customHeight="1" spans="1:11">
      <c r="A20" s="112" t="s">
        <v>181</v>
      </c>
      <c r="B20" s="112" t="s">
        <v>183</v>
      </c>
      <c r="C20" s="112" t="s">
        <v>187</v>
      </c>
      <c r="D20" s="97" t="s">
        <v>238</v>
      </c>
      <c r="E20" s="91" t="s">
        <v>189</v>
      </c>
      <c r="F20" s="87">
        <v>5420.52</v>
      </c>
      <c r="G20" s="87">
        <v>5420.52</v>
      </c>
      <c r="H20" s="98">
        <v>5420.52</v>
      </c>
      <c r="I20" s="98"/>
      <c r="J20" s="98"/>
      <c r="K20" s="90"/>
    </row>
    <row r="21" ht="24.95" customHeight="1" spans="1:11">
      <c r="A21" s="112" t="s">
        <v>181</v>
      </c>
      <c r="B21" s="112" t="s">
        <v>183</v>
      </c>
      <c r="C21" s="112" t="s">
        <v>190</v>
      </c>
      <c r="D21" s="97" t="s">
        <v>239</v>
      </c>
      <c r="E21" s="91" t="s">
        <v>192</v>
      </c>
      <c r="F21" s="87">
        <v>240</v>
      </c>
      <c r="G21" s="87">
        <v>240</v>
      </c>
      <c r="H21" s="98">
        <v>240</v>
      </c>
      <c r="I21" s="98"/>
      <c r="J21" s="98"/>
      <c r="K21" s="90"/>
    </row>
    <row r="22" ht="24.95" customHeight="1" spans="1:11">
      <c r="A22" s="112" t="s">
        <v>193</v>
      </c>
      <c r="B22" s="112"/>
      <c r="C22" s="112"/>
      <c r="D22" s="97">
        <v>221</v>
      </c>
      <c r="E22" s="91" t="s">
        <v>194</v>
      </c>
      <c r="F22" s="87">
        <v>31453.92</v>
      </c>
      <c r="G22" s="87">
        <v>31453.92</v>
      </c>
      <c r="H22" s="98">
        <v>31453.92</v>
      </c>
      <c r="I22" s="98"/>
      <c r="J22" s="98"/>
      <c r="K22" s="90"/>
    </row>
    <row r="23" ht="24.95" customHeight="1" spans="1:11">
      <c r="A23" s="112" t="s">
        <v>193</v>
      </c>
      <c r="B23" s="112" t="s">
        <v>178</v>
      </c>
      <c r="C23" s="112"/>
      <c r="D23" s="97">
        <v>22102</v>
      </c>
      <c r="E23" s="91" t="s">
        <v>195</v>
      </c>
      <c r="F23" s="87">
        <v>31453.92</v>
      </c>
      <c r="G23" s="87">
        <v>31453.92</v>
      </c>
      <c r="H23" s="98">
        <v>31453.92</v>
      </c>
      <c r="I23" s="98"/>
      <c r="J23" s="98"/>
      <c r="K23" s="90"/>
    </row>
    <row r="24" ht="19.9" customHeight="1" spans="1:11">
      <c r="A24" s="112" t="s">
        <v>193</v>
      </c>
      <c r="B24" s="112" t="s">
        <v>178</v>
      </c>
      <c r="C24" s="112" t="s">
        <v>173</v>
      </c>
      <c r="D24" s="97" t="s">
        <v>240</v>
      </c>
      <c r="E24" s="91" t="s">
        <v>197</v>
      </c>
      <c r="F24" s="87">
        <v>31453.92</v>
      </c>
      <c r="G24" s="87">
        <v>31453.92</v>
      </c>
      <c r="H24" s="98">
        <v>31453.92</v>
      </c>
      <c r="I24" s="98"/>
      <c r="J24" s="98"/>
      <c r="K24" s="9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低唱潛吟心坎舞</cp:lastModifiedBy>
  <dcterms:created xsi:type="dcterms:W3CDTF">2022-03-23T07:45:00Z</dcterms:created>
  <dcterms:modified xsi:type="dcterms:W3CDTF">2023-09-27T00:47:19Z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0B60448959F0404482EEFE349F09E66E</vt:lpwstr>
  </property>
</Properties>
</file>