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22">'21项目支出绩效目标表'!$J$3:$P$29</definedName>
  </definedNames>
  <calcPr calcId="144525"/>
</workbook>
</file>

<file path=xl/sharedStrings.xml><?xml version="1.0" encoding="utf-8"?>
<sst xmlns="http://schemas.openxmlformats.org/spreadsheetml/2006/main" count="1239" uniqueCount="462">
  <si>
    <t>2022年部门预算公开表</t>
  </si>
  <si>
    <t>单位编码：</t>
  </si>
  <si>
    <t>040001</t>
  </si>
  <si>
    <t>单位名称：</t>
  </si>
  <si>
    <t>炎陵县计划生育协会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</si>
  <si>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</si>
  <si>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</si>
  <si>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</si>
  <si>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</si>
  <si>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</si>
  <si>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</si>
  <si>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</si>
  <si>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</si>
  <si>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</si>
  <si>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</si>
  <si>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</si>
  <si>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</si>
  <si>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</si>
  <si>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</si>
  <si>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</si>
  <si>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</si>
  <si>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</si>
  <si>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</si>
  <si>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</si>
  <si>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</si>
  <si>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</si>
  <si>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</si>
  <si>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</si>
  <si>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</si>
  <si>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单位：040001-炎陵县计划生育协会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</si>
  <si>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</si>
  <si>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</si>
  <si>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</si>
  <si>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</si>
  <si>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</si>
  <si>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</si>
  <si>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</si>
  <si>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</si>
  <si>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</si>
  <si>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</si>
  <si>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</si>
  <si>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</si>
  <si>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</si>
  <si>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</si>
  <si>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</si>
  <si>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</si>
  <si>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</si>
  <si>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</si>
  <si>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</si>
  <si>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</si>
  <si>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</si>
  <si>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</si>
  <si>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</si>
  <si>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</si>
  <si>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</si>
  <si>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</si>
  <si>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</si>
  <si>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</si>
  <si>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</si>
  <si>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</si>
  <si>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</si>
  <si>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</si>
  <si>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</si>
  <si>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</si>
  <si>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</si>
  <si>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</si>
  <si>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</si>
  <si>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</si>
  <si>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</si>
  <si>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</si>
  <si>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</si>
  <si>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</si>
  <si>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</si>
  <si>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</si>
  <si>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</si>
  <si>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</si>
  <si>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</si>
  <si>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</si>
  <si>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</si>
  <si>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</si>
  <si>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</si>
  <si>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</si>
  <si>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</si>
  <si>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</si>
  <si>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</si>
  <si>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</si>
  <si>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</si>
  <si>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</si>
  <si>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</si>
  <si>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</si>
  <si>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</si>
  <si>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</si>
  <si>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</si>
  <si>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</si>
  <si>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</si>
  <si>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</si>
  <si>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</si>
  <si>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</si>
  <si>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</si>
  <si>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</si>
  <si>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</si>
  <si>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</si>
  <si>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</si>
  <si>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</si>
  <si>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</si>
  <si>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</si>
  <si>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</si>
  <si>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</si>
  <si>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</si>
  <si>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</si>
  <si>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</si>
  <si>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</si>
  <si>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</si>
  <si>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</si>
  <si>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</si>
  <si>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</si>
  <si>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</si>
  <si>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</si>
  <si>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</si>
  <si>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</si>
  <si>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</si>
  <si>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</si>
  <si>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</si>
  <si>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</si>
  <si>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</si>
  <si>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</si>
  <si>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</si>
  <si>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</si>
  <si>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</si>
  <si>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</si>
  <si>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</si>
  <si>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</si>
  <si>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</si>
  <si>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</si>
  <si>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</si>
  <si>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</si>
  <si>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</si>
  <si>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</si>
  <si>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</si>
  <si>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</si>
  <si>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</si>
  <si>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</si>
  <si>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</si>
  <si>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</si>
  <si>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</si>
  <si>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</si>
  <si>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</si>
  <si>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</si>
  <si>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</si>
  <si>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</si>
  <si>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</si>
  <si>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040</t>
  </si>
  <si>
    <t xml:space="preserve">  040001</t>
  </si>
  <si>
    <t xml:space="preserve">  炎陵县计划生育协会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</si>
  <si>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</si>
  <si>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</si>
  <si>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</si>
  <si>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</si>
  <si>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</si>
  <si>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</si>
  <si>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</si>
  <si>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</si>
  <si>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</si>
  <si>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</si>
  <si>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</si>
  <si>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</si>
  <si>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</si>
  <si>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</si>
  <si>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</si>
  <si>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</si>
  <si>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</si>
  <si>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</si>
  <si>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</si>
  <si>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</si>
  <si>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</si>
  <si>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</si>
  <si>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</si>
  <si>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</si>
  <si>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07</t>
  </si>
  <si>
    <t>计划生育事务</t>
  </si>
  <si>
    <t>16</t>
  </si>
  <si>
    <t xml:space="preserve">    2100716</t>
  </si>
  <si>
    <t xml:space="preserve">    计划生育机构</t>
  </si>
  <si>
    <t xml:space="preserve">    其他计划生育事务支出</t>
  </si>
  <si>
    <t>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</si>
  <si>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</si>
  <si>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</si>
  <si>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</si>
  <si>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</si>
  <si>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</si>
  <si>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</si>
  <si>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</si>
  <si>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</si>
  <si>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</si>
  <si>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</si>
  <si>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</si>
  <si>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</si>
  <si>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</si>
  <si>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</si>
  <si>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</si>
  <si>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</si>
  <si>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</si>
  <si>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</si>
  <si>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</si>
  <si>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</si>
  <si>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</si>
  <si>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</si>
  <si>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</si>
  <si>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</si>
  <si>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</si>
  <si>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</si>
  <si>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</si>
  <si>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</si>
  <si>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</si>
  <si>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</si>
  <si>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</si>
  <si>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</si>
  <si>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040001</t>
  </si>
  <si>
    <t>单位：040001-炎陵县计划生育协会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</si>
  <si>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</si>
  <si>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</si>
  <si>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</si>
  <si>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</si>
  <si>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</si>
  <si>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</si>
  <si>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</si>
  <si>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</si>
  <si>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</si>
  <si>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</si>
  <si>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</si>
  <si>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</si>
  <si>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</si>
  <si>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</si>
  <si>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</si>
  <si>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</si>
  <si>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2082702</t>
  </si>
  <si>
    <t xml:space="preserve">     2100716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</si>
  <si>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</si>
  <si>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</si>
  <si>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</si>
  <si>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</si>
  <si>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</si>
  <si>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</si>
  <si>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</si>
  <si>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</si>
  <si>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</si>
  <si>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</si>
  <si>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</si>
  <si>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</si>
  <si>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</si>
  <si>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</si>
  <si>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</si>
  <si>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</si>
  <si>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</si>
  <si>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</si>
  <si>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</si>
  <si>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</si>
  <si>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</si>
  <si>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</si>
  <si>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</si>
  <si>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</si>
  <si>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</si>
  <si>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</si>
  <si>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</si>
  <si>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</si>
  <si>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</si>
  <si>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</si>
  <si>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</si>
  <si>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注：本单位无对个人和家庭的补助资金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</si>
  <si>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</si>
  <si>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</si>
  <si>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</si>
  <si>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</si>
  <si>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</si>
  <si>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</si>
  <si>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</si>
  <si>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</si>
  <si>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</si>
  <si>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</si>
  <si>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</si>
  <si>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</si>
  <si>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</si>
  <si>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</si>
  <si>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</si>
  <si>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</si>
  <si>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</si>
  <si>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</si>
  <si>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</si>
  <si>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</si>
  <si>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</si>
  <si>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</si>
  <si>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</si>
  <si>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</si>
  <si>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</si>
  <si>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</si>
  <si>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</si>
  <si>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</si>
  <si>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</si>
  <si>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</si>
  <si>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</si>
  <si>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</si>
  <si>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</si>
  <si>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</si>
  <si>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</si>
  <si>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</si>
  <si>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</si>
  <si>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</si>
  <si>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</si>
  <si>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</si>
  <si>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</si>
  <si>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</si>
  <si>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</si>
  <si>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</si>
  <si>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</si>
  <si>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</si>
  <si>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</si>
  <si>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</si>
  <si>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</si>
  <si>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</si>
  <si>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</si>
  <si>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</si>
  <si>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</si>
  <si>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</si>
  <si>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</si>
  <si>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</si>
  <si>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</si>
  <si>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</si>
  <si>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</si>
  <si>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</si>
  <si>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</si>
  <si>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</si>
  <si>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</si>
  <si>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</si>
  <si>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</si>
  <si>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</si>
  <si>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注：本单位无“三公”经费支出资金</t>
  </si>
  <si>
    <t>本年政府性基金预算支出</t>
  </si>
  <si>
    <t>注：本单位无政府性基金预算资金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</si>
  <si>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</si>
  <si>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</si>
  <si>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</si>
  <si>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</si>
  <si>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</si>
  <si>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</si>
  <si>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</si>
  <si>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注：本单位无国有资本经营预算资金</t>
  </si>
  <si>
    <t>本年财政专户管理资金预算支出</t>
  </si>
  <si>
    <t>注：本单位无财政专户管理资金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</si>
  <si>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</si>
  <si>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</si>
  <si>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</si>
  <si>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</si>
  <si>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</si>
  <si>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</si>
  <si>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</si>
  <si>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</si>
  <si>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</si>
  <si>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</si>
  <si>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</si>
  <si>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</si>
  <si>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</si>
  <si>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计划生育协会</t>
  </si>
  <si>
    <t>计生协会经费</t>
  </si>
  <si>
    <t>计生协会综合保险</t>
  </si>
  <si>
    <t>2022年县级专项资金支出方向绩效目标表</t>
  </si>
  <si>
    <t>填报单位：（盖章）</t>
  </si>
  <si>
    <t>金额单位：万元</t>
  </si>
  <si>
    <t xml:space="preserve">支出方向         </t>
  </si>
  <si>
    <t>所属专项</t>
  </si>
  <si>
    <t>名称</t>
  </si>
  <si>
    <t>其他人口与计划生育支出（协会经费）</t>
  </si>
  <si>
    <t>项目金额</t>
  </si>
  <si>
    <t>25</t>
  </si>
  <si>
    <t>金额</t>
  </si>
  <si>
    <t>21</t>
  </si>
  <si>
    <t>项目实施期</t>
  </si>
  <si>
    <t>2022</t>
  </si>
  <si>
    <t>实施期绩效目标</t>
  </si>
  <si>
    <t>宣传发动群众参与到自治示范村工作，宣传“生育关怀”、计生系列保险内容</t>
  </si>
  <si>
    <t>宣传计生系列保险内容，统计登记计生人员。</t>
  </si>
  <si>
    <t>年度绩效目标</t>
  </si>
  <si>
    <t>做好基层群众自治示范村创建工作，实现计生工作群众自我管理、自我监督。做好“生育关怀”服务工作，完成计生“三结合”项目、计生系列保险等工作</t>
  </si>
  <si>
    <t>计生系列保险是计生群众防范和规避意外风险的良好保障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</si>
  <si>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</si>
  <si>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</si>
  <si>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</si>
  <si>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</si>
  <si>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</si>
  <si>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</si>
  <si>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</si>
  <si>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</si>
  <si>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慰问计生群众</t>
  </si>
  <si>
    <t>≥200人</t>
  </si>
  <si>
    <t>受益计生家庭人数</t>
  </si>
  <si>
    <t>4538人</t>
  </si>
  <si>
    <t>质量指标</t>
  </si>
  <si>
    <t>补贴资金到位率</t>
  </si>
  <si>
    <t>符合条件获赔率</t>
  </si>
  <si>
    <t>时效指标</t>
  </si>
  <si>
    <t>补助资金发放及时率</t>
  </si>
  <si>
    <t>资金拨付及时率</t>
  </si>
  <si>
    <t>成本指标</t>
  </si>
  <si>
    <t>计生经费预计数</t>
  </si>
  <si>
    <t>25万元</t>
  </si>
  <si>
    <t>计划生育协会预计数</t>
  </si>
  <si>
    <t>21万元</t>
  </si>
  <si>
    <t>效益指标</t>
  </si>
  <si>
    <t>经济效益指标</t>
  </si>
  <si>
    <t>社会效益指标</t>
  </si>
  <si>
    <t>计生群众对计划生育服务满意率</t>
  </si>
  <si>
    <t>逐步提高</t>
  </si>
  <si>
    <t>计生家庭抵御风险能力</t>
  </si>
  <si>
    <t>生态效益指标</t>
  </si>
  <si>
    <t>可持续影响指标</t>
  </si>
  <si>
    <t>社会公众及服务对象满意度指标</t>
  </si>
  <si>
    <t>计生群众满意度</t>
  </si>
  <si>
    <t>≥90%</t>
  </si>
  <si>
    <t xml:space="preserve"> </t>
  </si>
  <si>
    <t>支出明细及测算说明</t>
  </si>
  <si>
    <t>支出内容简介</t>
  </si>
  <si>
    <t>支出明细</t>
  </si>
  <si>
    <t>支出测算依据及过程说明</t>
  </si>
  <si>
    <t>乡村振兴</t>
  </si>
  <si>
    <t>保险费</t>
  </si>
  <si>
    <t>计生特殊对象慰问</t>
  </si>
  <si>
    <t>宣传费</t>
  </si>
  <si>
    <t>计生协会会员纪念日活动费、会议费</t>
  </si>
  <si>
    <t xml:space="preserve">       单位负责人签字：</t>
  </si>
  <si>
    <t>股室审核意见</t>
  </si>
  <si>
    <t xml:space="preserve">填表人：雷兰云      联系电话：15386231826            填报日期：2021.11.25          </t>
  </si>
  <si>
    <t xml:space="preserve">填表人：雷兰云     联系电话：15386231826            填报日期：2021.11.25          </t>
  </si>
  <si>
    <t>2022年部门整体支出绩效目标表</t>
  </si>
  <si>
    <t>部门名称</t>
  </si>
  <si>
    <t>炎陵县卫生健康局</t>
  </si>
  <si>
    <t>年度预算申请（元）</t>
  </si>
  <si>
    <t>资金总额：728537.38</t>
  </si>
  <si>
    <t>按收入性质分：728537.38</t>
  </si>
  <si>
    <t>按支出性质分：728537.38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</si>
  <si>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</si>
  <si>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</si>
  <si>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</si>
  <si>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</si>
  <si>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</si>
  <si>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</si>
  <si>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做好基层群众自治示范村创建工作，实现计生工作群众自我管理、自我监督。做好“生育关怀”服务工作，完成计生“三结合”项目、计生系列保险等工作</t>
  </si>
  <si>
    <t>年度重点工作计划</t>
  </si>
  <si>
    <t>事项</t>
  </si>
  <si>
    <t>工作目标</t>
  </si>
  <si>
    <t>事项1</t>
  </si>
  <si>
    <t xml:space="preserve">    基层群众自治示范村创建工作</t>
  </si>
  <si>
    <t>事项2</t>
  </si>
  <si>
    <t>“生育关怀”服务工作</t>
  </si>
  <si>
    <t>事项3</t>
  </si>
  <si>
    <t>计生“三结合”项目</t>
  </si>
  <si>
    <t>事项4</t>
  </si>
  <si>
    <t>计生系列保险等工作</t>
  </si>
  <si>
    <t>受益人员</t>
  </si>
  <si>
    <t>全县计生群众</t>
  </si>
  <si>
    <t>计生服务覆盖率</t>
  </si>
  <si>
    <t>重点工作完成及时率</t>
  </si>
  <si>
    <t xml:space="preserve">      单位负责人签字：</t>
  </si>
  <si>
    <t xml:space="preserve">填表人：   雷兰云             联系电话：  15386231826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</si>
</sst>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* #,##0.00;* \-#,##0.00;* &quot;&quot;??;@"/>
  </numFmts>
  <fonts count="54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9"/>
      <name val="宋体"/>
      <charset val="134"/>
    </font>
    <font>
      <sz val="8"/>
      <name val="宋体"/>
      <charset val="134"/>
    </font>
    <font>
      <sz val="18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0" borderId="0"/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7" fillId="0" borderId="0"/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47" fillId="0" borderId="0"/>
    <xf numFmtId="0" fontId="45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11" fillId="0" borderId="0">
      <alignment vertical="center"/>
    </xf>
    <xf numFmtId="0" fontId="11" fillId="3" borderId="18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51" fillId="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1" fontId="47" fillId="0" borderId="0" applyFont="0" applyFill="0" applyBorder="0" applyAlignment="0" applyProtection="0"/>
    <xf numFmtId="0" fontId="48" fillId="1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93" applyFont="1" applyBorder="1" applyAlignment="1">
      <alignment horizontal="center" vertical="center" wrapText="1"/>
    </xf>
    <xf numFmtId="0" fontId="2" fillId="0" borderId="1" xfId="93" applyFont="1" applyBorder="1" applyAlignment="1">
      <alignment horizontal="left" vertical="center" wrapText="1"/>
    </xf>
    <xf numFmtId="0" fontId="3" fillId="0" borderId="0" xfId="93" applyFont="1" applyBorder="1" applyAlignment="1">
      <alignment horizontal="center" vertical="center" wrapText="1"/>
    </xf>
    <xf numFmtId="0" fontId="2" fillId="0" borderId="0" xfId="93" applyFont="1" applyBorder="1" applyAlignment="1">
      <alignment horizontal="center" vertical="center" wrapText="1"/>
    </xf>
    <xf numFmtId="0" fontId="2" fillId="0" borderId="2" xfId="93" applyFont="1" applyFill="1" applyBorder="1" applyAlignment="1">
      <alignment horizontal="center" vertical="center" wrapText="1"/>
    </xf>
    <xf numFmtId="49" fontId="2" fillId="0" borderId="3" xfId="93" applyNumberFormat="1" applyFont="1" applyFill="1" applyBorder="1" applyAlignment="1">
      <alignment horizontal="left" vertical="center" wrapText="1"/>
    </xf>
    <xf numFmtId="49" fontId="2" fillId="0" borderId="4" xfId="93" applyNumberFormat="1" applyFont="1" applyFill="1" applyBorder="1" applyAlignment="1">
      <alignment horizontal="left" vertical="center" wrapText="1"/>
    </xf>
    <xf numFmtId="49" fontId="2" fillId="0" borderId="5" xfId="93" applyNumberFormat="1" applyFont="1" applyFill="1" applyBorder="1" applyAlignment="1">
      <alignment horizontal="left" vertical="center" wrapText="1"/>
    </xf>
    <xf numFmtId="0" fontId="2" fillId="0" borderId="6" xfId="94" applyFont="1" applyBorder="1" applyAlignment="1" applyProtection="1">
      <alignment horizontal="center" vertical="center" wrapText="1"/>
    </xf>
    <xf numFmtId="0" fontId="2" fillId="0" borderId="3" xfId="88" applyFont="1" applyFill="1" applyBorder="1" applyAlignment="1">
      <alignment horizontal="left" vertical="center"/>
    </xf>
    <xf numFmtId="0" fontId="2" fillId="0" borderId="4" xfId="88" applyFont="1" applyFill="1" applyBorder="1" applyAlignment="1">
      <alignment horizontal="left" vertical="center"/>
    </xf>
    <xf numFmtId="0" fontId="2" fillId="0" borderId="5" xfId="88" applyFont="1" applyFill="1" applyBorder="1" applyAlignment="1">
      <alignment horizontal="left" vertical="center"/>
    </xf>
    <xf numFmtId="0" fontId="2" fillId="0" borderId="7" xfId="94" applyFont="1" applyBorder="1" applyAlignment="1" applyProtection="1">
      <alignment horizontal="center" vertical="center" wrapText="1"/>
    </xf>
    <xf numFmtId="0" fontId="2" fillId="0" borderId="3" xfId="93" applyFont="1" applyFill="1" applyBorder="1" applyAlignment="1">
      <alignment horizontal="left" vertical="center" wrapText="1"/>
    </xf>
    <xf numFmtId="0" fontId="2" fillId="0" borderId="5" xfId="93" applyFont="1" applyFill="1" applyBorder="1" applyAlignment="1">
      <alignment horizontal="left" vertical="center" wrapText="1"/>
    </xf>
    <xf numFmtId="0" fontId="4" fillId="0" borderId="7" xfId="94" applyFont="1" applyBorder="1" applyAlignment="1" applyProtection="1">
      <alignment horizontal="center" vertical="center" wrapText="1"/>
    </xf>
    <xf numFmtId="0" fontId="2" fillId="0" borderId="3" xfId="94" applyFont="1" applyBorder="1" applyAlignment="1" applyProtection="1">
      <alignment horizontal="center" vertical="center"/>
    </xf>
    <xf numFmtId="0" fontId="2" fillId="0" borderId="5" xfId="94" applyFont="1" applyBorder="1" applyAlignment="1" applyProtection="1">
      <alignment horizontal="center" vertical="center"/>
    </xf>
    <xf numFmtId="0" fontId="4" fillId="0" borderId="8" xfId="94" applyFont="1" applyBorder="1" applyAlignment="1" applyProtection="1">
      <alignment horizontal="center" vertical="center" wrapText="1"/>
    </xf>
    <xf numFmtId="0" fontId="2" fillId="0" borderId="2" xfId="94" applyFont="1" applyFill="1" applyBorder="1" applyAlignment="1" applyProtection="1">
      <alignment horizontal="center" vertical="center"/>
    </xf>
    <xf numFmtId="0" fontId="2" fillId="0" borderId="6" xfId="94" applyFont="1" applyFill="1" applyBorder="1" applyAlignment="1" applyProtection="1">
      <alignment horizontal="center" vertical="center"/>
    </xf>
    <xf numFmtId="0" fontId="2" fillId="0" borderId="3" xfId="93" applyNumberFormat="1" applyFont="1" applyFill="1" applyBorder="1" applyAlignment="1">
      <alignment horizontal="left" vertical="center" wrapText="1"/>
    </xf>
    <xf numFmtId="0" fontId="2" fillId="0" borderId="4" xfId="93" applyNumberFormat="1" applyFont="1" applyFill="1" applyBorder="1" applyAlignment="1">
      <alignment horizontal="left" vertical="center" wrapText="1"/>
    </xf>
    <xf numFmtId="0" fontId="2" fillId="0" borderId="5" xfId="93" applyNumberFormat="1" applyFont="1" applyFill="1" applyBorder="1" applyAlignment="1">
      <alignment horizontal="left" vertical="center" wrapText="1"/>
    </xf>
    <xf numFmtId="0" fontId="2" fillId="0" borderId="6" xfId="93" applyFont="1" applyFill="1" applyBorder="1" applyAlignment="1">
      <alignment horizontal="center" vertical="center" wrapText="1"/>
    </xf>
    <xf numFmtId="0" fontId="2" fillId="0" borderId="2" xfId="93" applyNumberFormat="1" applyFont="1" applyFill="1" applyBorder="1" applyAlignment="1">
      <alignment horizontal="center" vertical="center" wrapText="1"/>
    </xf>
    <xf numFmtId="0" fontId="2" fillId="0" borderId="3" xfId="93" applyNumberFormat="1" applyFont="1" applyFill="1" applyBorder="1" applyAlignment="1">
      <alignment horizontal="center" vertical="center" wrapText="1"/>
    </xf>
    <xf numFmtId="0" fontId="2" fillId="0" borderId="4" xfId="93" applyNumberFormat="1" applyFont="1" applyFill="1" applyBorder="1" applyAlignment="1">
      <alignment horizontal="center" vertical="center" wrapText="1"/>
    </xf>
    <xf numFmtId="0" fontId="2" fillId="0" borderId="5" xfId="93" applyNumberFormat="1" applyFont="1" applyFill="1" applyBorder="1" applyAlignment="1">
      <alignment horizontal="center" vertical="center" wrapText="1"/>
    </xf>
    <xf numFmtId="0" fontId="2" fillId="0" borderId="7" xfId="93" applyFont="1" applyFill="1" applyBorder="1" applyAlignment="1">
      <alignment horizontal="center" vertical="center" wrapText="1"/>
    </xf>
    <xf numFmtId="0" fontId="2" fillId="0" borderId="8" xfId="93" applyFont="1" applyFill="1" applyBorder="1" applyAlignment="1">
      <alignment horizontal="center" vertical="center" wrapText="1"/>
    </xf>
    <xf numFmtId="0" fontId="2" fillId="0" borderId="2" xfId="93" applyFont="1" applyBorder="1" applyAlignment="1">
      <alignment horizontal="center" vertical="center" wrapText="1"/>
    </xf>
    <xf numFmtId="0" fontId="2" fillId="0" borderId="3" xfId="93" applyFont="1" applyBorder="1" applyAlignment="1">
      <alignment horizontal="center" vertical="center" wrapText="1"/>
    </xf>
    <xf numFmtId="0" fontId="2" fillId="0" borderId="5" xfId="93" applyFont="1" applyBorder="1" applyAlignment="1">
      <alignment horizontal="center" vertical="center" wrapText="1"/>
    </xf>
    <xf numFmtId="49" fontId="2" fillId="0" borderId="2" xfId="84" applyNumberFormat="1" applyFont="1" applyFill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2" fillId="0" borderId="3" xfId="84" applyNumberFormat="1" applyFont="1" applyFill="1" applyBorder="1" applyAlignment="1">
      <alignment horizontal="center" vertical="center" wrapText="1"/>
    </xf>
    <xf numFmtId="0" fontId="2" fillId="0" borderId="5" xfId="84" applyNumberFormat="1" applyFont="1" applyFill="1" applyBorder="1" applyAlignment="1">
      <alignment horizontal="center" vertical="center" wrapText="1"/>
    </xf>
    <xf numFmtId="0" fontId="2" fillId="0" borderId="2" xfId="84" applyNumberFormat="1" applyFont="1" applyFill="1" applyBorder="1" applyAlignment="1">
      <alignment horizontal="center" vertical="center" wrapText="1"/>
    </xf>
    <xf numFmtId="9" fontId="2" fillId="0" borderId="2" xfId="84" applyNumberFormat="1" applyFont="1" applyFill="1" applyBorder="1" applyAlignment="1">
      <alignment horizontal="center" vertical="center" wrapText="1"/>
    </xf>
    <xf numFmtId="49" fontId="2" fillId="0" borderId="6" xfId="84" applyNumberFormat="1" applyFont="1" applyFill="1" applyBorder="1" applyAlignment="1">
      <alignment horizontal="center" vertical="center" wrapText="1"/>
    </xf>
    <xf numFmtId="49" fontId="2" fillId="0" borderId="7" xfId="84" applyNumberFormat="1" applyFont="1" applyFill="1" applyBorder="1" applyAlignment="1">
      <alignment horizontal="center" vertical="center" wrapText="1"/>
    </xf>
    <xf numFmtId="49" fontId="2" fillId="0" borderId="8" xfId="84" applyNumberFormat="1" applyFont="1" applyFill="1" applyBorder="1" applyAlignment="1">
      <alignment horizontal="center" vertical="center" wrapText="1"/>
    </xf>
    <xf numFmtId="0" fontId="2" fillId="0" borderId="2" xfId="88" applyFont="1" applyFill="1" applyBorder="1" applyAlignment="1">
      <alignment horizontal="left" vertical="center"/>
    </xf>
    <xf numFmtId="0" fontId="2" fillId="0" borderId="2" xfId="88" applyFont="1" applyFill="1" applyBorder="1" applyAlignment="1">
      <alignment horizontal="center" vertical="center"/>
    </xf>
    <xf numFmtId="0" fontId="2" fillId="0" borderId="3" xfId="88" applyFont="1" applyFill="1" applyBorder="1" applyAlignment="1">
      <alignment horizontal="center" vertical="center"/>
    </xf>
    <xf numFmtId="0" fontId="2" fillId="0" borderId="4" xfId="88" applyFont="1" applyFill="1" applyBorder="1" applyAlignment="1">
      <alignment horizontal="center" vertical="center"/>
    </xf>
    <xf numFmtId="0" fontId="2" fillId="0" borderId="5" xfId="88" applyFont="1" applyFill="1" applyBorder="1" applyAlignment="1">
      <alignment horizontal="center" vertical="center"/>
    </xf>
    <xf numFmtId="0" fontId="6" fillId="0" borderId="0" xfId="88" applyFont="1" applyFill="1" applyBorder="1" applyAlignment="1">
      <alignment horizontal="left"/>
    </xf>
    <xf numFmtId="0" fontId="7" fillId="0" borderId="0" xfId="50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left" vertical="center" wrapText="1"/>
    </xf>
    <xf numFmtId="0" fontId="2" fillId="0" borderId="0" xfId="93" applyFont="1" applyFill="1" applyBorder="1" applyAlignment="1">
      <alignment horizontal="left" vertical="center" wrapText="1"/>
    </xf>
    <xf numFmtId="0" fontId="2" fillId="0" borderId="0" xfId="93" applyFont="1" applyFill="1" applyBorder="1" applyAlignment="1">
      <alignment horizontal="right" vertical="center" wrapText="1"/>
    </xf>
    <xf numFmtId="49" fontId="2" fillId="0" borderId="2" xfId="93" applyNumberFormat="1" applyFont="1" applyFill="1" applyBorder="1" applyAlignment="1">
      <alignment horizontal="center" vertical="center" wrapText="1"/>
    </xf>
    <xf numFmtId="49" fontId="2" fillId="0" borderId="3" xfId="93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wrapText="1"/>
    </xf>
    <xf numFmtId="49" fontId="2" fillId="0" borderId="9" xfId="93" applyNumberFormat="1" applyFont="1" applyFill="1" applyBorder="1" applyAlignment="1">
      <alignment horizontal="center" vertical="center" wrapText="1"/>
    </xf>
    <xf numFmtId="49" fontId="2" fillId="0" borderId="1" xfId="93" applyNumberFormat="1" applyFont="1" applyFill="1" applyBorder="1" applyAlignment="1">
      <alignment horizontal="center" vertical="center" wrapText="1"/>
    </xf>
    <xf numFmtId="49" fontId="2" fillId="0" borderId="10" xfId="93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11" xfId="90" applyFont="1" applyFill="1" applyBorder="1" applyAlignment="1">
      <alignment horizontal="center" wrapText="1"/>
    </xf>
    <xf numFmtId="0" fontId="2" fillId="0" borderId="2" xfId="84" applyNumberFormat="1" applyFont="1" applyFill="1" applyBorder="1" applyAlignment="1">
      <alignment vertical="center" wrapText="1"/>
    </xf>
    <xf numFmtId="9" fontId="5" fillId="0" borderId="11" xfId="90" applyNumberFormat="1" applyFont="1" applyFill="1" applyBorder="1" applyAlignment="1">
      <alignment horizontal="center" wrapText="1"/>
    </xf>
    <xf numFmtId="57" fontId="2" fillId="0" borderId="2" xfId="84" applyNumberFormat="1" applyFont="1" applyFill="1" applyBorder="1" applyAlignment="1">
      <alignment vertical="center" wrapText="1"/>
    </xf>
    <xf numFmtId="0" fontId="5" fillId="0" borderId="12" xfId="90" applyFont="1" applyFill="1" applyBorder="1" applyAlignment="1">
      <alignment horizontal="center" wrapText="1"/>
    </xf>
    <xf numFmtId="49" fontId="8" fillId="0" borderId="2" xfId="84" applyNumberFormat="1" applyFont="1" applyFill="1" applyBorder="1" applyAlignment="1">
      <alignment horizontal="center" vertical="center" wrapText="1"/>
    </xf>
    <xf numFmtId="49" fontId="9" fillId="0" borderId="2" xfId="84" applyNumberFormat="1" applyFont="1" applyFill="1" applyBorder="1" applyAlignment="1">
      <alignment horizontal="center" vertical="center" wrapText="1"/>
    </xf>
    <xf numFmtId="49" fontId="2" fillId="0" borderId="3" xfId="84" applyNumberFormat="1" applyFont="1" applyFill="1" applyBorder="1" applyAlignment="1">
      <alignment horizontal="center" vertical="center" wrapText="1"/>
    </xf>
    <xf numFmtId="49" fontId="2" fillId="0" borderId="5" xfId="84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left"/>
    </xf>
    <xf numFmtId="0" fontId="10" fillId="0" borderId="0" xfId="50" applyFont="1" applyFill="1" applyBorder="1" applyAlignment="1">
      <alignment wrapText="1"/>
    </xf>
    <xf numFmtId="0" fontId="11" fillId="0" borderId="0" xfId="50">
      <alignment vertical="center"/>
    </xf>
    <xf numFmtId="0" fontId="12" fillId="0" borderId="11" xfId="50" applyFont="1" applyFill="1" applyBorder="1" applyAlignment="1">
      <alignment horizontal="center" wrapText="1"/>
    </xf>
    <xf numFmtId="0" fontId="5" fillId="0" borderId="11" xfId="50" applyFont="1" applyFill="1" applyBorder="1" applyAlignment="1">
      <alignment horizontal="center" wrapText="1"/>
    </xf>
    <xf numFmtId="0" fontId="5" fillId="0" borderId="12" xfId="50" applyFont="1" applyFill="1" applyBorder="1" applyAlignment="1">
      <alignment horizontal="center" wrapText="1"/>
    </xf>
    <xf numFmtId="0" fontId="2" fillId="0" borderId="0" xfId="50" applyFont="1" applyFill="1" applyBorder="1" applyAlignment="1"/>
    <xf numFmtId="0" fontId="2" fillId="0" borderId="0" xfId="50" applyFont="1" applyFill="1" applyAlignment="1"/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4" fontId="19" fillId="0" borderId="13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2" borderId="13" xfId="0" applyFont="1" applyFill="1" applyBorder="1" applyAlignment="1">
      <alignment horizontal="left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18" fillId="2" borderId="13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vertical="center" wrapText="1"/>
    </xf>
    <xf numFmtId="4" fontId="19" fillId="2" borderId="13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177" fontId="16" fillId="0" borderId="13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8" fillId="2" borderId="14" xfId="0" applyFont="1" applyFill="1" applyBorder="1" applyAlignment="1">
      <alignment horizontal="left" vertical="center" wrapText="1"/>
    </xf>
    <xf numFmtId="4" fontId="18" fillId="0" borderId="14" xfId="0" applyNumberFormat="1" applyFont="1" applyBorder="1" applyAlignment="1">
      <alignment horizontal="righ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0" borderId="15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righ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8" fillId="2" borderId="8" xfId="0" applyNumberFormat="1" applyFont="1" applyFill="1" applyBorder="1" applyAlignment="1">
      <alignment vertical="center" wrapText="1"/>
    </xf>
    <xf numFmtId="4" fontId="19" fillId="2" borderId="8" xfId="0" applyNumberFormat="1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vertical="center" wrapText="1"/>
    </xf>
    <xf numFmtId="4" fontId="19" fillId="0" borderId="17" xfId="0" applyNumberFormat="1" applyFont="1" applyBorder="1" applyAlignment="1">
      <alignment vertical="center" wrapText="1"/>
    </xf>
    <xf numFmtId="4" fontId="18" fillId="0" borderId="17" xfId="0" applyNumberFormat="1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4" fontId="18" fillId="2" borderId="14" xfId="0" applyNumberFormat="1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17" xfId="0" applyFont="1" applyFill="1" applyBorder="1" applyAlignment="1">
      <alignment horizontal="right" vertical="center" wrapText="1"/>
    </xf>
    <xf numFmtId="4" fontId="19" fillId="2" borderId="17" xfId="0" applyNumberFormat="1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4" fontId="18" fillId="2" borderId="17" xfId="0" applyNumberFormat="1" applyFont="1" applyFill="1" applyBorder="1" applyAlignment="1">
      <alignment vertical="center" wrapText="1"/>
    </xf>
    <xf numFmtId="4" fontId="18" fillId="2" borderId="13" xfId="0" applyNumberFormat="1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4" fontId="16" fillId="2" borderId="13" xfId="0" applyNumberFormat="1" applyFont="1" applyFill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 wrapText="1"/>
    </xf>
    <xf numFmtId="4" fontId="17" fillId="2" borderId="13" xfId="0" applyNumberFormat="1" applyFont="1" applyFill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6" xfId="50"/>
    <cellStyle name="常规 5 2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千位分隔[0] 2" xfId="56"/>
    <cellStyle name="千位分隔[0] 3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百分比 2" xfId="74"/>
    <cellStyle name="百分比 2 2" xfId="75"/>
    <cellStyle name="百分比 3" xfId="76"/>
    <cellStyle name="标题 4 2" xfId="77"/>
    <cellStyle name="标题 5" xfId="78"/>
    <cellStyle name="差 2" xfId="79"/>
    <cellStyle name="常规 10" xfId="80"/>
    <cellStyle name="常规 11" xfId="81"/>
    <cellStyle name="常规 14 2" xfId="82"/>
    <cellStyle name="常规 2" xfId="83"/>
    <cellStyle name="常规 2 2" xfId="84"/>
    <cellStyle name="常规 3 2" xfId="85"/>
    <cellStyle name="常规 3_2022年预算" xfId="86"/>
    <cellStyle name="常规 4" xfId="87"/>
    <cellStyle name="常规 6 2" xfId="88"/>
    <cellStyle name="注释 2" xfId="89"/>
    <cellStyle name="常规 7" xfId="90"/>
    <cellStyle name="常规 8" xfId="91"/>
    <cellStyle name="常规 9" xfId="92"/>
    <cellStyle name="常规_专项资金预算绩效目标申报表" xfId="93"/>
    <cellStyle name="常规_项目-新_1" xfId="94"/>
    <cellStyle name="好 2" xfId="95"/>
    <cellStyle name="货币 2" xfId="96"/>
    <cellStyle name="货币 2 2" xfId="97"/>
    <cellStyle name="货币 3" xfId="98"/>
    <cellStyle name="解释性文本 2" xfId="99"/>
    <cellStyle name="警告文本 2" xfId="100"/>
    <cellStyle name="千位分隔[0] 2 2" xfId="101"/>
    <cellStyle name="强调文字颜色 3 2" xfId="102"/>
    <cellStyle name="强调文字颜色 1 2" xfId="103"/>
    <cellStyle name="强调文字颜色 2 2" xfId="104"/>
    <cellStyle name="强调文字颜色 4 2" xfId="105"/>
    <cellStyle name="强调文字颜色 5 2" xfId="106"/>
    <cellStyle name="强调文字颜色 6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2" sqref="H12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64.15" customHeight="1" spans="1:9">
      <c r="A1" s="182" t="s">
        <v>0</v>
      </c>
      <c r="B1" s="182"/>
      <c r="C1" s="182"/>
      <c r="D1" s="182"/>
      <c r="E1" s="182"/>
      <c r="F1" s="182"/>
      <c r="G1" s="182"/>
      <c r="H1" s="182"/>
      <c r="I1" s="182"/>
    </row>
    <row r="2" ht="20.45" customHeight="1" spans="1:9">
      <c r="A2" s="98"/>
      <c r="B2" s="98"/>
      <c r="C2" s="98"/>
      <c r="D2" s="98"/>
      <c r="E2" s="98"/>
      <c r="F2" s="98"/>
      <c r="G2" s="98"/>
      <c r="H2" s="98"/>
      <c r="I2" s="98"/>
    </row>
    <row r="3" ht="18.75" customHeight="1" spans="1:9">
      <c r="A3" s="98"/>
      <c r="B3" s="98"/>
      <c r="C3" s="98"/>
      <c r="D3" s="98"/>
      <c r="E3" s="98"/>
      <c r="F3" s="98"/>
      <c r="G3" s="98"/>
      <c r="H3" s="98"/>
      <c r="I3" s="98"/>
    </row>
    <row r="4" ht="34.7" customHeight="1" spans="1:9">
      <c r="A4" s="183"/>
      <c r="B4" s="184"/>
      <c r="C4" s="84"/>
      <c r="D4" s="183" t="s">
        <v>1</v>
      </c>
      <c r="E4" s="184" t="s">
        <v>2</v>
      </c>
      <c r="F4" s="184"/>
      <c r="G4" s="184"/>
      <c r="H4" s="184"/>
      <c r="I4" s="84"/>
    </row>
    <row r="5" ht="47.45" customHeight="1" spans="1:9">
      <c r="A5" s="183"/>
      <c r="B5" s="184"/>
      <c r="C5" s="84"/>
      <c r="D5" s="183" t="s">
        <v>3</v>
      </c>
      <c r="E5" s="184" t="s">
        <v>4</v>
      </c>
      <c r="F5" s="184"/>
      <c r="G5" s="184"/>
      <c r="H5" s="184"/>
      <c r="I5" s="8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opLeftCell="A8" workbookViewId="0">
      <selection activeCell="E22" sqref="E22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">
      <c r="A1" s="84"/>
    </row>
    <row r="2" ht="39.2" customHeight="1" spans="1:14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19.5" customHeight="1" spans="1:14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6" t="s">
        <v>30</v>
      </c>
      <c r="N3" s="96"/>
    </row>
    <row r="4" ht="36.95" customHeight="1" spans="1:14">
      <c r="A4" s="87" t="s">
        <v>154</v>
      </c>
      <c r="B4" s="87"/>
      <c r="C4" s="87"/>
      <c r="D4" s="87" t="s">
        <v>200</v>
      </c>
      <c r="E4" s="87" t="s">
        <v>201</v>
      </c>
      <c r="F4" s="87" t="s">
        <v>241</v>
      </c>
      <c r="G4" s="87" t="s">
        <v>203</v>
      </c>
      <c r="H4" s="87"/>
      <c r="I4" s="87"/>
      <c r="J4" s="87"/>
      <c r="K4" s="87"/>
      <c r="L4" s="87" t="s">
        <v>207</v>
      </c>
      <c r="M4" s="87"/>
      <c r="N4" s="87"/>
    </row>
    <row r="5" ht="34.7" customHeight="1" spans="1:14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 t="s">
        <v>133</v>
      </c>
      <c r="H5" s="87" t="s">
        <v>242</v>
      </c>
      <c r="I5" s="87" t="s">
        <v>243</v>
      </c>
      <c r="J5" s="87" t="s">
        <v>244</v>
      </c>
      <c r="K5" s="87" t="s">
        <v>245</v>
      </c>
      <c r="L5" s="87" t="s">
        <v>133</v>
      </c>
      <c r="M5" s="87" t="s">
        <v>219</v>
      </c>
      <c r="N5" s="87" t="s">
        <v>246</v>
      </c>
    </row>
    <row r="6" ht="19.9" customHeight="1" spans="1:14">
      <c r="A6" s="89"/>
      <c r="B6" s="89"/>
      <c r="C6" s="89"/>
      <c r="D6" s="89"/>
      <c r="E6" s="89" t="s">
        <v>133</v>
      </c>
      <c r="F6" s="111">
        <v>237271.32</v>
      </c>
      <c r="G6" s="111">
        <v>237271.32</v>
      </c>
      <c r="H6" s="111">
        <v>179378</v>
      </c>
      <c r="I6" s="111">
        <v>36207.96</v>
      </c>
      <c r="J6" s="111">
        <v>21525.36</v>
      </c>
      <c r="K6" s="111">
        <v>160</v>
      </c>
      <c r="L6" s="111"/>
      <c r="M6" s="111"/>
      <c r="N6" s="111"/>
    </row>
    <row r="7" ht="19.9" customHeight="1" spans="1:14">
      <c r="A7" s="89"/>
      <c r="B7" s="89"/>
      <c r="C7" s="89"/>
      <c r="D7" s="94" t="s">
        <v>151</v>
      </c>
      <c r="E7" s="94" t="s">
        <v>4</v>
      </c>
      <c r="F7" s="111">
        <v>237271.32</v>
      </c>
      <c r="G7" s="111">
        <v>237271.32</v>
      </c>
      <c r="H7" s="111">
        <v>179378</v>
      </c>
      <c r="I7" s="111">
        <v>36207.96</v>
      </c>
      <c r="J7" s="111">
        <v>21525.36</v>
      </c>
      <c r="K7" s="111">
        <v>160</v>
      </c>
      <c r="L7" s="111"/>
      <c r="M7" s="111"/>
      <c r="N7" s="111"/>
    </row>
    <row r="8" ht="19.9" customHeight="1" spans="1:14">
      <c r="A8" s="89"/>
      <c r="B8" s="89"/>
      <c r="C8" s="89"/>
      <c r="D8" s="99" t="s">
        <v>152</v>
      </c>
      <c r="E8" s="99" t="s">
        <v>153</v>
      </c>
      <c r="F8" s="111">
        <f t="shared" ref="F8:K8" si="0">F9+F14+F21</f>
        <v>237271.32</v>
      </c>
      <c r="G8" s="111">
        <f t="shared" si="0"/>
        <v>237271.32</v>
      </c>
      <c r="H8" s="111">
        <f t="shared" si="0"/>
        <v>179378</v>
      </c>
      <c r="I8" s="111">
        <f t="shared" si="0"/>
        <v>36207.96</v>
      </c>
      <c r="J8" s="111">
        <f t="shared" si="0"/>
        <v>21525.36</v>
      </c>
      <c r="K8" s="111">
        <f t="shared" si="0"/>
        <v>160</v>
      </c>
      <c r="L8" s="111"/>
      <c r="M8" s="111"/>
      <c r="N8" s="111"/>
    </row>
    <row r="9" ht="19.9" customHeight="1" spans="1:14">
      <c r="A9" s="103" t="s">
        <v>165</v>
      </c>
      <c r="B9" s="89"/>
      <c r="C9" s="89"/>
      <c r="D9" s="99">
        <v>208</v>
      </c>
      <c r="E9" s="136" t="s">
        <v>166</v>
      </c>
      <c r="F9" s="111">
        <f>F10+F12</f>
        <v>21619</v>
      </c>
      <c r="G9" s="111">
        <f>G10+G12</f>
        <v>21619</v>
      </c>
      <c r="H9" s="111">
        <f>H10+H12</f>
        <v>0</v>
      </c>
      <c r="I9" s="111">
        <f>I10+I12</f>
        <v>21619</v>
      </c>
      <c r="J9" s="111"/>
      <c r="K9" s="111"/>
      <c r="L9" s="111"/>
      <c r="M9" s="111"/>
      <c r="N9" s="111"/>
    </row>
    <row r="10" ht="19.9" customHeight="1" spans="1:14">
      <c r="A10" s="103" t="s">
        <v>165</v>
      </c>
      <c r="B10" s="103" t="s">
        <v>167</v>
      </c>
      <c r="C10" s="89"/>
      <c r="D10" s="99">
        <v>20805</v>
      </c>
      <c r="E10" s="136" t="s">
        <v>168</v>
      </c>
      <c r="F10" s="111">
        <f>F11</f>
        <v>21020.48</v>
      </c>
      <c r="G10" s="111">
        <f>G11</f>
        <v>21020.48</v>
      </c>
      <c r="H10" s="111"/>
      <c r="I10" s="111">
        <f>I11</f>
        <v>21020.48</v>
      </c>
      <c r="J10" s="111"/>
      <c r="K10" s="111"/>
      <c r="L10" s="111"/>
      <c r="M10" s="111"/>
      <c r="N10" s="111"/>
    </row>
    <row r="11" ht="19.9" customHeight="1" spans="1:14">
      <c r="A11" s="103" t="s">
        <v>165</v>
      </c>
      <c r="B11" s="103" t="s">
        <v>167</v>
      </c>
      <c r="C11" s="103" t="s">
        <v>167</v>
      </c>
      <c r="D11" s="93" t="s">
        <v>217</v>
      </c>
      <c r="E11" s="97" t="s">
        <v>170</v>
      </c>
      <c r="F11" s="95">
        <v>21020.48</v>
      </c>
      <c r="G11" s="95">
        <v>21020.48</v>
      </c>
      <c r="H11" s="100"/>
      <c r="I11" s="100">
        <v>21020.48</v>
      </c>
      <c r="J11" s="100"/>
      <c r="K11" s="100"/>
      <c r="L11" s="95"/>
      <c r="M11" s="100"/>
      <c r="N11" s="100"/>
    </row>
    <row r="12" ht="19.9" customHeight="1" spans="1:14">
      <c r="A12" s="103" t="s">
        <v>165</v>
      </c>
      <c r="B12" s="103" t="s">
        <v>171</v>
      </c>
      <c r="C12" s="103"/>
      <c r="D12" s="99">
        <v>20827</v>
      </c>
      <c r="E12" s="115" t="s">
        <v>172</v>
      </c>
      <c r="F12" s="92">
        <f>F13</f>
        <v>598.52</v>
      </c>
      <c r="G12" s="92">
        <f>G13</f>
        <v>598.52</v>
      </c>
      <c r="H12" s="92"/>
      <c r="I12" s="92">
        <f>I13</f>
        <v>598.52</v>
      </c>
      <c r="J12" s="100"/>
      <c r="K12" s="100"/>
      <c r="L12" s="95"/>
      <c r="M12" s="100"/>
      <c r="N12" s="100"/>
    </row>
    <row r="13" ht="19.9" customHeight="1" spans="1:14">
      <c r="A13" s="103" t="s">
        <v>165</v>
      </c>
      <c r="B13" s="103" t="s">
        <v>171</v>
      </c>
      <c r="C13" s="103" t="s">
        <v>173</v>
      </c>
      <c r="D13" s="93" t="s">
        <v>217</v>
      </c>
      <c r="E13" s="97" t="s">
        <v>175</v>
      </c>
      <c r="F13" s="95">
        <v>598.52</v>
      </c>
      <c r="G13" s="95">
        <v>598.52</v>
      </c>
      <c r="H13" s="100"/>
      <c r="I13" s="100">
        <v>598.52</v>
      </c>
      <c r="J13" s="100"/>
      <c r="K13" s="100"/>
      <c r="L13" s="95"/>
      <c r="M13" s="100"/>
      <c r="N13" s="100"/>
    </row>
    <row r="14" ht="19.9" customHeight="1" spans="1:14">
      <c r="A14" s="103" t="s">
        <v>176</v>
      </c>
      <c r="B14" s="103"/>
      <c r="C14" s="103"/>
      <c r="D14" s="99">
        <v>210</v>
      </c>
      <c r="E14" s="115" t="s">
        <v>177</v>
      </c>
      <c r="F14" s="92">
        <f>F15+F17</f>
        <v>194126.96</v>
      </c>
      <c r="G14" s="92">
        <f>G15+G17</f>
        <v>194126.96</v>
      </c>
      <c r="H14" s="92">
        <f>H15+H17</f>
        <v>179378</v>
      </c>
      <c r="I14" s="92">
        <f>I15+I17</f>
        <v>14588.96</v>
      </c>
      <c r="J14" s="92"/>
      <c r="K14" s="92">
        <f>K15+K17</f>
        <v>160</v>
      </c>
      <c r="L14" s="95"/>
      <c r="M14" s="100"/>
      <c r="N14" s="100"/>
    </row>
    <row r="15" ht="19.9" customHeight="1" spans="1:14">
      <c r="A15" s="103" t="s">
        <v>176</v>
      </c>
      <c r="B15" s="103" t="s">
        <v>178</v>
      </c>
      <c r="C15" s="103"/>
      <c r="D15" s="99">
        <v>21007</v>
      </c>
      <c r="E15" s="115" t="s">
        <v>179</v>
      </c>
      <c r="F15" s="92">
        <f>F16</f>
        <v>179378</v>
      </c>
      <c r="G15" s="92">
        <f>G16</f>
        <v>179378</v>
      </c>
      <c r="H15" s="92">
        <f>H16</f>
        <v>179378</v>
      </c>
      <c r="I15" s="100"/>
      <c r="J15" s="100"/>
      <c r="K15" s="100"/>
      <c r="L15" s="95"/>
      <c r="M15" s="100"/>
      <c r="N15" s="100"/>
    </row>
    <row r="16" ht="19.9" customHeight="1" spans="1:14">
      <c r="A16" s="103" t="s">
        <v>176</v>
      </c>
      <c r="B16" s="103" t="s">
        <v>178</v>
      </c>
      <c r="C16" s="103" t="s">
        <v>180</v>
      </c>
      <c r="D16" s="93" t="s">
        <v>217</v>
      </c>
      <c r="E16" s="97" t="s">
        <v>182</v>
      </c>
      <c r="F16" s="95">
        <v>179378</v>
      </c>
      <c r="G16" s="95">
        <v>179378</v>
      </c>
      <c r="H16" s="100">
        <v>179378</v>
      </c>
      <c r="I16" s="100"/>
      <c r="J16" s="100"/>
      <c r="K16" s="100"/>
      <c r="L16" s="95"/>
      <c r="M16" s="100"/>
      <c r="N16" s="100"/>
    </row>
    <row r="17" ht="19.9" customHeight="1" spans="1:14">
      <c r="A17" s="103" t="s">
        <v>176</v>
      </c>
      <c r="B17" s="103" t="s">
        <v>184</v>
      </c>
      <c r="C17" s="103"/>
      <c r="D17" s="99">
        <v>21011</v>
      </c>
      <c r="E17" s="115" t="s">
        <v>185</v>
      </c>
      <c r="F17" s="92">
        <f>F18+F19+F20</f>
        <v>14748.96</v>
      </c>
      <c r="G17" s="92">
        <f>G18+G19+G20</f>
        <v>14748.96</v>
      </c>
      <c r="H17" s="92"/>
      <c r="I17" s="92">
        <f>I18+I19+I20</f>
        <v>14588.96</v>
      </c>
      <c r="J17" s="92"/>
      <c r="K17" s="92">
        <f>K18+K19+K20</f>
        <v>160</v>
      </c>
      <c r="L17" s="95"/>
      <c r="M17" s="100"/>
      <c r="N17" s="100"/>
    </row>
    <row r="18" ht="19.9" customHeight="1" spans="1:14">
      <c r="A18" s="103" t="s">
        <v>176</v>
      </c>
      <c r="B18" s="103" t="s">
        <v>184</v>
      </c>
      <c r="C18" s="103" t="s">
        <v>186</v>
      </c>
      <c r="D18" s="93" t="s">
        <v>217</v>
      </c>
      <c r="E18" s="97" t="s">
        <v>188</v>
      </c>
      <c r="F18" s="95">
        <v>10848.2</v>
      </c>
      <c r="G18" s="95">
        <v>10848.2</v>
      </c>
      <c r="H18" s="100"/>
      <c r="I18" s="100">
        <v>10848.2</v>
      </c>
      <c r="J18" s="100"/>
      <c r="K18" s="100"/>
      <c r="L18" s="95"/>
      <c r="M18" s="100"/>
      <c r="N18" s="100"/>
    </row>
    <row r="19" ht="19.9" customHeight="1" spans="1:14">
      <c r="A19" s="103" t="s">
        <v>176</v>
      </c>
      <c r="B19" s="103" t="s">
        <v>184</v>
      </c>
      <c r="C19" s="103" t="s">
        <v>189</v>
      </c>
      <c r="D19" s="93" t="s">
        <v>217</v>
      </c>
      <c r="E19" s="97" t="s">
        <v>191</v>
      </c>
      <c r="F19" s="95">
        <v>3740.76</v>
      </c>
      <c r="G19" s="95">
        <v>3740.76</v>
      </c>
      <c r="H19" s="100"/>
      <c r="I19" s="100">
        <v>3740.76</v>
      </c>
      <c r="J19" s="100"/>
      <c r="K19" s="100"/>
      <c r="L19" s="95"/>
      <c r="M19" s="100"/>
      <c r="N19" s="100"/>
    </row>
    <row r="20" ht="19.9" customHeight="1" spans="1:14">
      <c r="A20" s="103" t="s">
        <v>176</v>
      </c>
      <c r="B20" s="103" t="s">
        <v>184</v>
      </c>
      <c r="C20" s="103" t="s">
        <v>192</v>
      </c>
      <c r="D20" s="93" t="s">
        <v>217</v>
      </c>
      <c r="E20" s="97" t="s">
        <v>194</v>
      </c>
      <c r="F20" s="95">
        <v>160</v>
      </c>
      <c r="G20" s="95">
        <v>160</v>
      </c>
      <c r="H20" s="100"/>
      <c r="I20" s="100"/>
      <c r="J20" s="100"/>
      <c r="K20" s="100">
        <v>160</v>
      </c>
      <c r="L20" s="95"/>
      <c r="M20" s="100"/>
      <c r="N20" s="100"/>
    </row>
    <row r="21" ht="19.9" customHeight="1" spans="1:14">
      <c r="A21" s="103" t="s">
        <v>195</v>
      </c>
      <c r="B21" s="103"/>
      <c r="C21" s="103"/>
      <c r="D21" s="99">
        <v>221</v>
      </c>
      <c r="E21" s="115" t="s">
        <v>196</v>
      </c>
      <c r="F21" s="92">
        <f>F22</f>
        <v>21525.36</v>
      </c>
      <c r="G21" s="92">
        <f>G22</f>
        <v>21525.36</v>
      </c>
      <c r="H21" s="92"/>
      <c r="I21" s="92"/>
      <c r="J21" s="92">
        <f>J22</f>
        <v>21525.36</v>
      </c>
      <c r="K21" s="100"/>
      <c r="L21" s="95"/>
      <c r="M21" s="100"/>
      <c r="N21" s="100"/>
    </row>
    <row r="22" ht="19.9" customHeight="1" spans="1:14">
      <c r="A22" s="103" t="s">
        <v>195</v>
      </c>
      <c r="B22" s="103" t="s">
        <v>173</v>
      </c>
      <c r="C22" s="103"/>
      <c r="D22" s="99">
        <v>22102</v>
      </c>
      <c r="E22" s="115" t="s">
        <v>197</v>
      </c>
      <c r="F22" s="92">
        <f>F23</f>
        <v>21525.36</v>
      </c>
      <c r="G22" s="92">
        <f>G23</f>
        <v>21525.36</v>
      </c>
      <c r="H22" s="92"/>
      <c r="I22" s="92"/>
      <c r="J22" s="92">
        <f>J23</f>
        <v>21525.36</v>
      </c>
      <c r="K22" s="100"/>
      <c r="L22" s="95"/>
      <c r="M22" s="100"/>
      <c r="N22" s="100"/>
    </row>
    <row r="23" ht="19.9" customHeight="1" spans="1:14">
      <c r="A23" s="103" t="s">
        <v>195</v>
      </c>
      <c r="B23" s="103" t="s">
        <v>173</v>
      </c>
      <c r="C23" s="103" t="s">
        <v>186</v>
      </c>
      <c r="D23" s="93" t="s">
        <v>217</v>
      </c>
      <c r="E23" s="97" t="s">
        <v>199</v>
      </c>
      <c r="F23" s="95">
        <v>21525.36</v>
      </c>
      <c r="G23" s="95">
        <v>21525.36</v>
      </c>
      <c r="H23" s="100"/>
      <c r="I23" s="100"/>
      <c r="J23" s="100">
        <v>21525.36</v>
      </c>
      <c r="K23" s="100"/>
      <c r="L23" s="95"/>
      <c r="M23" s="100"/>
      <c r="N23" s="10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opLeftCell="A5" workbookViewId="0">
      <selection activeCell="E23" sqref="E2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0.6333333333333" customWidth="1"/>
    <col min="7" max="7" width="10.3833333333333" customWidth="1"/>
    <col min="8" max="10" width="7.75" customWidth="1"/>
    <col min="11" max="11" width="8.38333333333333" customWidth="1"/>
    <col min="12" max="13" width="7.75" customWidth="1"/>
    <col min="14" max="14" width="6" customWidth="1"/>
    <col min="15" max="18" width="7.75" customWidth="1"/>
    <col min="19" max="19" width="6.5" customWidth="1"/>
    <col min="20" max="20" width="5.63333333333333" customWidth="1"/>
    <col min="21" max="21" width="7.75" customWidth="1"/>
    <col min="22" max="22" width="6.13333333333333" customWidth="1"/>
    <col min="23" max="23" width="7.75" customWidth="1"/>
    <col min="24" max="24" width="9.75" customWidth="1"/>
  </cols>
  <sheetData>
    <row r="1" ht="14.25" customHeight="1" spans="1:1">
      <c r="A1" s="84"/>
    </row>
    <row r="2" ht="43.7" customHeight="1" spans="1:22">
      <c r="A2" s="135" t="s">
        <v>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ht="21.2" customHeight="1" spans="1:22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96" t="s">
        <v>30</v>
      </c>
      <c r="V3" s="96"/>
    </row>
    <row r="4" ht="23.45" customHeight="1" spans="1:22">
      <c r="A4" s="87" t="s">
        <v>154</v>
      </c>
      <c r="B4" s="87"/>
      <c r="C4" s="87"/>
      <c r="D4" s="87" t="s">
        <v>200</v>
      </c>
      <c r="E4" s="87" t="s">
        <v>201</v>
      </c>
      <c r="F4" s="87" t="s">
        <v>241</v>
      </c>
      <c r="G4" s="87" t="s">
        <v>247</v>
      </c>
      <c r="H4" s="87"/>
      <c r="I4" s="87"/>
      <c r="J4" s="87"/>
      <c r="K4" s="87"/>
      <c r="L4" s="87" t="s">
        <v>248</v>
      </c>
      <c r="M4" s="87"/>
      <c r="N4" s="87"/>
      <c r="O4" s="87"/>
      <c r="P4" s="87"/>
      <c r="Q4" s="87"/>
      <c r="R4" s="87" t="s">
        <v>244</v>
      </c>
      <c r="S4" s="87" t="s">
        <v>249</v>
      </c>
      <c r="T4" s="87"/>
      <c r="U4" s="87"/>
      <c r="V4" s="87"/>
    </row>
    <row r="5" ht="48.95" customHeight="1" spans="1:22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 t="s">
        <v>133</v>
      </c>
      <c r="H5" s="87" t="s">
        <v>250</v>
      </c>
      <c r="I5" s="87" t="s">
        <v>251</v>
      </c>
      <c r="J5" s="87" t="s">
        <v>252</v>
      </c>
      <c r="K5" s="87" t="s">
        <v>253</v>
      </c>
      <c r="L5" s="87" t="s">
        <v>133</v>
      </c>
      <c r="M5" s="87" t="s">
        <v>254</v>
      </c>
      <c r="N5" s="87" t="s">
        <v>255</v>
      </c>
      <c r="O5" s="87" t="s">
        <v>256</v>
      </c>
      <c r="P5" s="87" t="s">
        <v>257</v>
      </c>
      <c r="Q5" s="87" t="s">
        <v>258</v>
      </c>
      <c r="R5" s="87"/>
      <c r="S5" s="87" t="s">
        <v>133</v>
      </c>
      <c r="T5" s="87" t="s">
        <v>259</v>
      </c>
      <c r="U5" s="87" t="s">
        <v>260</v>
      </c>
      <c r="V5" s="87" t="s">
        <v>245</v>
      </c>
    </row>
    <row r="6" ht="27" customHeight="1" spans="1:22">
      <c r="A6" s="107"/>
      <c r="B6" s="107"/>
      <c r="C6" s="107"/>
      <c r="D6" s="107"/>
      <c r="E6" s="107" t="s">
        <v>261</v>
      </c>
      <c r="F6" s="107"/>
      <c r="G6" s="107"/>
      <c r="H6" s="107">
        <v>30101</v>
      </c>
      <c r="I6" s="107">
        <v>30102</v>
      </c>
      <c r="J6" s="107">
        <v>30103</v>
      </c>
      <c r="K6" s="107">
        <v>30107</v>
      </c>
      <c r="L6" s="107"/>
      <c r="M6" s="107">
        <v>30108</v>
      </c>
      <c r="N6" s="107">
        <v>30109</v>
      </c>
      <c r="O6" s="107">
        <v>30110</v>
      </c>
      <c r="P6" s="107">
        <v>30111</v>
      </c>
      <c r="Q6" s="107">
        <v>30112</v>
      </c>
      <c r="R6" s="107">
        <v>30114</v>
      </c>
      <c r="S6" s="107"/>
      <c r="T6" s="107">
        <v>30113</v>
      </c>
      <c r="U6" s="107">
        <v>30106</v>
      </c>
      <c r="V6" s="107">
        <v>30199</v>
      </c>
    </row>
    <row r="7" ht="19.9" customHeight="1" spans="1:22">
      <c r="A7" s="89"/>
      <c r="B7" s="89"/>
      <c r="C7" s="89"/>
      <c r="D7" s="89"/>
      <c r="E7" s="89" t="s">
        <v>133</v>
      </c>
      <c r="F7" s="92">
        <v>237271.32</v>
      </c>
      <c r="G7" s="92">
        <v>179378</v>
      </c>
      <c r="H7" s="92">
        <v>80232</v>
      </c>
      <c r="I7" s="92">
        <v>44460</v>
      </c>
      <c r="J7" s="92">
        <v>54686</v>
      </c>
      <c r="K7" s="92"/>
      <c r="L7" s="92">
        <v>36207.96</v>
      </c>
      <c r="M7" s="92">
        <v>21020.48</v>
      </c>
      <c r="N7" s="92"/>
      <c r="O7" s="92">
        <v>10848.2</v>
      </c>
      <c r="P7" s="92">
        <v>3740.76</v>
      </c>
      <c r="Q7" s="92">
        <v>598.52</v>
      </c>
      <c r="R7" s="92">
        <v>21525.36</v>
      </c>
      <c r="S7" s="92">
        <v>160</v>
      </c>
      <c r="T7" s="92"/>
      <c r="U7" s="92">
        <v>160</v>
      </c>
      <c r="V7" s="92"/>
    </row>
    <row r="8" ht="19.9" customHeight="1" spans="1:22">
      <c r="A8" s="89"/>
      <c r="B8" s="89"/>
      <c r="C8" s="89"/>
      <c r="D8" s="94" t="s">
        <v>151</v>
      </c>
      <c r="E8" s="94" t="s">
        <v>4</v>
      </c>
      <c r="F8" s="92">
        <v>237271.32</v>
      </c>
      <c r="G8" s="92">
        <v>179378</v>
      </c>
      <c r="H8" s="92">
        <v>80232</v>
      </c>
      <c r="I8" s="92">
        <v>44460</v>
      </c>
      <c r="J8" s="92">
        <v>54686</v>
      </c>
      <c r="K8" s="92"/>
      <c r="L8" s="92">
        <v>36207.96</v>
      </c>
      <c r="M8" s="92">
        <v>21020.48</v>
      </c>
      <c r="N8" s="92"/>
      <c r="O8" s="92">
        <v>10848.2</v>
      </c>
      <c r="P8" s="92">
        <v>3740.76</v>
      </c>
      <c r="Q8" s="92">
        <v>598.52</v>
      </c>
      <c r="R8" s="92">
        <v>21525.36</v>
      </c>
      <c r="S8" s="92">
        <v>160</v>
      </c>
      <c r="T8" s="92"/>
      <c r="U8" s="92">
        <v>160</v>
      </c>
      <c r="V8" s="92"/>
    </row>
    <row r="9" ht="19.9" customHeight="1" spans="1:22">
      <c r="A9" s="89"/>
      <c r="B9" s="89"/>
      <c r="C9" s="89"/>
      <c r="D9" s="99" t="s">
        <v>152</v>
      </c>
      <c r="E9" s="99" t="s">
        <v>153</v>
      </c>
      <c r="F9" s="92">
        <f>F10+F15+F22</f>
        <v>237271.32</v>
      </c>
      <c r="G9" s="92">
        <f t="shared" ref="G9:U9" si="0">G10+G15+G22</f>
        <v>179378</v>
      </c>
      <c r="H9" s="92">
        <f t="shared" si="0"/>
        <v>80232</v>
      </c>
      <c r="I9" s="92">
        <f t="shared" si="0"/>
        <v>44460</v>
      </c>
      <c r="J9" s="92">
        <f t="shared" si="0"/>
        <v>54686</v>
      </c>
      <c r="K9" s="92"/>
      <c r="L9" s="92">
        <f t="shared" si="0"/>
        <v>36207.96</v>
      </c>
      <c r="M9" s="92">
        <f t="shared" si="0"/>
        <v>21020.48</v>
      </c>
      <c r="N9" s="92"/>
      <c r="O9" s="92">
        <f t="shared" si="0"/>
        <v>10848.2</v>
      </c>
      <c r="P9" s="92">
        <f t="shared" si="0"/>
        <v>3740.76</v>
      </c>
      <c r="Q9" s="92">
        <f t="shared" si="0"/>
        <v>598.52</v>
      </c>
      <c r="R9" s="92">
        <f t="shared" si="0"/>
        <v>21525.36</v>
      </c>
      <c r="S9" s="92">
        <f t="shared" si="0"/>
        <v>160</v>
      </c>
      <c r="T9" s="92"/>
      <c r="U9" s="92">
        <f t="shared" si="0"/>
        <v>160</v>
      </c>
      <c r="V9" s="92"/>
    </row>
    <row r="10" ht="19.9" customHeight="1" spans="1:22">
      <c r="A10" s="103" t="s">
        <v>165</v>
      </c>
      <c r="B10" s="89"/>
      <c r="C10" s="89"/>
      <c r="D10" s="93" t="s">
        <v>217</v>
      </c>
      <c r="E10" s="136" t="s">
        <v>166</v>
      </c>
      <c r="F10" s="92">
        <f>F11+F13</f>
        <v>21619</v>
      </c>
      <c r="G10" s="92"/>
      <c r="H10" s="92"/>
      <c r="I10" s="92"/>
      <c r="J10" s="92"/>
      <c r="K10" s="92"/>
      <c r="L10" s="92">
        <f>L11+L13</f>
        <v>21619</v>
      </c>
      <c r="M10" s="92">
        <f>M11+M13</f>
        <v>21020.48</v>
      </c>
      <c r="N10" s="92"/>
      <c r="O10" s="92"/>
      <c r="P10" s="92"/>
      <c r="Q10" s="92">
        <f>Q11+Q13</f>
        <v>598.52</v>
      </c>
      <c r="R10" s="92"/>
      <c r="S10" s="92"/>
      <c r="T10" s="92"/>
      <c r="U10" s="92"/>
      <c r="V10" s="92"/>
    </row>
    <row r="11" ht="19.9" customHeight="1" spans="1:22">
      <c r="A11" s="103" t="s">
        <v>165</v>
      </c>
      <c r="B11" s="103" t="s">
        <v>167</v>
      </c>
      <c r="C11" s="89"/>
      <c r="D11" s="93" t="s">
        <v>217</v>
      </c>
      <c r="E11" s="136" t="s">
        <v>168</v>
      </c>
      <c r="F11" s="92">
        <f>F12</f>
        <v>21020.48</v>
      </c>
      <c r="G11" s="92"/>
      <c r="H11" s="92"/>
      <c r="I11" s="92"/>
      <c r="J11" s="92"/>
      <c r="K11" s="92"/>
      <c r="L11" s="92">
        <f>L12</f>
        <v>21020.48</v>
      </c>
      <c r="M11" s="92">
        <f>M12</f>
        <v>21020.48</v>
      </c>
      <c r="N11" s="92"/>
      <c r="O11" s="92"/>
      <c r="P11" s="92"/>
      <c r="Q11" s="92"/>
      <c r="R11" s="92"/>
      <c r="S11" s="92"/>
      <c r="T11" s="92"/>
      <c r="U11" s="92"/>
      <c r="V11" s="92"/>
    </row>
    <row r="12" ht="19.9" customHeight="1" spans="1:22">
      <c r="A12" s="103" t="s">
        <v>165</v>
      </c>
      <c r="B12" s="103" t="s">
        <v>167</v>
      </c>
      <c r="C12" s="103" t="s">
        <v>167</v>
      </c>
      <c r="D12" s="93" t="s">
        <v>217</v>
      </c>
      <c r="E12" s="97" t="s">
        <v>170</v>
      </c>
      <c r="F12" s="95">
        <v>21020.48</v>
      </c>
      <c r="G12" s="100"/>
      <c r="H12" s="100"/>
      <c r="I12" s="100"/>
      <c r="J12" s="100"/>
      <c r="K12" s="100"/>
      <c r="L12" s="95">
        <v>21020.48</v>
      </c>
      <c r="M12" s="100">
        <v>21020.48</v>
      </c>
      <c r="N12" s="100"/>
      <c r="O12" s="100"/>
      <c r="P12" s="100"/>
      <c r="Q12" s="100"/>
      <c r="R12" s="100"/>
      <c r="S12" s="95"/>
      <c r="T12" s="100"/>
      <c r="U12" s="100"/>
      <c r="V12" s="100"/>
    </row>
    <row r="13" ht="19.9" customHeight="1" spans="1:22">
      <c r="A13" s="103" t="s">
        <v>165</v>
      </c>
      <c r="B13" s="103" t="s">
        <v>171</v>
      </c>
      <c r="C13" s="103"/>
      <c r="D13" s="93" t="s">
        <v>217</v>
      </c>
      <c r="E13" s="115" t="s">
        <v>172</v>
      </c>
      <c r="F13" s="92">
        <f>F14</f>
        <v>598.52</v>
      </c>
      <c r="G13" s="92"/>
      <c r="H13" s="92"/>
      <c r="I13" s="92"/>
      <c r="J13" s="92"/>
      <c r="K13" s="92"/>
      <c r="L13" s="92">
        <f>L14</f>
        <v>598.52</v>
      </c>
      <c r="M13" s="92"/>
      <c r="N13" s="92"/>
      <c r="O13" s="92"/>
      <c r="P13" s="92"/>
      <c r="Q13" s="92">
        <f>Q14</f>
        <v>598.52</v>
      </c>
      <c r="R13" s="100"/>
      <c r="S13" s="95"/>
      <c r="T13" s="100"/>
      <c r="U13" s="100"/>
      <c r="V13" s="100"/>
    </row>
    <row r="14" ht="19.9" customHeight="1" spans="1:22">
      <c r="A14" s="103" t="s">
        <v>165</v>
      </c>
      <c r="B14" s="103" t="s">
        <v>171</v>
      </c>
      <c r="C14" s="103" t="s">
        <v>173</v>
      </c>
      <c r="D14" s="93" t="s">
        <v>217</v>
      </c>
      <c r="E14" s="97" t="s">
        <v>175</v>
      </c>
      <c r="F14" s="100">
        <v>598.52</v>
      </c>
      <c r="G14" s="100"/>
      <c r="H14" s="100"/>
      <c r="I14" s="100"/>
      <c r="J14" s="100"/>
      <c r="K14" s="100"/>
      <c r="L14" s="100">
        <v>598.52</v>
      </c>
      <c r="M14" s="100"/>
      <c r="N14" s="100"/>
      <c r="O14" s="100"/>
      <c r="P14" s="100"/>
      <c r="Q14" s="100">
        <v>598.52</v>
      </c>
      <c r="R14" s="100"/>
      <c r="S14" s="95"/>
      <c r="T14" s="100"/>
      <c r="U14" s="100"/>
      <c r="V14" s="100"/>
    </row>
    <row r="15" ht="19.9" customHeight="1" spans="1:22">
      <c r="A15" s="103" t="s">
        <v>176</v>
      </c>
      <c r="B15" s="103"/>
      <c r="C15" s="103"/>
      <c r="D15" s="93" t="s">
        <v>217</v>
      </c>
      <c r="E15" s="115" t="s">
        <v>177</v>
      </c>
      <c r="F15" s="111">
        <f>F16+F18</f>
        <v>194126.96</v>
      </c>
      <c r="G15" s="111">
        <f t="shared" ref="G15:U15" si="1">G16+G18</f>
        <v>179378</v>
      </c>
      <c r="H15" s="111">
        <f t="shared" si="1"/>
        <v>80232</v>
      </c>
      <c r="I15" s="111">
        <f t="shared" si="1"/>
        <v>44460</v>
      </c>
      <c r="J15" s="111">
        <f t="shared" si="1"/>
        <v>54686</v>
      </c>
      <c r="K15" s="111"/>
      <c r="L15" s="111">
        <f t="shared" si="1"/>
        <v>14588.96</v>
      </c>
      <c r="M15" s="111"/>
      <c r="N15" s="111"/>
      <c r="O15" s="111">
        <f t="shared" si="1"/>
        <v>10848.2</v>
      </c>
      <c r="P15" s="111">
        <f t="shared" si="1"/>
        <v>3740.76</v>
      </c>
      <c r="Q15" s="111"/>
      <c r="R15" s="111"/>
      <c r="S15" s="111">
        <f t="shared" si="1"/>
        <v>160</v>
      </c>
      <c r="T15" s="111"/>
      <c r="U15" s="111">
        <f t="shared" si="1"/>
        <v>160</v>
      </c>
      <c r="V15" s="100"/>
    </row>
    <row r="16" ht="19.9" customHeight="1" spans="1:22">
      <c r="A16" s="103" t="s">
        <v>176</v>
      </c>
      <c r="B16" s="103" t="s">
        <v>178</v>
      </c>
      <c r="C16" s="103"/>
      <c r="D16" s="93" t="s">
        <v>217</v>
      </c>
      <c r="E16" s="115" t="s">
        <v>179</v>
      </c>
      <c r="F16" s="111">
        <f>F17</f>
        <v>179378</v>
      </c>
      <c r="G16" s="111">
        <f>G17</f>
        <v>179378</v>
      </c>
      <c r="H16" s="111">
        <f>H17</f>
        <v>80232</v>
      </c>
      <c r="I16" s="111">
        <f>I17</f>
        <v>44460</v>
      </c>
      <c r="J16" s="111">
        <f>J17</f>
        <v>54686</v>
      </c>
      <c r="K16" s="100"/>
      <c r="L16" s="100"/>
      <c r="M16" s="100"/>
      <c r="N16" s="100"/>
      <c r="O16" s="100"/>
      <c r="P16" s="100"/>
      <c r="Q16" s="100"/>
      <c r="R16" s="100"/>
      <c r="S16" s="95"/>
      <c r="T16" s="100"/>
      <c r="U16" s="100"/>
      <c r="V16" s="100"/>
    </row>
    <row r="17" ht="19.9" customHeight="1" spans="1:22">
      <c r="A17" s="103" t="s">
        <v>176</v>
      </c>
      <c r="B17" s="103" t="s">
        <v>178</v>
      </c>
      <c r="C17" s="103" t="s">
        <v>180</v>
      </c>
      <c r="D17" s="93" t="s">
        <v>217</v>
      </c>
      <c r="E17" s="97" t="s">
        <v>182</v>
      </c>
      <c r="F17" s="95">
        <v>179378</v>
      </c>
      <c r="G17" s="100">
        <v>179378</v>
      </c>
      <c r="H17" s="100">
        <v>80232</v>
      </c>
      <c r="I17" s="100">
        <v>44460</v>
      </c>
      <c r="J17" s="100">
        <v>54686</v>
      </c>
      <c r="K17" s="100"/>
      <c r="L17" s="95"/>
      <c r="M17" s="100"/>
      <c r="N17" s="100"/>
      <c r="O17" s="100"/>
      <c r="P17" s="100"/>
      <c r="Q17" s="100"/>
      <c r="R17" s="100"/>
      <c r="S17" s="95"/>
      <c r="T17" s="100"/>
      <c r="U17" s="100"/>
      <c r="V17" s="100"/>
    </row>
    <row r="18" ht="19.9" customHeight="1" spans="1:22">
      <c r="A18" s="103" t="s">
        <v>176</v>
      </c>
      <c r="B18" s="103" t="s">
        <v>184</v>
      </c>
      <c r="C18" s="103"/>
      <c r="D18" s="93" t="s">
        <v>217</v>
      </c>
      <c r="E18" s="115" t="s">
        <v>185</v>
      </c>
      <c r="F18" s="92">
        <f>F19+F20+F21</f>
        <v>14748.96</v>
      </c>
      <c r="G18" s="92"/>
      <c r="H18" s="92"/>
      <c r="I18" s="92"/>
      <c r="J18" s="92"/>
      <c r="K18" s="92"/>
      <c r="L18" s="92">
        <f>L19+L20+L21</f>
        <v>14588.96</v>
      </c>
      <c r="M18" s="92"/>
      <c r="N18" s="92"/>
      <c r="O18" s="92">
        <f>O19+O20+O21</f>
        <v>10848.2</v>
      </c>
      <c r="P18" s="92">
        <f>P19+P20+P21</f>
        <v>3740.76</v>
      </c>
      <c r="Q18" s="92"/>
      <c r="R18" s="92"/>
      <c r="S18" s="92">
        <f>S19+S20+S21</f>
        <v>160</v>
      </c>
      <c r="T18" s="92"/>
      <c r="U18" s="92">
        <f>U19+U20+U21</f>
        <v>160</v>
      </c>
      <c r="V18" s="100"/>
    </row>
    <row r="19" ht="19.9" customHeight="1" spans="1:22">
      <c r="A19" s="103" t="s">
        <v>176</v>
      </c>
      <c r="B19" s="103" t="s">
        <v>184</v>
      </c>
      <c r="C19" s="103" t="s">
        <v>186</v>
      </c>
      <c r="D19" s="93" t="s">
        <v>217</v>
      </c>
      <c r="E19" s="97" t="s">
        <v>188</v>
      </c>
      <c r="F19" s="100">
        <v>10848.2</v>
      </c>
      <c r="G19" s="100"/>
      <c r="H19" s="100"/>
      <c r="I19" s="100"/>
      <c r="J19" s="100"/>
      <c r="K19" s="100"/>
      <c r="L19" s="100">
        <v>10848.2</v>
      </c>
      <c r="M19" s="100"/>
      <c r="N19" s="100"/>
      <c r="O19" s="100">
        <v>10848.2</v>
      </c>
      <c r="P19" s="100"/>
      <c r="Q19" s="100"/>
      <c r="R19" s="100"/>
      <c r="S19" s="95"/>
      <c r="T19" s="100"/>
      <c r="U19" s="100"/>
      <c r="V19" s="100"/>
    </row>
    <row r="20" ht="19.9" customHeight="1" spans="1:22">
      <c r="A20" s="103" t="s">
        <v>176</v>
      </c>
      <c r="B20" s="103" t="s">
        <v>184</v>
      </c>
      <c r="C20" s="103" t="s">
        <v>189</v>
      </c>
      <c r="D20" s="93" t="s">
        <v>217</v>
      </c>
      <c r="E20" s="97" t="s">
        <v>191</v>
      </c>
      <c r="F20" s="100">
        <v>3740.76</v>
      </c>
      <c r="G20" s="100"/>
      <c r="H20" s="100"/>
      <c r="I20" s="100"/>
      <c r="J20" s="100"/>
      <c r="K20" s="100"/>
      <c r="L20" s="100">
        <v>3740.76</v>
      </c>
      <c r="M20" s="100"/>
      <c r="N20" s="100"/>
      <c r="O20" s="100"/>
      <c r="P20" s="100">
        <v>3740.76</v>
      </c>
      <c r="Q20" s="100"/>
      <c r="R20" s="100"/>
      <c r="S20" s="95"/>
      <c r="T20" s="100"/>
      <c r="U20" s="100"/>
      <c r="V20" s="100"/>
    </row>
    <row r="21" ht="19.9" customHeight="1" spans="1:22">
      <c r="A21" s="103" t="s">
        <v>176</v>
      </c>
      <c r="B21" s="103" t="s">
        <v>184</v>
      </c>
      <c r="C21" s="103" t="s">
        <v>192</v>
      </c>
      <c r="D21" s="93" t="s">
        <v>217</v>
      </c>
      <c r="E21" s="97" t="s">
        <v>194</v>
      </c>
      <c r="F21" s="100">
        <v>160</v>
      </c>
      <c r="G21" s="100"/>
      <c r="H21" s="100"/>
      <c r="I21" s="100"/>
      <c r="J21" s="100"/>
      <c r="K21" s="100"/>
      <c r="L21" s="95"/>
      <c r="M21" s="100"/>
      <c r="N21" s="100"/>
      <c r="O21" s="100"/>
      <c r="P21" s="100"/>
      <c r="Q21" s="100"/>
      <c r="R21" s="100"/>
      <c r="S21" s="100">
        <v>160</v>
      </c>
      <c r="T21" s="100"/>
      <c r="U21" s="100">
        <v>160</v>
      </c>
      <c r="V21" s="100"/>
    </row>
    <row r="22" ht="19.9" customHeight="1" spans="1:22">
      <c r="A22" s="103" t="s">
        <v>195</v>
      </c>
      <c r="B22" s="103"/>
      <c r="C22" s="103"/>
      <c r="D22" s="93" t="s">
        <v>217</v>
      </c>
      <c r="E22" s="115" t="s">
        <v>196</v>
      </c>
      <c r="F22" s="111">
        <f>F23</f>
        <v>21525.36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>
        <f>R23</f>
        <v>21525.36</v>
      </c>
      <c r="S22" s="100"/>
      <c r="T22" s="100"/>
      <c r="U22" s="100"/>
      <c r="V22" s="100"/>
    </row>
    <row r="23" ht="19.9" customHeight="1" spans="1:22">
      <c r="A23" s="103" t="s">
        <v>195</v>
      </c>
      <c r="B23" s="103" t="s">
        <v>173</v>
      </c>
      <c r="C23" s="103"/>
      <c r="D23" s="93" t="s">
        <v>217</v>
      </c>
      <c r="E23" s="115" t="s">
        <v>197</v>
      </c>
      <c r="F23" s="111">
        <f>F24</f>
        <v>21525.36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>
        <f>R24</f>
        <v>21525.36</v>
      </c>
      <c r="S23" s="100"/>
      <c r="T23" s="100"/>
      <c r="U23" s="100"/>
      <c r="V23" s="100"/>
    </row>
    <row r="24" ht="19.9" customHeight="1" spans="1:22">
      <c r="A24" s="103" t="s">
        <v>195</v>
      </c>
      <c r="B24" s="103" t="s">
        <v>173</v>
      </c>
      <c r="C24" s="103" t="s">
        <v>186</v>
      </c>
      <c r="D24" s="93" t="s">
        <v>217</v>
      </c>
      <c r="E24" s="97" t="s">
        <v>199</v>
      </c>
      <c r="F24" s="100">
        <v>21525.36</v>
      </c>
      <c r="G24" s="100"/>
      <c r="H24" s="100"/>
      <c r="I24" s="100"/>
      <c r="J24" s="100"/>
      <c r="K24" s="100"/>
      <c r="L24" s="95"/>
      <c r="M24" s="100"/>
      <c r="N24" s="100"/>
      <c r="O24" s="100"/>
      <c r="P24" s="100"/>
      <c r="Q24" s="100"/>
      <c r="R24" s="100">
        <v>21525.36</v>
      </c>
      <c r="S24" s="95"/>
      <c r="T24" s="100"/>
      <c r="U24" s="100"/>
      <c r="V24" s="10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8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14" sqref="H14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10" width="6.5" customWidth="1"/>
    <col min="11" max="11" width="11.5" customWidth="1"/>
    <col min="12" max="12" width="9.75" customWidth="1"/>
  </cols>
  <sheetData>
    <row r="1" ht="14.25" customHeight="1" spans="1:1">
      <c r="A1" s="84"/>
    </row>
    <row r="2" ht="40.7" customHeight="1" spans="1:1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2" customHeight="1" spans="1:1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96" t="s">
        <v>30</v>
      </c>
      <c r="K3" s="96"/>
    </row>
    <row r="4" ht="20.45" customHeight="1" spans="1:11">
      <c r="A4" s="87" t="s">
        <v>154</v>
      </c>
      <c r="B4" s="87"/>
      <c r="C4" s="87"/>
      <c r="D4" s="87" t="s">
        <v>200</v>
      </c>
      <c r="E4" s="87" t="s">
        <v>201</v>
      </c>
      <c r="F4" s="87" t="s">
        <v>262</v>
      </c>
      <c r="G4" s="87" t="s">
        <v>263</v>
      </c>
      <c r="H4" s="87" t="s">
        <v>264</v>
      </c>
      <c r="I4" s="87" t="s">
        <v>265</v>
      </c>
      <c r="J4" s="87" t="s">
        <v>266</v>
      </c>
      <c r="K4" s="87" t="s">
        <v>267</v>
      </c>
    </row>
    <row r="5" ht="20.45" customHeight="1" spans="1:11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/>
      <c r="H5" s="87"/>
      <c r="I5" s="87"/>
      <c r="J5" s="87"/>
      <c r="K5" s="87"/>
    </row>
    <row r="6" ht="19.9" customHeight="1" spans="1:11">
      <c r="A6" s="125"/>
      <c r="B6" s="125"/>
      <c r="C6" s="125"/>
      <c r="D6" s="125"/>
      <c r="E6" s="125" t="s">
        <v>133</v>
      </c>
      <c r="F6" s="92">
        <v>0</v>
      </c>
      <c r="G6" s="92"/>
      <c r="H6" s="92"/>
      <c r="I6" s="92"/>
      <c r="J6" s="92"/>
      <c r="K6" s="92">
        <v>0</v>
      </c>
    </row>
    <row r="7" ht="19.9" customHeight="1" spans="1:11">
      <c r="A7" s="125"/>
      <c r="B7" s="125"/>
      <c r="C7" s="125"/>
      <c r="D7" s="126" t="s">
        <v>151</v>
      </c>
      <c r="E7" s="126" t="s">
        <v>4</v>
      </c>
      <c r="F7" s="92">
        <v>0</v>
      </c>
      <c r="G7" s="92"/>
      <c r="H7" s="92"/>
      <c r="I7" s="92"/>
      <c r="J7" s="92"/>
      <c r="K7" s="92">
        <v>0</v>
      </c>
    </row>
    <row r="8" ht="19.9" customHeight="1" spans="1:11">
      <c r="A8" s="127"/>
      <c r="B8" s="127"/>
      <c r="C8" s="127"/>
      <c r="D8" s="128" t="s">
        <v>152</v>
      </c>
      <c r="E8" s="128" t="s">
        <v>153</v>
      </c>
      <c r="F8" s="92">
        <v>0</v>
      </c>
      <c r="G8" s="92"/>
      <c r="H8" s="92"/>
      <c r="I8" s="92"/>
      <c r="J8" s="92"/>
      <c r="K8" s="92">
        <v>0</v>
      </c>
    </row>
    <row r="9" spans="1:1">
      <c r="A9" s="101" t="s">
        <v>268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4" sqref="G14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6" width="10.3833333333333" customWidth="1"/>
    <col min="7" max="15" width="4.88333333333333" customWidth="1"/>
    <col min="16" max="16" width="10.3833333333333" customWidth="1"/>
    <col min="17" max="18" width="7.75" customWidth="1"/>
    <col min="19" max="20" width="9.75" customWidth="1"/>
  </cols>
  <sheetData>
    <row r="1" ht="14.25" customHeight="1" spans="1:1">
      <c r="A1" s="84"/>
    </row>
    <row r="2" ht="35.45" customHeight="1" spans="1:18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2" customHeight="1" spans="1:18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6" t="s">
        <v>30</v>
      </c>
      <c r="R3" s="96"/>
    </row>
    <row r="4" ht="21.2" customHeight="1" spans="1:18">
      <c r="A4" s="87" t="s">
        <v>154</v>
      </c>
      <c r="B4" s="87"/>
      <c r="C4" s="87"/>
      <c r="D4" s="87" t="s">
        <v>200</v>
      </c>
      <c r="E4" s="87" t="s">
        <v>201</v>
      </c>
      <c r="F4" s="87" t="s">
        <v>262</v>
      </c>
      <c r="G4" s="87" t="s">
        <v>269</v>
      </c>
      <c r="H4" s="87" t="s">
        <v>270</v>
      </c>
      <c r="I4" s="87" t="s">
        <v>271</v>
      </c>
      <c r="J4" s="87" t="s">
        <v>272</v>
      </c>
      <c r="K4" s="87" t="s">
        <v>273</v>
      </c>
      <c r="L4" s="87" t="s">
        <v>274</v>
      </c>
      <c r="M4" s="87" t="s">
        <v>275</v>
      </c>
      <c r="N4" s="87" t="s">
        <v>264</v>
      </c>
      <c r="O4" s="87" t="s">
        <v>276</v>
      </c>
      <c r="P4" s="87" t="s">
        <v>277</v>
      </c>
      <c r="Q4" s="87" t="s">
        <v>265</v>
      </c>
      <c r="R4" s="87" t="s">
        <v>267</v>
      </c>
    </row>
    <row r="5" ht="18.75" customHeight="1" spans="1:18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/>
      <c r="H5" s="87"/>
      <c r="I5" s="87"/>
      <c r="J5" s="87"/>
      <c r="K5" s="87"/>
      <c r="L5" s="129"/>
      <c r="M5" s="129"/>
      <c r="N5" s="129"/>
      <c r="O5" s="129"/>
      <c r="P5" s="129"/>
      <c r="Q5" s="129"/>
      <c r="R5" s="129"/>
    </row>
    <row r="6" ht="18.75" customHeight="1" spans="1:18">
      <c r="A6" s="124"/>
      <c r="B6" s="124"/>
      <c r="C6" s="124"/>
      <c r="D6" s="124"/>
      <c r="E6" s="124" t="s">
        <v>261</v>
      </c>
      <c r="F6" s="107"/>
      <c r="G6" s="107">
        <v>30301</v>
      </c>
      <c r="H6" s="107">
        <v>30302</v>
      </c>
      <c r="I6" s="107">
        <v>30303</v>
      </c>
      <c r="J6" s="107">
        <v>30304</v>
      </c>
      <c r="K6" s="130">
        <v>30305</v>
      </c>
      <c r="L6" s="131">
        <v>30306</v>
      </c>
      <c r="M6" s="131">
        <v>30307</v>
      </c>
      <c r="N6" s="131">
        <v>30308</v>
      </c>
      <c r="O6" s="131">
        <v>30309</v>
      </c>
      <c r="P6" s="132">
        <v>30311</v>
      </c>
      <c r="Q6" s="131">
        <v>30310</v>
      </c>
      <c r="R6" s="131">
        <v>30399</v>
      </c>
    </row>
    <row r="7" ht="19.9" customHeight="1" spans="1:18">
      <c r="A7" s="125"/>
      <c r="B7" s="125"/>
      <c r="C7" s="125"/>
      <c r="D7" s="125"/>
      <c r="E7" s="125" t="s">
        <v>133</v>
      </c>
      <c r="F7" s="92">
        <v>0</v>
      </c>
      <c r="G7" s="92"/>
      <c r="H7" s="92"/>
      <c r="I7" s="92"/>
      <c r="J7" s="92"/>
      <c r="K7" s="133"/>
      <c r="L7" s="134"/>
      <c r="M7" s="134"/>
      <c r="N7" s="134"/>
      <c r="O7" s="134"/>
      <c r="P7" s="133">
        <v>0</v>
      </c>
      <c r="Q7" s="134"/>
      <c r="R7" s="134"/>
    </row>
    <row r="8" ht="19.9" customHeight="1" spans="1:18">
      <c r="A8" s="125"/>
      <c r="B8" s="125"/>
      <c r="C8" s="125"/>
      <c r="D8" s="126" t="s">
        <v>151</v>
      </c>
      <c r="E8" s="126" t="s">
        <v>4</v>
      </c>
      <c r="F8" s="92">
        <v>0</v>
      </c>
      <c r="G8" s="92"/>
      <c r="H8" s="92"/>
      <c r="I8" s="92"/>
      <c r="J8" s="92"/>
      <c r="K8" s="133"/>
      <c r="L8" s="134"/>
      <c r="M8" s="134"/>
      <c r="N8" s="134"/>
      <c r="O8" s="134"/>
      <c r="P8" s="133">
        <v>0</v>
      </c>
      <c r="Q8" s="134"/>
      <c r="R8" s="134"/>
    </row>
    <row r="9" ht="19.9" customHeight="1" spans="1:18">
      <c r="A9" s="127"/>
      <c r="B9" s="127"/>
      <c r="C9" s="127"/>
      <c r="D9" s="128" t="s">
        <v>152</v>
      </c>
      <c r="E9" s="128" t="s">
        <v>153</v>
      </c>
      <c r="F9" s="92">
        <v>0</v>
      </c>
      <c r="G9" s="92"/>
      <c r="H9" s="92"/>
      <c r="I9" s="92"/>
      <c r="J9" s="92"/>
      <c r="K9" s="133"/>
      <c r="L9" s="134"/>
      <c r="M9" s="134"/>
      <c r="N9" s="134"/>
      <c r="O9" s="134"/>
      <c r="P9" s="133">
        <v>0</v>
      </c>
      <c r="Q9" s="134"/>
      <c r="R9" s="134"/>
    </row>
    <row r="10" spans="1:1">
      <c r="A10" s="101" t="s">
        <v>268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0" sqref="E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8" width="9.88333333333333" customWidth="1"/>
    <col min="9" max="10" width="4" customWidth="1"/>
    <col min="11" max="16" width="7.13333333333333" customWidth="1"/>
    <col min="17" max="17" width="8.75" customWidth="1"/>
    <col min="18" max="18" width="6.5" customWidth="1"/>
    <col min="19" max="20" width="7.13333333333333" customWidth="1"/>
    <col min="21" max="22" width="9.75" customWidth="1"/>
  </cols>
  <sheetData>
    <row r="1" ht="14.25" customHeight="1" spans="1:1">
      <c r="A1" s="84"/>
    </row>
    <row r="2" ht="31.7" customHeight="1" spans="1:20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1.2" customHeight="1" spans="1:2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6" t="s">
        <v>30</v>
      </c>
      <c r="T3" s="96"/>
    </row>
    <row r="4" ht="24.95" customHeight="1" spans="1:20">
      <c r="A4" s="87" t="s">
        <v>154</v>
      </c>
      <c r="B4" s="87"/>
      <c r="C4" s="87"/>
      <c r="D4" s="87" t="s">
        <v>200</v>
      </c>
      <c r="E4" s="87" t="s">
        <v>201</v>
      </c>
      <c r="F4" s="87" t="s">
        <v>262</v>
      </c>
      <c r="G4" s="87" t="s">
        <v>204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 t="s">
        <v>207</v>
      </c>
      <c r="S4" s="87"/>
      <c r="T4" s="87"/>
    </row>
    <row r="5" ht="31.7" customHeight="1" spans="1:20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 t="s">
        <v>133</v>
      </c>
      <c r="H5" s="87" t="s">
        <v>278</v>
      </c>
      <c r="I5" s="87" t="s">
        <v>279</v>
      </c>
      <c r="J5" s="87" t="s">
        <v>280</v>
      </c>
      <c r="K5" s="87" t="s">
        <v>281</v>
      </c>
      <c r="L5" s="87" t="s">
        <v>282</v>
      </c>
      <c r="M5" s="87" t="s">
        <v>283</v>
      </c>
      <c r="N5" s="87" t="s">
        <v>284</v>
      </c>
      <c r="O5" s="87" t="s">
        <v>285</v>
      </c>
      <c r="P5" s="87" t="s">
        <v>286</v>
      </c>
      <c r="Q5" s="87" t="s">
        <v>287</v>
      </c>
      <c r="R5" s="87" t="s">
        <v>133</v>
      </c>
      <c r="S5" s="87" t="s">
        <v>288</v>
      </c>
      <c r="T5" s="87" t="s">
        <v>246</v>
      </c>
    </row>
    <row r="6" ht="19.9" customHeight="1" spans="1:20">
      <c r="A6" s="89"/>
      <c r="B6" s="89"/>
      <c r="C6" s="89"/>
      <c r="D6" s="89"/>
      <c r="E6" s="89" t="s">
        <v>133</v>
      </c>
      <c r="F6" s="111">
        <v>31266.06</v>
      </c>
      <c r="G6" s="111">
        <v>31266.06</v>
      </c>
      <c r="H6" s="111">
        <v>20266.06</v>
      </c>
      <c r="I6" s="111"/>
      <c r="J6" s="111"/>
      <c r="K6" s="111"/>
      <c r="L6" s="111"/>
      <c r="M6" s="111"/>
      <c r="N6" s="111"/>
      <c r="O6" s="111"/>
      <c r="P6" s="111"/>
      <c r="Q6" s="111">
        <v>11000</v>
      </c>
      <c r="R6" s="111"/>
      <c r="S6" s="111"/>
      <c r="T6" s="111"/>
    </row>
    <row r="7" ht="19.9" customHeight="1" spans="1:20">
      <c r="A7" s="89"/>
      <c r="B7" s="89"/>
      <c r="C7" s="89"/>
      <c r="D7" s="94" t="s">
        <v>151</v>
      </c>
      <c r="E7" s="94" t="s">
        <v>4</v>
      </c>
      <c r="F7" s="111">
        <v>31266.06</v>
      </c>
      <c r="G7" s="111">
        <v>31266.06</v>
      </c>
      <c r="H7" s="111">
        <v>20266.06</v>
      </c>
      <c r="I7" s="111"/>
      <c r="J7" s="111"/>
      <c r="K7" s="111"/>
      <c r="L7" s="111"/>
      <c r="M7" s="111"/>
      <c r="N7" s="111"/>
      <c r="O7" s="111"/>
      <c r="P7" s="111"/>
      <c r="Q7" s="111">
        <v>11000</v>
      </c>
      <c r="R7" s="113"/>
      <c r="S7" s="113"/>
      <c r="T7" s="113"/>
    </row>
    <row r="8" ht="19.9" customHeight="1" spans="1:20">
      <c r="A8" s="89"/>
      <c r="B8" s="89"/>
      <c r="C8" s="89"/>
      <c r="D8" s="99" t="s">
        <v>152</v>
      </c>
      <c r="E8" s="120" t="s">
        <v>153</v>
      </c>
      <c r="F8" s="111">
        <f>F11</f>
        <v>31266.06</v>
      </c>
      <c r="G8" s="111">
        <f t="shared" ref="G8:Q8" si="0">G11</f>
        <v>31266.06</v>
      </c>
      <c r="H8" s="111">
        <f t="shared" si="0"/>
        <v>20266.06</v>
      </c>
      <c r="I8" s="111"/>
      <c r="J8" s="111"/>
      <c r="K8" s="111"/>
      <c r="L8" s="111"/>
      <c r="M8" s="111"/>
      <c r="N8" s="111"/>
      <c r="O8" s="111"/>
      <c r="P8" s="111"/>
      <c r="Q8" s="111">
        <f t="shared" si="0"/>
        <v>11000</v>
      </c>
      <c r="R8" s="121"/>
      <c r="S8" s="121"/>
      <c r="T8" s="121"/>
    </row>
    <row r="9" ht="19.9" customHeight="1" spans="1:20">
      <c r="A9" s="103" t="s">
        <v>176</v>
      </c>
      <c r="B9" s="89"/>
      <c r="C9" s="89"/>
      <c r="D9" s="93" t="s">
        <v>217</v>
      </c>
      <c r="E9" s="115" t="s">
        <v>177</v>
      </c>
      <c r="F9" s="121">
        <f>F10</f>
        <v>31266.06</v>
      </c>
      <c r="G9" s="121">
        <f>G10</f>
        <v>31266.06</v>
      </c>
      <c r="H9" s="121">
        <f>H10</f>
        <v>20266.06</v>
      </c>
      <c r="I9" s="121"/>
      <c r="J9" s="121"/>
      <c r="K9" s="121"/>
      <c r="L9" s="121"/>
      <c r="M9" s="121"/>
      <c r="N9" s="121"/>
      <c r="O9" s="121"/>
      <c r="P9" s="121"/>
      <c r="Q9" s="121">
        <f>Q10</f>
        <v>11000</v>
      </c>
      <c r="R9" s="121"/>
      <c r="S9" s="121"/>
      <c r="T9" s="121"/>
    </row>
    <row r="10" ht="19.9" customHeight="1" spans="1:20">
      <c r="A10" s="103" t="s">
        <v>176</v>
      </c>
      <c r="B10" s="103" t="s">
        <v>178</v>
      </c>
      <c r="C10" s="89"/>
      <c r="D10" s="93" t="s">
        <v>217</v>
      </c>
      <c r="E10" s="115" t="s">
        <v>179</v>
      </c>
      <c r="F10" s="121">
        <f>F11</f>
        <v>31266.06</v>
      </c>
      <c r="G10" s="121">
        <f>G11</f>
        <v>31266.06</v>
      </c>
      <c r="H10" s="121">
        <f>H11</f>
        <v>20266.06</v>
      </c>
      <c r="I10" s="121"/>
      <c r="J10" s="121"/>
      <c r="K10" s="121"/>
      <c r="L10" s="121"/>
      <c r="M10" s="121"/>
      <c r="N10" s="121"/>
      <c r="O10" s="121"/>
      <c r="P10" s="121"/>
      <c r="Q10" s="121">
        <f>Q11</f>
        <v>11000</v>
      </c>
      <c r="R10" s="121"/>
      <c r="S10" s="121"/>
      <c r="T10" s="121"/>
    </row>
    <row r="11" ht="19.9" customHeight="1" spans="1:20">
      <c r="A11" s="103" t="s">
        <v>176</v>
      </c>
      <c r="B11" s="103" t="s">
        <v>178</v>
      </c>
      <c r="C11" s="103" t="s">
        <v>180</v>
      </c>
      <c r="D11" s="93" t="s">
        <v>217</v>
      </c>
      <c r="E11" s="122" t="s">
        <v>182</v>
      </c>
      <c r="F11" s="123">
        <v>31266.06</v>
      </c>
      <c r="G11" s="118">
        <v>31266.06</v>
      </c>
      <c r="H11" s="118">
        <v>20266.06</v>
      </c>
      <c r="I11" s="118"/>
      <c r="J11" s="118"/>
      <c r="K11" s="118"/>
      <c r="L11" s="118"/>
      <c r="M11" s="118"/>
      <c r="N11" s="118"/>
      <c r="O11" s="118"/>
      <c r="P11" s="118"/>
      <c r="Q11" s="118">
        <v>11000</v>
      </c>
      <c r="R11" s="118"/>
      <c r="S11" s="118"/>
      <c r="T11" s="11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E11" sqref="E1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8" width="5" customWidth="1"/>
    <col min="9" max="14" width="6" customWidth="1"/>
    <col min="15" max="17" width="7.13333333333333" customWidth="1"/>
    <col min="18" max="18" width="5.88333333333333" customWidth="1"/>
    <col min="19" max="19" width="5.13333333333333" customWidth="1"/>
    <col min="20" max="20" width="5.75" customWidth="1"/>
    <col min="21" max="21" width="5.38333333333333" customWidth="1"/>
    <col min="22" max="22" width="5.75" customWidth="1"/>
    <col min="23" max="25" width="7.13333333333333" customWidth="1"/>
    <col min="26" max="26" width="5.38333333333333" customWidth="1"/>
    <col min="27" max="27" width="5.75" customWidth="1"/>
    <col min="28" max="28" width="7.13333333333333" customWidth="1"/>
    <col min="29" max="29" width="5.38333333333333" customWidth="1"/>
    <col min="30" max="30" width="7.13333333333333" customWidth="1"/>
    <col min="31" max="31" width="10.1333333333333" customWidth="1"/>
    <col min="32" max="32" width="7.13333333333333" customWidth="1"/>
    <col min="33" max="33" width="8.5" customWidth="1"/>
    <col min="34" max="34" width="7.13333333333333" customWidth="1"/>
    <col min="35" max="35" width="9.75" customWidth="1"/>
  </cols>
  <sheetData>
    <row r="1" ht="14.25" customHeight="1" spans="1:1">
      <c r="A1" s="84"/>
    </row>
    <row r="2" ht="38.45" customHeight="1" spans="1:33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ht="21.2" customHeight="1" spans="1:33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6" t="s">
        <v>30</v>
      </c>
      <c r="AG3" s="96"/>
    </row>
    <row r="4" ht="21.95" customHeight="1" spans="1:33">
      <c r="A4" s="87" t="s">
        <v>154</v>
      </c>
      <c r="B4" s="87"/>
      <c r="C4" s="87"/>
      <c r="D4" s="87" t="s">
        <v>200</v>
      </c>
      <c r="E4" s="87" t="s">
        <v>201</v>
      </c>
      <c r="F4" s="87" t="s">
        <v>289</v>
      </c>
      <c r="G4" s="87" t="s">
        <v>290</v>
      </c>
      <c r="H4" s="87" t="s">
        <v>291</v>
      </c>
      <c r="I4" s="87" t="s">
        <v>292</v>
      </c>
      <c r="J4" s="87" t="s">
        <v>293</v>
      </c>
      <c r="K4" s="87" t="s">
        <v>294</v>
      </c>
      <c r="L4" s="87" t="s">
        <v>295</v>
      </c>
      <c r="M4" s="87" t="s">
        <v>296</v>
      </c>
      <c r="N4" s="87" t="s">
        <v>297</v>
      </c>
      <c r="O4" s="87" t="s">
        <v>298</v>
      </c>
      <c r="P4" s="87" t="s">
        <v>299</v>
      </c>
      <c r="Q4" s="87" t="s">
        <v>284</v>
      </c>
      <c r="R4" s="87" t="s">
        <v>286</v>
      </c>
      <c r="S4" s="87" t="s">
        <v>300</v>
      </c>
      <c r="T4" s="87" t="s">
        <v>279</v>
      </c>
      <c r="U4" s="87" t="s">
        <v>280</v>
      </c>
      <c r="V4" s="87" t="s">
        <v>283</v>
      </c>
      <c r="W4" s="87" t="s">
        <v>301</v>
      </c>
      <c r="X4" s="87" t="s">
        <v>302</v>
      </c>
      <c r="Y4" s="87" t="s">
        <v>303</v>
      </c>
      <c r="Z4" s="87" t="s">
        <v>304</v>
      </c>
      <c r="AA4" s="87" t="s">
        <v>282</v>
      </c>
      <c r="AB4" s="87" t="s">
        <v>305</v>
      </c>
      <c r="AC4" s="87" t="s">
        <v>306</v>
      </c>
      <c r="AD4" s="87" t="s">
        <v>285</v>
      </c>
      <c r="AE4" s="87" t="s">
        <v>307</v>
      </c>
      <c r="AF4" s="87" t="s">
        <v>308</v>
      </c>
      <c r="AG4" s="87" t="s">
        <v>287</v>
      </c>
    </row>
    <row r="5" ht="18.75" customHeight="1" spans="1:33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</row>
    <row r="6" ht="30" customHeight="1" spans="1:33">
      <c r="A6" s="107"/>
      <c r="B6" s="107"/>
      <c r="C6" s="107"/>
      <c r="D6" s="107"/>
      <c r="E6" s="107" t="s">
        <v>261</v>
      </c>
      <c r="F6" s="108"/>
      <c r="G6" s="109">
        <v>30201</v>
      </c>
      <c r="H6" s="109">
        <v>30202</v>
      </c>
      <c r="I6" s="109">
        <v>30203</v>
      </c>
      <c r="J6" s="109">
        <v>30204</v>
      </c>
      <c r="K6" s="109">
        <v>30205</v>
      </c>
      <c r="L6" s="109">
        <v>30206</v>
      </c>
      <c r="M6" s="109">
        <v>30207</v>
      </c>
      <c r="N6" s="109">
        <v>30208</v>
      </c>
      <c r="O6" s="109" t="s">
        <v>309</v>
      </c>
      <c r="P6" s="109" t="s">
        <v>310</v>
      </c>
      <c r="Q6" s="109" t="s">
        <v>311</v>
      </c>
      <c r="R6" s="109" t="s">
        <v>309</v>
      </c>
      <c r="S6" s="109" t="s">
        <v>312</v>
      </c>
      <c r="T6" s="109" t="s">
        <v>313</v>
      </c>
      <c r="U6" s="109" t="s">
        <v>314</v>
      </c>
      <c r="V6" s="109" t="s">
        <v>315</v>
      </c>
      <c r="W6" s="109" t="s">
        <v>316</v>
      </c>
      <c r="X6" s="109" t="s">
        <v>317</v>
      </c>
      <c r="Y6" s="109" t="s">
        <v>318</v>
      </c>
      <c r="Z6" s="109" t="s">
        <v>319</v>
      </c>
      <c r="AA6" s="109" t="s">
        <v>320</v>
      </c>
      <c r="AB6" s="109" t="s">
        <v>321</v>
      </c>
      <c r="AC6" s="109" t="s">
        <v>322</v>
      </c>
      <c r="AD6" s="109" t="s">
        <v>323</v>
      </c>
      <c r="AE6" s="119" t="s">
        <v>324</v>
      </c>
      <c r="AF6" s="119" t="s">
        <v>325</v>
      </c>
      <c r="AG6" s="119" t="s">
        <v>326</v>
      </c>
    </row>
    <row r="7" ht="19.9" customHeight="1" spans="1:33">
      <c r="A7" s="91"/>
      <c r="B7" s="110"/>
      <c r="C7" s="110"/>
      <c r="D7" s="97"/>
      <c r="E7" s="97" t="s">
        <v>133</v>
      </c>
      <c r="F7" s="111">
        <v>31266.06</v>
      </c>
      <c r="G7" s="111">
        <v>2000</v>
      </c>
      <c r="H7" s="111"/>
      <c r="I7" s="111"/>
      <c r="J7" s="111"/>
      <c r="K7" s="111"/>
      <c r="L7" s="111"/>
      <c r="M7" s="111"/>
      <c r="N7" s="111"/>
      <c r="O7" s="111"/>
      <c r="P7" s="111">
        <v>1000</v>
      </c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>
        <v>2146.06</v>
      </c>
      <c r="AC7" s="111"/>
      <c r="AD7" s="111"/>
      <c r="AE7" s="113">
        <v>15120</v>
      </c>
      <c r="AF7" s="113"/>
      <c r="AG7" s="113">
        <v>11000</v>
      </c>
    </row>
    <row r="8" ht="19.9" customHeight="1" spans="1:33">
      <c r="A8" s="89"/>
      <c r="B8" s="89"/>
      <c r="C8" s="89"/>
      <c r="D8" s="94" t="s">
        <v>151</v>
      </c>
      <c r="E8" s="94" t="s">
        <v>4</v>
      </c>
      <c r="F8" s="111">
        <v>31266.06</v>
      </c>
      <c r="G8" s="111">
        <v>2000</v>
      </c>
      <c r="H8" s="111"/>
      <c r="I8" s="111"/>
      <c r="J8" s="111"/>
      <c r="K8" s="111"/>
      <c r="L8" s="111"/>
      <c r="M8" s="111"/>
      <c r="N8" s="111"/>
      <c r="O8" s="111"/>
      <c r="P8" s="111">
        <v>1000</v>
      </c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>
        <v>2146.06</v>
      </c>
      <c r="AC8" s="111"/>
      <c r="AD8" s="111"/>
      <c r="AE8" s="113">
        <v>15120</v>
      </c>
      <c r="AF8" s="113"/>
      <c r="AG8" s="113">
        <v>11000</v>
      </c>
    </row>
    <row r="9" ht="19.9" customHeight="1" spans="1:33">
      <c r="A9" s="89"/>
      <c r="B9" s="89"/>
      <c r="C9" s="89"/>
      <c r="D9" s="99" t="s">
        <v>152</v>
      </c>
      <c r="E9" s="112" t="s">
        <v>153</v>
      </c>
      <c r="F9" s="113">
        <f>F12</f>
        <v>31266.06</v>
      </c>
      <c r="G9" s="113">
        <v>2000</v>
      </c>
      <c r="H9" s="113"/>
      <c r="I9" s="113"/>
      <c r="J9" s="113"/>
      <c r="K9" s="113"/>
      <c r="L9" s="113"/>
      <c r="M9" s="113"/>
      <c r="N9" s="113"/>
      <c r="O9" s="113"/>
      <c r="P9" s="113">
        <v>1000</v>
      </c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>
        <v>2146.06</v>
      </c>
      <c r="AC9" s="113"/>
      <c r="AD9" s="113"/>
      <c r="AE9" s="113">
        <v>15120</v>
      </c>
      <c r="AF9" s="113"/>
      <c r="AG9" s="113">
        <v>11000</v>
      </c>
    </row>
    <row r="10" ht="19.9" customHeight="1" spans="1:33">
      <c r="A10" s="103" t="s">
        <v>176</v>
      </c>
      <c r="B10" s="89"/>
      <c r="C10" s="89"/>
      <c r="D10" s="114" t="s">
        <v>217</v>
      </c>
      <c r="E10" s="115" t="s">
        <v>177</v>
      </c>
      <c r="F10" s="116">
        <f>F11</f>
        <v>31266.06</v>
      </c>
      <c r="G10" s="116">
        <f>G11</f>
        <v>2000</v>
      </c>
      <c r="H10" s="116"/>
      <c r="I10" s="116"/>
      <c r="J10" s="116"/>
      <c r="K10" s="116"/>
      <c r="L10" s="116"/>
      <c r="M10" s="116"/>
      <c r="N10" s="116"/>
      <c r="O10" s="116"/>
      <c r="P10" s="116">
        <f>P11</f>
        <v>1000</v>
      </c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</row>
    <row r="11" ht="19.9" customHeight="1" spans="1:33">
      <c r="A11" s="103" t="s">
        <v>176</v>
      </c>
      <c r="B11" s="103" t="s">
        <v>178</v>
      </c>
      <c r="C11" s="89"/>
      <c r="D11" s="114" t="s">
        <v>217</v>
      </c>
      <c r="E11" s="115" t="s">
        <v>179</v>
      </c>
      <c r="F11" s="116">
        <f>F12</f>
        <v>31266.06</v>
      </c>
      <c r="G11" s="116">
        <f>G12</f>
        <v>2000</v>
      </c>
      <c r="H11" s="116"/>
      <c r="I11" s="116"/>
      <c r="J11" s="116"/>
      <c r="K11" s="116"/>
      <c r="L11" s="116"/>
      <c r="M11" s="116"/>
      <c r="N11" s="116"/>
      <c r="O11" s="116"/>
      <c r="P11" s="116">
        <f>P12</f>
        <v>1000</v>
      </c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</row>
    <row r="12" ht="19.9" customHeight="1" spans="1:33">
      <c r="A12" s="103" t="s">
        <v>176</v>
      </c>
      <c r="B12" s="103" t="s">
        <v>178</v>
      </c>
      <c r="C12" s="103" t="s">
        <v>180</v>
      </c>
      <c r="D12" s="114" t="s">
        <v>217</v>
      </c>
      <c r="E12" s="117" t="s">
        <v>182</v>
      </c>
      <c r="F12" s="118">
        <v>31266.06</v>
      </c>
      <c r="G12" s="118">
        <v>2000</v>
      </c>
      <c r="H12" s="118"/>
      <c r="I12" s="118"/>
      <c r="J12" s="118"/>
      <c r="K12" s="118"/>
      <c r="L12" s="118"/>
      <c r="M12" s="118"/>
      <c r="N12" s="118"/>
      <c r="O12" s="118"/>
      <c r="P12" s="118">
        <v>1000</v>
      </c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>
        <v>2146.06</v>
      </c>
      <c r="AC12" s="118"/>
      <c r="AD12" s="118"/>
      <c r="AE12" s="118">
        <v>15120</v>
      </c>
      <c r="AF12" s="118"/>
      <c r="AG12" s="118">
        <v>11000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3" sqref="C13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4.25" customHeight="1" spans="1:1">
      <c r="A1" s="84"/>
    </row>
    <row r="2" ht="29.45" customHeight="1" spans="1:8">
      <c r="A2" s="85" t="s">
        <v>20</v>
      </c>
      <c r="B2" s="85"/>
      <c r="C2" s="85"/>
      <c r="D2" s="85"/>
      <c r="E2" s="85"/>
      <c r="F2" s="85"/>
      <c r="G2" s="85"/>
      <c r="H2" s="85"/>
    </row>
    <row r="3" ht="21.2" customHeight="1" spans="1:8">
      <c r="A3" s="98" t="s">
        <v>29</v>
      </c>
      <c r="B3" s="98"/>
      <c r="C3" s="98"/>
      <c r="D3" s="98"/>
      <c r="E3" s="98"/>
      <c r="F3" s="98"/>
      <c r="G3" s="96" t="s">
        <v>30</v>
      </c>
      <c r="H3" s="96"/>
    </row>
    <row r="4" ht="20.45" customHeight="1" spans="1:8">
      <c r="A4" s="87" t="s">
        <v>327</v>
      </c>
      <c r="B4" s="87" t="s">
        <v>328</v>
      </c>
      <c r="C4" s="87" t="s">
        <v>329</v>
      </c>
      <c r="D4" s="87" t="s">
        <v>330</v>
      </c>
      <c r="E4" s="87" t="s">
        <v>331</v>
      </c>
      <c r="F4" s="87"/>
      <c r="G4" s="87"/>
      <c r="H4" s="87" t="s">
        <v>332</v>
      </c>
    </row>
    <row r="5" ht="22.7" customHeight="1" spans="1:8">
      <c r="A5" s="87"/>
      <c r="B5" s="87"/>
      <c r="C5" s="87"/>
      <c r="D5" s="87"/>
      <c r="E5" s="87" t="s">
        <v>135</v>
      </c>
      <c r="F5" s="87" t="s">
        <v>333</v>
      </c>
      <c r="G5" s="87" t="s">
        <v>334</v>
      </c>
      <c r="H5" s="87"/>
    </row>
    <row r="6" ht="19.9" customHeight="1" spans="1:8">
      <c r="A6" s="89"/>
      <c r="B6" s="89" t="s">
        <v>133</v>
      </c>
      <c r="C6" s="92">
        <v>0</v>
      </c>
      <c r="D6" s="92"/>
      <c r="E6" s="92"/>
      <c r="F6" s="92"/>
      <c r="G6" s="92"/>
      <c r="H6" s="92"/>
    </row>
    <row r="7" ht="19.9" customHeight="1" spans="1:8">
      <c r="A7" s="94" t="s">
        <v>151</v>
      </c>
      <c r="B7" s="94" t="s">
        <v>4</v>
      </c>
      <c r="C7" s="92">
        <v>0</v>
      </c>
      <c r="D7" s="92"/>
      <c r="E7" s="92"/>
      <c r="F7" s="92"/>
      <c r="G7" s="92"/>
      <c r="H7" s="92"/>
    </row>
    <row r="8" ht="19.9" customHeight="1" spans="1:8">
      <c r="A8" s="93" t="s">
        <v>152</v>
      </c>
      <c r="B8" s="93" t="s">
        <v>153</v>
      </c>
      <c r="C8" s="92">
        <v>0</v>
      </c>
      <c r="D8" s="100"/>
      <c r="E8" s="95"/>
      <c r="F8" s="100"/>
      <c r="G8" s="100"/>
      <c r="H8" s="100"/>
    </row>
    <row r="9" spans="1:1">
      <c r="A9" s="101" t="s">
        <v>335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4.25" customHeight="1" spans="1:1">
      <c r="A1" s="84"/>
    </row>
    <row r="2" ht="33.95" customHeight="1" spans="1:8">
      <c r="A2" s="85" t="s">
        <v>21</v>
      </c>
      <c r="B2" s="85"/>
      <c r="C2" s="85"/>
      <c r="D2" s="85"/>
      <c r="E2" s="85"/>
      <c r="F2" s="85"/>
      <c r="G2" s="85"/>
      <c r="H2" s="85"/>
    </row>
    <row r="3" ht="21.2" customHeight="1" spans="1:8">
      <c r="A3" s="98" t="s">
        <v>29</v>
      </c>
      <c r="B3" s="98"/>
      <c r="C3" s="98"/>
      <c r="D3" s="98"/>
      <c r="E3" s="98"/>
      <c r="F3" s="98"/>
      <c r="G3" s="96" t="s">
        <v>30</v>
      </c>
      <c r="H3" s="96"/>
    </row>
    <row r="4" ht="20.45" customHeight="1" spans="1:8">
      <c r="A4" s="87" t="s">
        <v>155</v>
      </c>
      <c r="B4" s="87" t="s">
        <v>156</v>
      </c>
      <c r="C4" s="87" t="s">
        <v>133</v>
      </c>
      <c r="D4" s="87" t="s">
        <v>336</v>
      </c>
      <c r="E4" s="87"/>
      <c r="F4" s="87"/>
      <c r="G4" s="87"/>
      <c r="H4" s="87" t="s">
        <v>158</v>
      </c>
    </row>
    <row r="5" ht="17.25" customHeight="1" spans="1:8">
      <c r="A5" s="87"/>
      <c r="B5" s="87"/>
      <c r="C5" s="87"/>
      <c r="D5" s="87" t="s">
        <v>135</v>
      </c>
      <c r="E5" s="87" t="s">
        <v>232</v>
      </c>
      <c r="F5" s="87"/>
      <c r="G5" s="87" t="s">
        <v>233</v>
      </c>
      <c r="H5" s="87"/>
    </row>
    <row r="6" ht="24.2" customHeight="1" spans="1:8">
      <c r="A6" s="87"/>
      <c r="B6" s="87"/>
      <c r="C6" s="87"/>
      <c r="D6" s="87"/>
      <c r="E6" s="87" t="s">
        <v>219</v>
      </c>
      <c r="F6" s="87" t="s">
        <v>211</v>
      </c>
      <c r="G6" s="87"/>
      <c r="H6" s="87"/>
    </row>
    <row r="7" ht="19.9" customHeight="1" spans="1:8">
      <c r="A7" s="89"/>
      <c r="B7" s="91" t="s">
        <v>133</v>
      </c>
      <c r="C7" s="92">
        <v>0</v>
      </c>
      <c r="D7" s="92"/>
      <c r="E7" s="92"/>
      <c r="F7" s="92"/>
      <c r="G7" s="92"/>
      <c r="H7" s="92"/>
    </row>
    <row r="8" ht="19.9" customHeight="1" spans="1:8">
      <c r="A8" s="94"/>
      <c r="B8" s="94"/>
      <c r="C8" s="92"/>
      <c r="D8" s="92"/>
      <c r="E8" s="92"/>
      <c r="F8" s="92"/>
      <c r="G8" s="92"/>
      <c r="H8" s="92"/>
    </row>
    <row r="9" ht="19.9" customHeight="1" spans="1:8">
      <c r="A9" s="99"/>
      <c r="B9" s="99"/>
      <c r="C9" s="92"/>
      <c r="D9" s="92"/>
      <c r="E9" s="92"/>
      <c r="F9" s="92"/>
      <c r="G9" s="92"/>
      <c r="H9" s="92"/>
    </row>
    <row r="10" ht="19.9" customHeight="1" spans="1:8">
      <c r="A10" s="99"/>
      <c r="B10" s="99"/>
      <c r="C10" s="92"/>
      <c r="D10" s="92"/>
      <c r="E10" s="92"/>
      <c r="F10" s="92"/>
      <c r="G10" s="92"/>
      <c r="H10" s="92"/>
    </row>
    <row r="11" ht="19.9" customHeight="1" spans="1:8">
      <c r="A11" s="99"/>
      <c r="B11" s="99"/>
      <c r="C11" s="92"/>
      <c r="D11" s="92"/>
      <c r="E11" s="92"/>
      <c r="F11" s="92"/>
      <c r="G11" s="92"/>
      <c r="H11" s="92"/>
    </row>
    <row r="12" ht="19.9" customHeight="1" spans="1:8">
      <c r="A12" s="93"/>
      <c r="B12" s="93"/>
      <c r="C12" s="95"/>
      <c r="D12" s="95"/>
      <c r="E12" s="100"/>
      <c r="F12" s="100"/>
      <c r="G12" s="100"/>
      <c r="H12" s="100"/>
    </row>
    <row r="13" spans="1:1">
      <c r="A13" s="101" t="s">
        <v>337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14" sqref="F1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1">
      <c r="A1" s="84"/>
    </row>
    <row r="2" ht="41.45" customHeight="1" spans="1:17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ht="21.2" customHeight="1" spans="1:2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6" t="s">
        <v>30</v>
      </c>
      <c r="T3" s="96"/>
    </row>
    <row r="4" ht="24.2" customHeight="1" spans="1:20">
      <c r="A4" s="87" t="s">
        <v>154</v>
      </c>
      <c r="B4" s="87"/>
      <c r="C4" s="87"/>
      <c r="D4" s="87" t="s">
        <v>200</v>
      </c>
      <c r="E4" s="87" t="s">
        <v>201</v>
      </c>
      <c r="F4" s="87" t="s">
        <v>202</v>
      </c>
      <c r="G4" s="87" t="s">
        <v>203</v>
      </c>
      <c r="H4" s="87" t="s">
        <v>204</v>
      </c>
      <c r="I4" s="87" t="s">
        <v>205</v>
      </c>
      <c r="J4" s="87" t="s">
        <v>206</v>
      </c>
      <c r="K4" s="87" t="s">
        <v>207</v>
      </c>
      <c r="L4" s="87" t="s">
        <v>208</v>
      </c>
      <c r="M4" s="87" t="s">
        <v>209</v>
      </c>
      <c r="N4" s="87" t="s">
        <v>210</v>
      </c>
      <c r="O4" s="87" t="s">
        <v>211</v>
      </c>
      <c r="P4" s="87" t="s">
        <v>212</v>
      </c>
      <c r="Q4" s="87" t="s">
        <v>213</v>
      </c>
      <c r="R4" s="87" t="s">
        <v>214</v>
      </c>
      <c r="S4" s="87" t="s">
        <v>215</v>
      </c>
      <c r="T4" s="87" t="s">
        <v>216</v>
      </c>
    </row>
    <row r="5" ht="17.25" customHeight="1" spans="1:20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ht="19.9" customHeight="1" spans="1:20">
      <c r="A6" s="89"/>
      <c r="B6" s="89"/>
      <c r="C6" s="89"/>
      <c r="D6" s="89"/>
      <c r="E6" s="89" t="s">
        <v>133</v>
      </c>
      <c r="F6" s="92">
        <v>0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19.9" customHeight="1" spans="1:20">
      <c r="A7" s="89"/>
      <c r="B7" s="89"/>
      <c r="C7" s="89"/>
      <c r="D7" s="94"/>
      <c r="E7" s="94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19.9" customHeight="1" spans="1:20">
      <c r="A8" s="102"/>
      <c r="B8" s="102"/>
      <c r="C8" s="102"/>
      <c r="D8" s="99"/>
      <c r="E8" s="99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19.9" customHeight="1" spans="1:20">
      <c r="A9" s="103"/>
      <c r="B9" s="103"/>
      <c r="C9" s="103"/>
      <c r="D9" s="93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1">
      <c r="A10" s="101" t="s">
        <v>337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8" sqref="F18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1">
      <c r="A1" s="84"/>
    </row>
    <row r="2" ht="41.45" customHeight="1" spans="1:20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9.45" customHeight="1" spans="1:2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6" t="s">
        <v>30</v>
      </c>
      <c r="Q3" s="96"/>
      <c r="R3" s="96"/>
      <c r="S3" s="96"/>
      <c r="T3" s="96"/>
    </row>
    <row r="4" ht="25.7" customHeight="1" spans="1:20">
      <c r="A4" s="87" t="s">
        <v>154</v>
      </c>
      <c r="B4" s="87"/>
      <c r="C4" s="87"/>
      <c r="D4" s="87" t="s">
        <v>200</v>
      </c>
      <c r="E4" s="87" t="s">
        <v>201</v>
      </c>
      <c r="F4" s="87" t="s">
        <v>241</v>
      </c>
      <c r="G4" s="87" t="s">
        <v>157</v>
      </c>
      <c r="H4" s="87"/>
      <c r="I4" s="87"/>
      <c r="J4" s="87"/>
      <c r="K4" s="87" t="s">
        <v>158</v>
      </c>
      <c r="L4" s="87"/>
      <c r="M4" s="87"/>
      <c r="N4" s="87"/>
      <c r="O4" s="87"/>
      <c r="P4" s="87"/>
      <c r="Q4" s="87"/>
      <c r="R4" s="87"/>
      <c r="S4" s="87"/>
      <c r="T4" s="87"/>
    </row>
    <row r="5" ht="43.7" customHeight="1" spans="1:20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 t="s">
        <v>133</v>
      </c>
      <c r="H5" s="87" t="s">
        <v>219</v>
      </c>
      <c r="I5" s="87" t="s">
        <v>220</v>
      </c>
      <c r="J5" s="87" t="s">
        <v>211</v>
      </c>
      <c r="K5" s="87" t="s">
        <v>133</v>
      </c>
      <c r="L5" s="87" t="s">
        <v>338</v>
      </c>
      <c r="M5" s="87" t="s">
        <v>339</v>
      </c>
      <c r="N5" s="87" t="s">
        <v>213</v>
      </c>
      <c r="O5" s="87" t="s">
        <v>340</v>
      </c>
      <c r="P5" s="87" t="s">
        <v>341</v>
      </c>
      <c r="Q5" s="87" t="s">
        <v>342</v>
      </c>
      <c r="R5" s="87" t="s">
        <v>209</v>
      </c>
      <c r="S5" s="87" t="s">
        <v>212</v>
      </c>
      <c r="T5" s="87" t="s">
        <v>216</v>
      </c>
    </row>
    <row r="6" ht="19.9" customHeight="1" spans="1:20">
      <c r="A6" s="89"/>
      <c r="B6" s="89"/>
      <c r="C6" s="89"/>
      <c r="D6" s="89"/>
      <c r="E6" s="89" t="s">
        <v>133</v>
      </c>
      <c r="F6" s="92">
        <v>0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19.9" customHeight="1" spans="1:20">
      <c r="A7" s="89"/>
      <c r="B7" s="89"/>
      <c r="C7" s="89"/>
      <c r="D7" s="94"/>
      <c r="E7" s="94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ht="19.9" customHeight="1" spans="1:20">
      <c r="A8" s="102"/>
      <c r="B8" s="102"/>
      <c r="C8" s="102"/>
      <c r="D8" s="99"/>
      <c r="E8" s="99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19.9" customHeight="1" spans="1:20">
      <c r="A9" s="103"/>
      <c r="B9" s="103"/>
      <c r="C9" s="103"/>
      <c r="D9" s="93"/>
      <c r="E9" s="104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1">
      <c r="A10" s="101" t="s">
        <v>337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8" workbookViewId="0">
      <selection activeCell="C25" sqref="C2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84"/>
      <c r="B1" s="178" t="s">
        <v>5</v>
      </c>
      <c r="C1" s="178"/>
    </row>
    <row r="2" ht="21.95" customHeight="1" spans="2:3">
      <c r="B2" s="178"/>
      <c r="C2" s="178"/>
    </row>
    <row r="3" ht="27.2" customHeight="1" spans="2:3">
      <c r="B3" s="179" t="s">
        <v>6</v>
      </c>
      <c r="C3" s="179"/>
    </row>
    <row r="4" ht="28.5" customHeight="1" spans="2:3">
      <c r="B4" s="180">
        <v>1</v>
      </c>
      <c r="C4" s="181" t="s">
        <v>7</v>
      </c>
    </row>
    <row r="5" ht="28.5" customHeight="1" spans="2:3">
      <c r="B5" s="180">
        <v>2</v>
      </c>
      <c r="C5" s="181" t="s">
        <v>8</v>
      </c>
    </row>
    <row r="6" ht="28.5" customHeight="1" spans="2:3">
      <c r="B6" s="180">
        <v>3</v>
      </c>
      <c r="C6" s="181" t="s">
        <v>9</v>
      </c>
    </row>
    <row r="7" ht="28.5" customHeight="1" spans="2:3">
      <c r="B7" s="180">
        <v>4</v>
      </c>
      <c r="C7" s="181" t="s">
        <v>10</v>
      </c>
    </row>
    <row r="8" ht="28.5" customHeight="1" spans="2:3">
      <c r="B8" s="180">
        <v>5</v>
      </c>
      <c r="C8" s="181" t="s">
        <v>11</v>
      </c>
    </row>
    <row r="9" ht="28.5" customHeight="1" spans="2:3">
      <c r="B9" s="180">
        <v>6</v>
      </c>
      <c r="C9" s="181" t="s">
        <v>12</v>
      </c>
    </row>
    <row r="10" ht="28.5" customHeight="1" spans="2:3">
      <c r="B10" s="180">
        <v>7</v>
      </c>
      <c r="C10" s="181" t="s">
        <v>13</v>
      </c>
    </row>
    <row r="11" ht="28.5" customHeight="1" spans="2:3">
      <c r="B11" s="180">
        <v>8</v>
      </c>
      <c r="C11" s="181" t="s">
        <v>14</v>
      </c>
    </row>
    <row r="12" ht="28.5" customHeight="1" spans="2:3">
      <c r="B12" s="180">
        <v>9</v>
      </c>
      <c r="C12" s="181" t="s">
        <v>15</v>
      </c>
    </row>
    <row r="13" ht="28.5" customHeight="1" spans="2:3">
      <c r="B13" s="180">
        <v>10</v>
      </c>
      <c r="C13" s="181" t="s">
        <v>16</v>
      </c>
    </row>
    <row r="14" ht="28.5" customHeight="1" spans="2:3">
      <c r="B14" s="180">
        <v>11</v>
      </c>
      <c r="C14" s="181" t="s">
        <v>17</v>
      </c>
    </row>
    <row r="15" ht="28.5" customHeight="1" spans="2:3">
      <c r="B15" s="180">
        <v>12</v>
      </c>
      <c r="C15" s="181" t="s">
        <v>18</v>
      </c>
    </row>
    <row r="16" ht="28.5" customHeight="1" spans="2:3">
      <c r="B16" s="180">
        <v>13</v>
      </c>
      <c r="C16" s="181" t="s">
        <v>19</v>
      </c>
    </row>
    <row r="17" ht="28.5" customHeight="1" spans="2:3">
      <c r="B17" s="180">
        <v>14</v>
      </c>
      <c r="C17" s="181" t="s">
        <v>20</v>
      </c>
    </row>
    <row r="18" ht="28.5" customHeight="1" spans="2:3">
      <c r="B18" s="180">
        <v>15</v>
      </c>
      <c r="C18" s="181" t="s">
        <v>21</v>
      </c>
    </row>
    <row r="19" ht="28.5" customHeight="1" spans="2:3">
      <c r="B19" s="180">
        <v>16</v>
      </c>
      <c r="C19" s="181" t="s">
        <v>22</v>
      </c>
    </row>
    <row r="20" ht="28.5" customHeight="1" spans="2:3">
      <c r="B20" s="180">
        <v>17</v>
      </c>
      <c r="C20" s="181" t="s">
        <v>23</v>
      </c>
    </row>
    <row r="21" ht="28.5" customHeight="1" spans="2:3">
      <c r="B21" s="180">
        <v>18</v>
      </c>
      <c r="C21" s="181" t="s">
        <v>24</v>
      </c>
    </row>
    <row r="22" ht="28.5" customHeight="1" spans="2:3">
      <c r="B22" s="180">
        <v>19</v>
      </c>
      <c r="C22" s="181" t="s">
        <v>25</v>
      </c>
    </row>
    <row r="23" ht="28.5" customHeight="1" spans="2:3">
      <c r="B23" s="180">
        <v>20</v>
      </c>
      <c r="C23" s="181" t="s">
        <v>26</v>
      </c>
    </row>
    <row r="24" ht="28.5" customHeight="1" spans="2:3">
      <c r="B24" s="180">
        <v>21</v>
      </c>
      <c r="C24" s="181" t="s">
        <v>27</v>
      </c>
    </row>
    <row r="25" ht="28.5" customHeight="1" spans="2:3">
      <c r="B25" s="180">
        <v>22</v>
      </c>
      <c r="C25" s="18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2" sqref="D2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1">
      <c r="A1" s="84"/>
    </row>
    <row r="2" ht="33.95" customHeight="1" spans="1:8">
      <c r="A2" s="85" t="s">
        <v>343</v>
      </c>
      <c r="B2" s="85"/>
      <c r="C2" s="85"/>
      <c r="D2" s="85"/>
      <c r="E2" s="85"/>
      <c r="F2" s="85"/>
      <c r="G2" s="85"/>
      <c r="H2" s="85"/>
    </row>
    <row r="3" ht="21.2" customHeight="1" spans="1:8">
      <c r="A3" s="98" t="s">
        <v>29</v>
      </c>
      <c r="B3" s="98"/>
      <c r="C3" s="98"/>
      <c r="D3" s="98"/>
      <c r="E3" s="98"/>
      <c r="F3" s="98"/>
      <c r="G3" s="98"/>
      <c r="H3" s="96" t="s">
        <v>30</v>
      </c>
    </row>
    <row r="4" ht="17.25" customHeight="1" spans="1:8">
      <c r="A4" s="87" t="s">
        <v>155</v>
      </c>
      <c r="B4" s="87" t="s">
        <v>156</v>
      </c>
      <c r="C4" s="87" t="s">
        <v>133</v>
      </c>
      <c r="D4" s="87" t="s">
        <v>344</v>
      </c>
      <c r="E4" s="87"/>
      <c r="F4" s="87"/>
      <c r="G4" s="87"/>
      <c r="H4" s="87" t="s">
        <v>158</v>
      </c>
    </row>
    <row r="5" ht="20.45" customHeight="1" spans="1:8">
      <c r="A5" s="87"/>
      <c r="B5" s="87"/>
      <c r="C5" s="87"/>
      <c r="D5" s="87" t="s">
        <v>135</v>
      </c>
      <c r="E5" s="87" t="s">
        <v>232</v>
      </c>
      <c r="F5" s="87"/>
      <c r="G5" s="87" t="s">
        <v>233</v>
      </c>
      <c r="H5" s="87"/>
    </row>
    <row r="6" ht="20.45" customHeight="1" spans="1:8">
      <c r="A6" s="87"/>
      <c r="B6" s="87"/>
      <c r="C6" s="87"/>
      <c r="D6" s="87"/>
      <c r="E6" s="87" t="s">
        <v>219</v>
      </c>
      <c r="F6" s="87" t="s">
        <v>211</v>
      </c>
      <c r="G6" s="87"/>
      <c r="H6" s="87"/>
    </row>
    <row r="7" ht="19.9" customHeight="1" spans="1:8">
      <c r="A7" s="89"/>
      <c r="B7" s="91" t="s">
        <v>133</v>
      </c>
      <c r="C7" s="92">
        <v>0</v>
      </c>
      <c r="D7" s="92"/>
      <c r="E7" s="92"/>
      <c r="F7" s="92"/>
      <c r="G7" s="92"/>
      <c r="H7" s="92"/>
    </row>
    <row r="8" ht="19.9" customHeight="1" spans="1:8">
      <c r="A8" s="94"/>
      <c r="B8" s="94"/>
      <c r="C8" s="92"/>
      <c r="D8" s="92"/>
      <c r="E8" s="92"/>
      <c r="F8" s="92"/>
      <c r="G8" s="92"/>
      <c r="H8" s="92"/>
    </row>
    <row r="9" ht="19.9" customHeight="1" spans="1:8">
      <c r="A9" s="99"/>
      <c r="B9" s="99"/>
      <c r="C9" s="92"/>
      <c r="D9" s="92"/>
      <c r="E9" s="92"/>
      <c r="F9" s="92"/>
      <c r="G9" s="92"/>
      <c r="H9" s="92"/>
    </row>
    <row r="10" ht="19.9" customHeight="1" spans="1:8">
      <c r="A10" s="99"/>
      <c r="B10" s="99"/>
      <c r="C10" s="92"/>
      <c r="D10" s="92"/>
      <c r="E10" s="92"/>
      <c r="F10" s="92"/>
      <c r="G10" s="92"/>
      <c r="H10" s="92"/>
    </row>
    <row r="11" ht="19.9" customHeight="1" spans="1:8">
      <c r="A11" s="99"/>
      <c r="B11" s="99"/>
      <c r="C11" s="92"/>
      <c r="D11" s="92"/>
      <c r="E11" s="92"/>
      <c r="F11" s="92"/>
      <c r="G11" s="92"/>
      <c r="H11" s="92"/>
    </row>
    <row r="12" ht="19.9" customHeight="1" spans="1:8">
      <c r="A12" s="93"/>
      <c r="B12" s="93"/>
      <c r="C12" s="95"/>
      <c r="D12" s="95"/>
      <c r="E12" s="100"/>
      <c r="F12" s="100"/>
      <c r="G12" s="100"/>
      <c r="H12" s="100"/>
    </row>
    <row r="13" spans="1:1">
      <c r="A13" s="101" t="s">
        <v>345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1">
      <c r="A1" s="84"/>
    </row>
    <row r="2" ht="33.95" customHeight="1" spans="1:8">
      <c r="A2" s="85" t="s">
        <v>25</v>
      </c>
      <c r="B2" s="85"/>
      <c r="C2" s="85"/>
      <c r="D2" s="85"/>
      <c r="E2" s="85"/>
      <c r="F2" s="85"/>
      <c r="G2" s="85"/>
      <c r="H2" s="85"/>
    </row>
    <row r="3" ht="21.2" customHeight="1" spans="1:8">
      <c r="A3" s="98" t="s">
        <v>29</v>
      </c>
      <c r="B3" s="98"/>
      <c r="C3" s="98"/>
      <c r="D3" s="98"/>
      <c r="E3" s="98"/>
      <c r="F3" s="98"/>
      <c r="G3" s="98"/>
      <c r="H3" s="96" t="s">
        <v>30</v>
      </c>
    </row>
    <row r="4" ht="21.95" customHeight="1" spans="1:8">
      <c r="A4" s="87" t="s">
        <v>155</v>
      </c>
      <c r="B4" s="87" t="s">
        <v>156</v>
      </c>
      <c r="C4" s="87" t="s">
        <v>133</v>
      </c>
      <c r="D4" s="87" t="s">
        <v>346</v>
      </c>
      <c r="E4" s="87"/>
      <c r="F4" s="87"/>
      <c r="G4" s="87"/>
      <c r="H4" s="87" t="s">
        <v>158</v>
      </c>
    </row>
    <row r="5" ht="22.7" customHeight="1" spans="1:8">
      <c r="A5" s="87"/>
      <c r="B5" s="87"/>
      <c r="C5" s="87"/>
      <c r="D5" s="87" t="s">
        <v>135</v>
      </c>
      <c r="E5" s="87" t="s">
        <v>232</v>
      </c>
      <c r="F5" s="87"/>
      <c r="G5" s="87" t="s">
        <v>233</v>
      </c>
      <c r="H5" s="87"/>
    </row>
    <row r="6" ht="30.95" customHeight="1" spans="1:8">
      <c r="A6" s="87"/>
      <c r="B6" s="87"/>
      <c r="C6" s="87"/>
      <c r="D6" s="87"/>
      <c r="E6" s="87" t="s">
        <v>219</v>
      </c>
      <c r="F6" s="87" t="s">
        <v>211</v>
      </c>
      <c r="G6" s="87"/>
      <c r="H6" s="87"/>
    </row>
    <row r="7" ht="19.9" customHeight="1" spans="1:8">
      <c r="A7" s="89"/>
      <c r="B7" s="91" t="s">
        <v>133</v>
      </c>
      <c r="C7" s="92">
        <v>0</v>
      </c>
      <c r="D7" s="92"/>
      <c r="E7" s="92"/>
      <c r="F7" s="92"/>
      <c r="G7" s="92"/>
      <c r="H7" s="92"/>
    </row>
    <row r="8" ht="19.9" customHeight="1" spans="1:8">
      <c r="A8" s="94"/>
      <c r="B8" s="94"/>
      <c r="C8" s="92"/>
      <c r="D8" s="92"/>
      <c r="E8" s="92"/>
      <c r="F8" s="92"/>
      <c r="G8" s="92"/>
      <c r="H8" s="92"/>
    </row>
    <row r="9" ht="19.9" customHeight="1" spans="1:8">
      <c r="A9" s="99"/>
      <c r="B9" s="99"/>
      <c r="C9" s="92"/>
      <c r="D9" s="92"/>
      <c r="E9" s="92"/>
      <c r="F9" s="92"/>
      <c r="G9" s="92"/>
      <c r="H9" s="92"/>
    </row>
    <row r="10" ht="19.9" customHeight="1" spans="1:8">
      <c r="A10" s="99"/>
      <c r="B10" s="99"/>
      <c r="C10" s="92"/>
      <c r="D10" s="92"/>
      <c r="E10" s="92"/>
      <c r="F10" s="92"/>
      <c r="G10" s="92"/>
      <c r="H10" s="92"/>
    </row>
    <row r="11" ht="19.9" customHeight="1" spans="1:8">
      <c r="A11" s="99"/>
      <c r="B11" s="99"/>
      <c r="C11" s="92"/>
      <c r="D11" s="92"/>
      <c r="E11" s="92"/>
      <c r="F11" s="92"/>
      <c r="G11" s="92"/>
      <c r="H11" s="92"/>
    </row>
    <row r="12" ht="19.9" customHeight="1" spans="1:8">
      <c r="A12" s="93"/>
      <c r="B12" s="93"/>
      <c r="C12" s="95"/>
      <c r="D12" s="95"/>
      <c r="E12" s="100"/>
      <c r="F12" s="100"/>
      <c r="G12" s="100"/>
      <c r="H12" s="100"/>
    </row>
    <row r="13" spans="1:1">
      <c r="A13" t="s">
        <v>347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N18" sqref="N18"/>
    </sheetView>
  </sheetViews>
  <sheetFormatPr defaultColWidth="10" defaultRowHeight="13.5"/>
  <cols>
    <col min="1" max="1" width="9.5" customWidth="1"/>
    <col min="2" max="2" width="0.133333333333333" customWidth="1"/>
    <col min="3" max="3" width="19" customWidth="1"/>
    <col min="4" max="4" width="10" customWidth="1"/>
    <col min="5" max="6" width="11.6333333333333" customWidth="1"/>
    <col min="7" max="7" width="8.38333333333333" customWidth="1"/>
    <col min="8" max="13" width="7.75" customWidth="1"/>
    <col min="14" max="14" width="9.63333333333333" customWidth="1"/>
    <col min="15" max="15" width="7.75" customWidth="1"/>
    <col min="16" max="18" width="9.75" customWidth="1"/>
  </cols>
  <sheetData>
    <row r="1" ht="14.25" customHeight="1" spans="1:1">
      <c r="A1" s="84"/>
    </row>
    <row r="2" ht="39.95" customHeight="1" spans="1:15">
      <c r="A2" s="85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ht="21.2" customHeight="1" spans="1:15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96" t="s">
        <v>30</v>
      </c>
      <c r="O3" s="96"/>
    </row>
    <row r="4" ht="22.7" customHeight="1" spans="1:15">
      <c r="A4" s="87" t="s">
        <v>200</v>
      </c>
      <c r="B4" s="88"/>
      <c r="C4" s="87" t="s">
        <v>348</v>
      </c>
      <c r="D4" s="87" t="s">
        <v>349</v>
      </c>
      <c r="E4" s="87"/>
      <c r="F4" s="87"/>
      <c r="G4" s="87"/>
      <c r="H4" s="87"/>
      <c r="I4" s="87"/>
      <c r="J4" s="87"/>
      <c r="K4" s="87"/>
      <c r="L4" s="87"/>
      <c r="M4" s="87"/>
      <c r="N4" s="87" t="s">
        <v>350</v>
      </c>
      <c r="O4" s="87"/>
    </row>
    <row r="5" ht="27.95" customHeight="1" spans="1:15">
      <c r="A5" s="87"/>
      <c r="B5" s="88"/>
      <c r="C5" s="87"/>
      <c r="D5" s="87" t="s">
        <v>351</v>
      </c>
      <c r="E5" s="87" t="s">
        <v>136</v>
      </c>
      <c r="F5" s="87"/>
      <c r="G5" s="87"/>
      <c r="H5" s="87"/>
      <c r="I5" s="87"/>
      <c r="J5" s="87"/>
      <c r="K5" s="87" t="s">
        <v>352</v>
      </c>
      <c r="L5" s="87" t="s">
        <v>138</v>
      </c>
      <c r="M5" s="87" t="s">
        <v>139</v>
      </c>
      <c r="N5" s="87" t="s">
        <v>353</v>
      </c>
      <c r="O5" s="87" t="s">
        <v>354</v>
      </c>
    </row>
    <row r="6" ht="39.2" customHeight="1" spans="1:15">
      <c r="A6" s="87"/>
      <c r="B6" s="88"/>
      <c r="C6" s="87"/>
      <c r="D6" s="87"/>
      <c r="E6" s="87" t="s">
        <v>355</v>
      </c>
      <c r="F6" s="87" t="s">
        <v>356</v>
      </c>
      <c r="G6" s="87" t="s">
        <v>357</v>
      </c>
      <c r="H6" s="87" t="s">
        <v>358</v>
      </c>
      <c r="I6" s="87" t="s">
        <v>359</v>
      </c>
      <c r="J6" s="87" t="s">
        <v>360</v>
      </c>
      <c r="K6" s="87"/>
      <c r="L6" s="87"/>
      <c r="M6" s="87"/>
      <c r="N6" s="87"/>
      <c r="O6" s="87"/>
    </row>
    <row r="7" ht="19.9" customHeight="1" spans="1:15">
      <c r="A7" s="89"/>
      <c r="B7" s="90"/>
      <c r="C7" s="91" t="s">
        <v>133</v>
      </c>
      <c r="D7" s="92">
        <v>460000</v>
      </c>
      <c r="E7" s="92">
        <v>460000</v>
      </c>
      <c r="F7" s="92">
        <v>460000</v>
      </c>
      <c r="G7" s="92"/>
      <c r="H7" s="92"/>
      <c r="I7" s="92"/>
      <c r="J7" s="92"/>
      <c r="K7" s="92"/>
      <c r="L7" s="92"/>
      <c r="M7" s="92"/>
      <c r="N7" s="92">
        <v>460000</v>
      </c>
      <c r="O7" s="89"/>
    </row>
    <row r="8" ht="19.9" customHeight="1" spans="1:15">
      <c r="A8" s="93" t="s">
        <v>152</v>
      </c>
      <c r="B8" s="93" t="s">
        <v>153</v>
      </c>
      <c r="C8" s="94" t="s">
        <v>361</v>
      </c>
      <c r="D8" s="92">
        <v>460000</v>
      </c>
      <c r="E8" s="92">
        <v>460000</v>
      </c>
      <c r="F8" s="92">
        <v>460000</v>
      </c>
      <c r="G8" s="92"/>
      <c r="H8" s="92"/>
      <c r="I8" s="92"/>
      <c r="J8" s="92"/>
      <c r="K8" s="92"/>
      <c r="L8" s="92"/>
      <c r="M8" s="92"/>
      <c r="N8" s="92">
        <v>460000</v>
      </c>
      <c r="O8" s="89"/>
    </row>
    <row r="9" ht="19.9" customHeight="1" spans="1:15">
      <c r="A9" s="93" t="s">
        <v>152</v>
      </c>
      <c r="B9" s="90"/>
      <c r="C9" s="94" t="s">
        <v>362</v>
      </c>
      <c r="D9" s="95">
        <v>250000</v>
      </c>
      <c r="E9" s="95">
        <v>250000</v>
      </c>
      <c r="F9" s="95">
        <v>250000</v>
      </c>
      <c r="G9" s="95"/>
      <c r="H9" s="95"/>
      <c r="I9" s="95"/>
      <c r="J9" s="95"/>
      <c r="K9" s="95"/>
      <c r="L9" s="95"/>
      <c r="M9" s="95"/>
      <c r="N9" s="95">
        <v>250000</v>
      </c>
      <c r="O9" s="97"/>
    </row>
    <row r="10" ht="19.9" customHeight="1" spans="1:15">
      <c r="A10" s="93" t="s">
        <v>152</v>
      </c>
      <c r="B10" s="90"/>
      <c r="C10" s="94" t="s">
        <v>363</v>
      </c>
      <c r="D10" s="95">
        <v>210000</v>
      </c>
      <c r="E10" s="95">
        <v>210000</v>
      </c>
      <c r="F10" s="95">
        <v>210000</v>
      </c>
      <c r="G10" s="95"/>
      <c r="H10" s="95"/>
      <c r="I10" s="95"/>
      <c r="J10" s="95"/>
      <c r="K10" s="95"/>
      <c r="L10" s="95"/>
      <c r="M10" s="95"/>
      <c r="N10" s="95">
        <v>210000</v>
      </c>
      <c r="O10" s="97"/>
    </row>
    <row r="11" ht="19.9" customHeight="1" spans="1:15">
      <c r="A11" s="93"/>
      <c r="B11" s="90"/>
      <c r="C11" s="93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7"/>
    </row>
    <row r="12" ht="19.9" customHeight="1" spans="1:15">
      <c r="A12" s="93"/>
      <c r="B12" s="90"/>
      <c r="C12" s="93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P29"/>
  <sheetViews>
    <sheetView topLeftCell="A16" workbookViewId="0">
      <selection activeCell="J3" sqref="J3:P2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8.38333333333333" customWidth="1"/>
    <col min="5" max="5" width="11.8833333333333" customWidth="1"/>
    <col min="6" max="6" width="14.6333333333333" customWidth="1"/>
    <col min="7" max="7" width="15.8833333333333" customWidth="1"/>
    <col min="8" max="8" width="10.5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4" ht="23.25" spans="2:16">
      <c r="B4" s="50" t="s">
        <v>364</v>
      </c>
      <c r="C4" s="50"/>
      <c r="D4" s="50"/>
      <c r="E4" s="50"/>
      <c r="F4" s="50"/>
      <c r="G4" s="50"/>
      <c r="H4" s="50"/>
      <c r="I4" s="77"/>
      <c r="J4" s="50" t="s">
        <v>364</v>
      </c>
      <c r="K4" s="50"/>
      <c r="L4" s="50"/>
      <c r="M4" s="50"/>
      <c r="N4" s="50"/>
      <c r="O4" s="50"/>
      <c r="P4" s="50"/>
    </row>
    <row r="5" spans="2:16">
      <c r="B5" s="51" t="s">
        <v>365</v>
      </c>
      <c r="C5" s="51"/>
      <c r="D5" s="51"/>
      <c r="E5" s="52"/>
      <c r="F5" s="52"/>
      <c r="G5" s="53" t="s">
        <v>366</v>
      </c>
      <c r="H5" s="53"/>
      <c r="I5" s="78"/>
      <c r="J5" s="51" t="s">
        <v>365</v>
      </c>
      <c r="K5" s="51"/>
      <c r="L5" s="51"/>
      <c r="M5" s="52"/>
      <c r="N5" s="52"/>
      <c r="O5" s="53" t="s">
        <v>366</v>
      </c>
      <c r="P5" s="53"/>
    </row>
    <row r="6" ht="20" customHeight="1" spans="2:16">
      <c r="B6" s="5" t="s">
        <v>367</v>
      </c>
      <c r="C6" s="54" t="s">
        <v>361</v>
      </c>
      <c r="D6" s="55"/>
      <c r="E6" s="54" t="s">
        <v>368</v>
      </c>
      <c r="F6" s="56" t="s">
        <v>369</v>
      </c>
      <c r="G6" s="57" t="s">
        <v>370</v>
      </c>
      <c r="H6" s="57"/>
      <c r="I6" s="78"/>
      <c r="J6" s="5" t="s">
        <v>367</v>
      </c>
      <c r="K6" s="54" t="s">
        <v>361</v>
      </c>
      <c r="L6" s="55"/>
      <c r="M6" s="54" t="s">
        <v>368</v>
      </c>
      <c r="N6" s="56" t="s">
        <v>369</v>
      </c>
      <c r="O6" s="57" t="s">
        <v>363</v>
      </c>
      <c r="P6" s="57"/>
    </row>
    <row r="7" ht="20" customHeight="1" spans="2:16">
      <c r="B7" s="5" t="s">
        <v>371</v>
      </c>
      <c r="C7" s="54" t="s">
        <v>372</v>
      </c>
      <c r="D7" s="54"/>
      <c r="E7" s="54"/>
      <c r="F7" s="54" t="s">
        <v>373</v>
      </c>
      <c r="G7" s="56">
        <v>25</v>
      </c>
      <c r="H7" s="56"/>
      <c r="I7" s="78"/>
      <c r="J7" s="5" t="s">
        <v>371</v>
      </c>
      <c r="K7" s="54" t="s">
        <v>374</v>
      </c>
      <c r="L7" s="54"/>
      <c r="M7" s="54"/>
      <c r="N7" s="54" t="s">
        <v>373</v>
      </c>
      <c r="O7" s="56">
        <v>21</v>
      </c>
      <c r="P7" s="56"/>
    </row>
    <row r="8" ht="20" customHeight="1" spans="2:16">
      <c r="B8" s="54" t="s">
        <v>375</v>
      </c>
      <c r="C8" s="58" t="s">
        <v>376</v>
      </c>
      <c r="D8" s="59"/>
      <c r="E8" s="59"/>
      <c r="F8" s="59"/>
      <c r="G8" s="59"/>
      <c r="H8" s="60"/>
      <c r="I8" s="78"/>
      <c r="J8" s="54" t="s">
        <v>375</v>
      </c>
      <c r="K8" s="58" t="s">
        <v>376</v>
      </c>
      <c r="L8" s="59"/>
      <c r="M8" s="59"/>
      <c r="N8" s="59"/>
      <c r="O8" s="59"/>
      <c r="P8" s="60"/>
    </row>
    <row r="9" ht="20" customHeight="1" spans="2:16">
      <c r="B9" s="5" t="s">
        <v>377</v>
      </c>
      <c r="C9" s="58" t="s">
        <v>378</v>
      </c>
      <c r="D9" s="59"/>
      <c r="E9" s="59"/>
      <c r="F9" s="59"/>
      <c r="G9" s="59"/>
      <c r="H9" s="60"/>
      <c r="I9" s="78"/>
      <c r="J9" s="5" t="s">
        <v>377</v>
      </c>
      <c r="K9" s="58" t="s">
        <v>379</v>
      </c>
      <c r="L9" s="59"/>
      <c r="M9" s="59"/>
      <c r="N9" s="59"/>
      <c r="O9" s="59"/>
      <c r="P9" s="60"/>
    </row>
    <row r="10" ht="55" customHeight="1" spans="2:16">
      <c r="B10" s="5" t="s">
        <v>380</v>
      </c>
      <c r="C10" s="26" t="s">
        <v>381</v>
      </c>
      <c r="D10" s="26"/>
      <c r="E10" s="26"/>
      <c r="F10" s="26"/>
      <c r="G10" s="26"/>
      <c r="H10" s="26"/>
      <c r="I10" s="78"/>
      <c r="J10" s="5" t="s">
        <v>380</v>
      </c>
      <c r="K10" s="26" t="s">
        <v>382</v>
      </c>
      <c r="L10" s="26"/>
      <c r="M10" s="26"/>
      <c r="N10" s="26"/>
      <c r="O10" s="26"/>
      <c r="P10" s="26"/>
    </row>
    <row r="11" ht="24.75" spans="2:16">
      <c r="B11" s="32" t="s">
        <v>383</v>
      </c>
      <c r="C11" s="32" t="s">
        <v>384</v>
      </c>
      <c r="D11" s="32" t="s">
        <v>385</v>
      </c>
      <c r="E11" s="33" t="s">
        <v>386</v>
      </c>
      <c r="F11" s="34"/>
      <c r="G11" s="32" t="s">
        <v>387</v>
      </c>
      <c r="H11" s="5" t="s">
        <v>388</v>
      </c>
      <c r="I11" s="78"/>
      <c r="J11" s="32" t="s">
        <v>383</v>
      </c>
      <c r="K11" s="32" t="s">
        <v>384</v>
      </c>
      <c r="L11" s="32" t="s">
        <v>385</v>
      </c>
      <c r="M11" s="33" t="s">
        <v>386</v>
      </c>
      <c r="N11" s="34"/>
      <c r="O11" s="32" t="s">
        <v>387</v>
      </c>
      <c r="P11" s="5" t="s">
        <v>388</v>
      </c>
    </row>
    <row r="12" ht="20" customHeight="1" spans="2:16">
      <c r="B12" s="32"/>
      <c r="C12" s="35" t="s">
        <v>389</v>
      </c>
      <c r="D12" s="61" t="s">
        <v>390</v>
      </c>
      <c r="E12" s="39" t="s">
        <v>391</v>
      </c>
      <c r="F12" s="39"/>
      <c r="G12" s="62" t="s">
        <v>392</v>
      </c>
      <c r="H12" s="63"/>
      <c r="I12" s="78"/>
      <c r="J12" s="32"/>
      <c r="K12" s="35" t="s">
        <v>389</v>
      </c>
      <c r="L12" s="61" t="s">
        <v>390</v>
      </c>
      <c r="M12" s="39" t="s">
        <v>393</v>
      </c>
      <c r="N12" s="39"/>
      <c r="O12" s="39" t="s">
        <v>394</v>
      </c>
      <c r="P12" s="63"/>
    </row>
    <row r="13" ht="20" customHeight="1" spans="2:16">
      <c r="B13" s="32"/>
      <c r="C13" s="35"/>
      <c r="D13" s="61" t="s">
        <v>395</v>
      </c>
      <c r="E13" s="39" t="s">
        <v>396</v>
      </c>
      <c r="F13" s="39"/>
      <c r="G13" s="64">
        <v>1</v>
      </c>
      <c r="H13" s="63"/>
      <c r="I13" s="78"/>
      <c r="J13" s="32"/>
      <c r="K13" s="35"/>
      <c r="L13" s="61" t="s">
        <v>395</v>
      </c>
      <c r="M13" s="39" t="s">
        <v>397</v>
      </c>
      <c r="N13" s="39"/>
      <c r="O13" s="64">
        <v>1</v>
      </c>
      <c r="P13" s="63"/>
    </row>
    <row r="14" ht="20" customHeight="1" spans="2:16">
      <c r="B14" s="32"/>
      <c r="C14" s="35"/>
      <c r="D14" s="61" t="s">
        <v>398</v>
      </c>
      <c r="E14" s="39" t="s">
        <v>399</v>
      </c>
      <c r="F14" s="39"/>
      <c r="G14" s="64">
        <v>1</v>
      </c>
      <c r="H14" s="65"/>
      <c r="I14" s="78"/>
      <c r="J14" s="32"/>
      <c r="K14" s="35"/>
      <c r="L14" s="61" t="s">
        <v>398</v>
      </c>
      <c r="M14" s="39" t="s">
        <v>400</v>
      </c>
      <c r="N14" s="39"/>
      <c r="O14" s="64">
        <v>1</v>
      </c>
      <c r="P14" s="65"/>
    </row>
    <row r="15" ht="20" customHeight="1" spans="2:16">
      <c r="B15" s="32"/>
      <c r="C15" s="35"/>
      <c r="D15" s="61" t="s">
        <v>401</v>
      </c>
      <c r="E15" s="39" t="s">
        <v>402</v>
      </c>
      <c r="F15" s="39"/>
      <c r="G15" s="39" t="s">
        <v>403</v>
      </c>
      <c r="H15" s="63"/>
      <c r="I15" s="78"/>
      <c r="J15" s="32"/>
      <c r="K15" s="35"/>
      <c r="L15" s="61" t="s">
        <v>401</v>
      </c>
      <c r="M15" s="39" t="s">
        <v>404</v>
      </c>
      <c r="N15" s="39"/>
      <c r="O15" s="39" t="s">
        <v>405</v>
      </c>
      <c r="P15" s="63"/>
    </row>
    <row r="16" ht="24.75" spans="2:16">
      <c r="B16" s="32"/>
      <c r="C16" s="41" t="s">
        <v>406</v>
      </c>
      <c r="D16" s="35" t="s">
        <v>407</v>
      </c>
      <c r="E16" s="37"/>
      <c r="F16" s="38"/>
      <c r="G16" s="39"/>
      <c r="H16" s="63"/>
      <c r="I16" s="78"/>
      <c r="J16" s="32"/>
      <c r="K16" s="41" t="s">
        <v>406</v>
      </c>
      <c r="L16" s="35" t="s">
        <v>407</v>
      </c>
      <c r="M16" s="37"/>
      <c r="N16" s="38"/>
      <c r="O16" s="79"/>
      <c r="P16" s="63"/>
    </row>
    <row r="17" ht="24.75" customHeight="1" spans="2:16">
      <c r="B17" s="32"/>
      <c r="C17" s="42"/>
      <c r="D17" s="35" t="s">
        <v>408</v>
      </c>
      <c r="E17" s="37" t="s">
        <v>409</v>
      </c>
      <c r="F17" s="38"/>
      <c r="G17" s="62" t="s">
        <v>410</v>
      </c>
      <c r="H17" s="63"/>
      <c r="I17" s="78"/>
      <c r="J17" s="32"/>
      <c r="K17" s="42"/>
      <c r="L17" s="35" t="s">
        <v>408</v>
      </c>
      <c r="M17" s="37" t="s">
        <v>411</v>
      </c>
      <c r="N17" s="38"/>
      <c r="O17" s="79" t="s">
        <v>410</v>
      </c>
      <c r="P17" s="63"/>
    </row>
    <row r="18" ht="24.75" spans="2:16">
      <c r="B18" s="32"/>
      <c r="C18" s="42"/>
      <c r="D18" s="35" t="s">
        <v>412</v>
      </c>
      <c r="E18" s="37"/>
      <c r="F18" s="38"/>
      <c r="G18" s="39"/>
      <c r="H18" s="63"/>
      <c r="I18" s="78"/>
      <c r="J18" s="32"/>
      <c r="K18" s="42"/>
      <c r="L18" s="35" t="s">
        <v>412</v>
      </c>
      <c r="M18" s="37"/>
      <c r="N18" s="38"/>
      <c r="O18" s="39"/>
      <c r="P18" s="63"/>
    </row>
    <row r="19" ht="24.75" spans="2:16">
      <c r="B19" s="32"/>
      <c r="C19" s="42"/>
      <c r="D19" s="35" t="s">
        <v>413</v>
      </c>
      <c r="E19" s="37"/>
      <c r="F19" s="38"/>
      <c r="G19" s="62"/>
      <c r="H19" s="63"/>
      <c r="I19" s="78"/>
      <c r="J19" s="32"/>
      <c r="K19" s="42"/>
      <c r="L19" s="35" t="s">
        <v>413</v>
      </c>
      <c r="M19" s="37"/>
      <c r="N19" s="38"/>
      <c r="O19" s="80"/>
      <c r="P19" s="63"/>
    </row>
    <row r="20" ht="48.75" spans="2:16">
      <c r="B20" s="32"/>
      <c r="C20" s="43"/>
      <c r="D20" s="35" t="s">
        <v>414</v>
      </c>
      <c r="E20" s="37" t="s">
        <v>415</v>
      </c>
      <c r="F20" s="38"/>
      <c r="G20" s="66" t="s">
        <v>416</v>
      </c>
      <c r="H20" s="40" t="s">
        <v>417</v>
      </c>
      <c r="I20" s="78"/>
      <c r="J20" s="32"/>
      <c r="K20" s="43"/>
      <c r="L20" s="35" t="s">
        <v>414</v>
      </c>
      <c r="M20" s="37" t="s">
        <v>415</v>
      </c>
      <c r="N20" s="38"/>
      <c r="O20" s="81" t="s">
        <v>416</v>
      </c>
      <c r="P20" s="40" t="s">
        <v>417</v>
      </c>
    </row>
    <row r="21" ht="24" spans="2:16">
      <c r="B21" s="5" t="s">
        <v>418</v>
      </c>
      <c r="C21" s="35" t="s">
        <v>419</v>
      </c>
      <c r="D21" s="35" t="s">
        <v>420</v>
      </c>
      <c r="E21" s="37" t="s">
        <v>373</v>
      </c>
      <c r="F21" s="38"/>
      <c r="G21" s="35" t="s">
        <v>421</v>
      </c>
      <c r="H21" s="35"/>
      <c r="I21" s="78"/>
      <c r="J21" s="5" t="s">
        <v>418</v>
      </c>
      <c r="K21" s="35" t="s">
        <v>419</v>
      </c>
      <c r="L21" s="35" t="s">
        <v>420</v>
      </c>
      <c r="M21" s="37" t="s">
        <v>373</v>
      </c>
      <c r="N21" s="38"/>
      <c r="O21" s="35" t="s">
        <v>421</v>
      </c>
      <c r="P21" s="35"/>
    </row>
    <row r="22" ht="20" customHeight="1" spans="2:16">
      <c r="B22" s="5"/>
      <c r="C22" s="41" t="s">
        <v>370</v>
      </c>
      <c r="D22" s="35" t="s">
        <v>422</v>
      </c>
      <c r="E22" s="37">
        <v>3</v>
      </c>
      <c r="F22" s="38"/>
      <c r="G22" s="35"/>
      <c r="H22" s="35"/>
      <c r="I22" s="78"/>
      <c r="J22" s="5"/>
      <c r="K22" s="35" t="s">
        <v>363</v>
      </c>
      <c r="L22" s="35" t="s">
        <v>423</v>
      </c>
      <c r="M22" s="37">
        <v>21</v>
      </c>
      <c r="N22" s="38"/>
      <c r="O22" s="35"/>
      <c r="P22" s="35"/>
    </row>
    <row r="23" ht="22.5" spans="2:16">
      <c r="B23" s="5"/>
      <c r="C23" s="42"/>
      <c r="D23" s="67" t="s">
        <v>424</v>
      </c>
      <c r="E23" s="37">
        <v>16</v>
      </c>
      <c r="F23" s="38"/>
      <c r="G23" s="35"/>
      <c r="H23" s="35"/>
      <c r="I23" s="78"/>
      <c r="J23" s="5"/>
      <c r="K23" s="35"/>
      <c r="L23" s="35"/>
      <c r="M23" s="37"/>
      <c r="N23" s="38"/>
      <c r="O23" s="35"/>
      <c r="P23" s="35"/>
    </row>
    <row r="24" ht="20" customHeight="1" spans="2:16">
      <c r="B24" s="5"/>
      <c r="C24" s="42"/>
      <c r="D24" s="35" t="s">
        <v>425</v>
      </c>
      <c r="E24" s="37">
        <v>2</v>
      </c>
      <c r="F24" s="38"/>
      <c r="G24" s="35"/>
      <c r="H24" s="35"/>
      <c r="I24" s="78"/>
      <c r="J24" s="5"/>
      <c r="K24" s="35"/>
      <c r="L24" s="35"/>
      <c r="M24" s="37"/>
      <c r="N24" s="38"/>
      <c r="O24" s="35"/>
      <c r="P24" s="35"/>
    </row>
    <row r="25" ht="42" spans="2:16">
      <c r="B25" s="5"/>
      <c r="C25" s="43"/>
      <c r="D25" s="68" t="s">
        <v>426</v>
      </c>
      <c r="E25" s="37">
        <v>4</v>
      </c>
      <c r="F25" s="38"/>
      <c r="G25" s="69"/>
      <c r="H25" s="70"/>
      <c r="I25" s="78"/>
      <c r="J25" s="5"/>
      <c r="K25" s="35"/>
      <c r="L25" s="35"/>
      <c r="M25" s="37"/>
      <c r="N25" s="38"/>
      <c r="O25" s="69"/>
      <c r="P25" s="70"/>
    </row>
    <row r="26" spans="2:16">
      <c r="B26" s="5"/>
      <c r="C26" s="69" t="s">
        <v>133</v>
      </c>
      <c r="D26" s="70"/>
      <c r="E26" s="37"/>
      <c r="F26" s="38"/>
      <c r="G26" s="69"/>
      <c r="H26" s="70"/>
      <c r="I26" s="78"/>
      <c r="J26" s="5"/>
      <c r="K26" s="69" t="s">
        <v>133</v>
      </c>
      <c r="L26" s="70"/>
      <c r="M26" s="37"/>
      <c r="N26" s="38"/>
      <c r="O26" s="69"/>
      <c r="P26" s="70"/>
    </row>
    <row r="27" ht="30" customHeight="1" spans="2:16">
      <c r="B27" s="71" t="s">
        <v>427</v>
      </c>
      <c r="C27" s="71"/>
      <c r="D27" s="71"/>
      <c r="E27" s="71"/>
      <c r="F27" s="71"/>
      <c r="G27" s="71"/>
      <c r="H27" s="71"/>
      <c r="I27" s="82"/>
      <c r="J27" s="71" t="s">
        <v>427</v>
      </c>
      <c r="K27" s="71"/>
      <c r="L27" s="71"/>
      <c r="M27" s="71"/>
      <c r="N27" s="71"/>
      <c r="O27" s="71"/>
      <c r="P27" s="71"/>
    </row>
    <row r="28" ht="44" customHeight="1" spans="2:16">
      <c r="B28" s="72" t="s">
        <v>428</v>
      </c>
      <c r="C28" s="73"/>
      <c r="D28" s="74"/>
      <c r="E28" s="74"/>
      <c r="F28" s="74"/>
      <c r="G28" s="74"/>
      <c r="H28" s="75"/>
      <c r="I28" s="83"/>
      <c r="J28" s="72" t="s">
        <v>428</v>
      </c>
      <c r="K28" s="73"/>
      <c r="L28" s="74"/>
      <c r="M28" s="74"/>
      <c r="N28" s="74"/>
      <c r="O28" s="74"/>
      <c r="P28" s="75"/>
    </row>
    <row r="29" ht="18" customHeight="1" spans="2:16">
      <c r="B29" s="76" t="s">
        <v>429</v>
      </c>
      <c r="C29" s="76"/>
      <c r="D29" s="76"/>
      <c r="E29" s="76"/>
      <c r="F29" s="76"/>
      <c r="G29" s="76"/>
      <c r="H29" s="76"/>
      <c r="I29" s="78"/>
      <c r="J29" s="76" t="s">
        <v>430</v>
      </c>
      <c r="K29" s="76"/>
      <c r="L29" s="76"/>
      <c r="M29" s="76"/>
      <c r="N29" s="76"/>
      <c r="O29" s="76"/>
      <c r="P29" s="76"/>
    </row>
  </sheetData>
  <mergeCells count="84">
    <mergeCell ref="B4:H4"/>
    <mergeCell ref="J4:P4"/>
    <mergeCell ref="B5:E5"/>
    <mergeCell ref="G5:H5"/>
    <mergeCell ref="J5:M5"/>
    <mergeCell ref="O5:P5"/>
    <mergeCell ref="C6:D6"/>
    <mergeCell ref="G6:H6"/>
    <mergeCell ref="K6:L6"/>
    <mergeCell ref="O6:P6"/>
    <mergeCell ref="C7:D7"/>
    <mergeCell ref="G7:H7"/>
    <mergeCell ref="K7:L7"/>
    <mergeCell ref="O7:P7"/>
    <mergeCell ref="C8:H8"/>
    <mergeCell ref="K8:P8"/>
    <mergeCell ref="C9:H9"/>
    <mergeCell ref="K9:P9"/>
    <mergeCell ref="C10:H10"/>
    <mergeCell ref="K10:P10"/>
    <mergeCell ref="E11:F11"/>
    <mergeCell ref="M11:N11"/>
    <mergeCell ref="E12:F12"/>
    <mergeCell ref="M12:N12"/>
    <mergeCell ref="E13:F13"/>
    <mergeCell ref="M13:N13"/>
    <mergeCell ref="E14:F14"/>
    <mergeCell ref="M14:N14"/>
    <mergeCell ref="E15:F15"/>
    <mergeCell ref="M15:N15"/>
    <mergeCell ref="E16:F16"/>
    <mergeCell ref="M16:N16"/>
    <mergeCell ref="E17:F17"/>
    <mergeCell ref="M17:N17"/>
    <mergeCell ref="E18:F18"/>
    <mergeCell ref="M18:N18"/>
    <mergeCell ref="E19:F19"/>
    <mergeCell ref="M19:N19"/>
    <mergeCell ref="E20:F20"/>
    <mergeCell ref="M20:N20"/>
    <mergeCell ref="E21:F21"/>
    <mergeCell ref="G21:H21"/>
    <mergeCell ref="M21:N21"/>
    <mergeCell ref="O21:P21"/>
    <mergeCell ref="E22:F22"/>
    <mergeCell ref="G22:H22"/>
    <mergeCell ref="M22:N22"/>
    <mergeCell ref="O22:P22"/>
    <mergeCell ref="E23:F23"/>
    <mergeCell ref="G23:H23"/>
    <mergeCell ref="M23:N23"/>
    <mergeCell ref="O23:P23"/>
    <mergeCell ref="E24:F24"/>
    <mergeCell ref="G24:H24"/>
    <mergeCell ref="M24:N24"/>
    <mergeCell ref="O24:P24"/>
    <mergeCell ref="E25:F25"/>
    <mergeCell ref="G25:H25"/>
    <mergeCell ref="M25:N25"/>
    <mergeCell ref="O25:P25"/>
    <mergeCell ref="C26:D26"/>
    <mergeCell ref="E26:F26"/>
    <mergeCell ref="G26:H26"/>
    <mergeCell ref="K26:L26"/>
    <mergeCell ref="M26:N26"/>
    <mergeCell ref="O26:P26"/>
    <mergeCell ref="B27:H27"/>
    <mergeCell ref="J27:P27"/>
    <mergeCell ref="C28:H28"/>
    <mergeCell ref="K28:P28"/>
    <mergeCell ref="B29:H29"/>
    <mergeCell ref="J29:P29"/>
    <mergeCell ref="B11:B20"/>
    <mergeCell ref="B21:B26"/>
    <mergeCell ref="C12:C15"/>
    <mergeCell ref="C16:C20"/>
    <mergeCell ref="C22:C25"/>
    <mergeCell ref="E6:E7"/>
    <mergeCell ref="J11:J20"/>
    <mergeCell ref="J21:J26"/>
    <mergeCell ref="K12:K15"/>
    <mergeCell ref="K16:K20"/>
    <mergeCell ref="K22:K23"/>
    <mergeCell ref="M6:M7"/>
  </mergeCells>
  <printOptions horizontalCentered="1"/>
  <pageMargins left="0.0780000016093254" right="0.0780000016093254" top="0.0780000016093254" bottom="0.0780000016093254" header="0" footer="0"/>
  <pageSetup paperSize="9" scale="11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5" sqref="B5:D5"/>
    </sheetView>
  </sheetViews>
  <sheetFormatPr defaultColWidth="10" defaultRowHeight="13.5" outlineLevelCol="5"/>
  <cols>
    <col min="1" max="1" width="11.3833333333333" customWidth="1"/>
    <col min="2" max="2" width="12.25" customWidth="1"/>
    <col min="3" max="6" width="18.1333333333333" customWidth="1"/>
    <col min="7" max="7" width="8.25" customWidth="1"/>
    <col min="8" max="8" width="20.25" customWidth="1"/>
    <col min="9" max="9" width="7" customWidth="1"/>
    <col min="10" max="10" width="11.1333333333333" customWidth="1"/>
    <col min="11" max="14" width="9.75" customWidth="1"/>
    <col min="15" max="15" width="24.3833333333333" customWidth="1"/>
    <col min="16" max="16" width="15.75" customWidth="1"/>
    <col min="17" max="17" width="9.75" customWidth="1"/>
  </cols>
  <sheetData>
    <row r="1" ht="22.5" spans="1:6">
      <c r="A1" s="1" t="s">
        <v>431</v>
      </c>
      <c r="B1" s="1"/>
      <c r="C1" s="1"/>
      <c r="D1" s="1"/>
      <c r="E1" s="1"/>
      <c r="F1" s="1"/>
    </row>
    <row r="2" ht="18.75" spans="1:6">
      <c r="A2" s="2" t="s">
        <v>365</v>
      </c>
      <c r="B2" s="2"/>
      <c r="C2" s="2"/>
      <c r="D2" s="3"/>
      <c r="E2" s="3"/>
      <c r="F2" s="4"/>
    </row>
    <row r="3" ht="40" customHeight="1" spans="1:6">
      <c r="A3" s="5" t="s">
        <v>432</v>
      </c>
      <c r="B3" s="6" t="s">
        <v>433</v>
      </c>
      <c r="C3" s="7"/>
      <c r="D3" s="7"/>
      <c r="E3" s="7"/>
      <c r="F3" s="8"/>
    </row>
    <row r="4" ht="25" customHeight="1" spans="1:6">
      <c r="A4" s="9" t="s">
        <v>434</v>
      </c>
      <c r="B4" s="10" t="s">
        <v>435</v>
      </c>
      <c r="C4" s="11"/>
      <c r="D4" s="11"/>
      <c r="E4" s="11"/>
      <c r="F4" s="12"/>
    </row>
    <row r="5" ht="25" customHeight="1" spans="1:6">
      <c r="A5" s="13"/>
      <c r="B5" s="10" t="s">
        <v>436</v>
      </c>
      <c r="C5" s="11"/>
      <c r="D5" s="12"/>
      <c r="E5" s="14" t="s">
        <v>437</v>
      </c>
      <c r="F5" s="15"/>
    </row>
    <row r="6" ht="25" customHeight="1" spans="1:6">
      <c r="A6" s="16"/>
      <c r="B6" s="17" t="s">
        <v>438</v>
      </c>
      <c r="C6" s="18"/>
      <c r="D6" s="18">
        <v>728537.38</v>
      </c>
      <c r="E6" s="5" t="s">
        <v>439</v>
      </c>
      <c r="F6" s="5">
        <v>268537.38</v>
      </c>
    </row>
    <row r="7" ht="25" customHeight="1" spans="1:6">
      <c r="A7" s="16"/>
      <c r="B7" s="17" t="s">
        <v>440</v>
      </c>
      <c r="C7" s="18"/>
      <c r="D7" s="18"/>
      <c r="E7" s="5" t="s">
        <v>441</v>
      </c>
      <c r="F7" s="5">
        <v>460000</v>
      </c>
    </row>
    <row r="8" ht="25" customHeight="1" spans="1:6">
      <c r="A8" s="19"/>
      <c r="B8" s="20" t="s">
        <v>442</v>
      </c>
      <c r="C8" s="21"/>
      <c r="D8" s="21"/>
      <c r="E8" s="5"/>
      <c r="F8" s="5"/>
    </row>
    <row r="9" spans="1:6">
      <c r="A9" s="5" t="s">
        <v>443</v>
      </c>
      <c r="B9" s="22" t="s">
        <v>444</v>
      </c>
      <c r="C9" s="23"/>
      <c r="D9" s="23"/>
      <c r="E9" s="23"/>
      <c r="F9" s="24"/>
    </row>
    <row r="10" ht="25" customHeight="1" spans="1:6">
      <c r="A10" s="25" t="s">
        <v>445</v>
      </c>
      <c r="B10" s="26" t="s">
        <v>446</v>
      </c>
      <c r="C10" s="27" t="s">
        <v>447</v>
      </c>
      <c r="D10" s="28"/>
      <c r="E10" s="28"/>
      <c r="F10" s="29"/>
    </row>
    <row r="11" ht="25" customHeight="1" spans="1:6">
      <c r="A11" s="30"/>
      <c r="B11" s="26" t="s">
        <v>448</v>
      </c>
      <c r="C11" s="27" t="s">
        <v>449</v>
      </c>
      <c r="D11" s="28"/>
      <c r="E11" s="28"/>
      <c r="F11" s="29"/>
    </row>
    <row r="12" ht="25" customHeight="1" spans="1:6">
      <c r="A12" s="30"/>
      <c r="B12" s="26" t="s">
        <v>450</v>
      </c>
      <c r="C12" s="27" t="s">
        <v>451</v>
      </c>
      <c r="D12" s="28"/>
      <c r="E12" s="28"/>
      <c r="F12" s="29"/>
    </row>
    <row r="13" ht="25" customHeight="1" spans="1:6">
      <c r="A13" s="30"/>
      <c r="B13" s="26" t="s">
        <v>452</v>
      </c>
      <c r="C13" s="27" t="s">
        <v>453</v>
      </c>
      <c r="D13" s="28"/>
      <c r="E13" s="28"/>
      <c r="F13" s="29"/>
    </row>
    <row r="14" ht="25" customHeight="1" spans="1:6">
      <c r="A14" s="30"/>
      <c r="B14" s="26" t="s">
        <v>454</v>
      </c>
      <c r="C14" s="27" t="s">
        <v>455</v>
      </c>
      <c r="D14" s="28"/>
      <c r="E14" s="28"/>
      <c r="F14" s="29"/>
    </row>
    <row r="15" spans="1:6">
      <c r="A15" s="31"/>
      <c r="B15" s="26"/>
      <c r="C15" s="27"/>
      <c r="D15" s="28"/>
      <c r="E15" s="28"/>
      <c r="F15" s="29"/>
    </row>
    <row r="16" ht="25" customHeight="1" spans="1:6">
      <c r="A16" s="32" t="s">
        <v>383</v>
      </c>
      <c r="B16" s="32" t="s">
        <v>384</v>
      </c>
      <c r="C16" s="32" t="s">
        <v>385</v>
      </c>
      <c r="D16" s="33" t="s">
        <v>386</v>
      </c>
      <c r="E16" s="34"/>
      <c r="F16" s="32" t="s">
        <v>387</v>
      </c>
    </row>
    <row r="17" ht="25" customHeight="1" spans="1:6">
      <c r="A17" s="32"/>
      <c r="B17" s="35" t="s">
        <v>389</v>
      </c>
      <c r="C17" s="36" t="s">
        <v>390</v>
      </c>
      <c r="D17" s="37" t="s">
        <v>456</v>
      </c>
      <c r="E17" s="38"/>
      <c r="F17" s="39" t="s">
        <v>457</v>
      </c>
    </row>
    <row r="18" ht="25" customHeight="1" spans="1:6">
      <c r="A18" s="32"/>
      <c r="B18" s="35"/>
      <c r="C18" s="36" t="s">
        <v>395</v>
      </c>
      <c r="D18" s="37" t="s">
        <v>458</v>
      </c>
      <c r="E18" s="38"/>
      <c r="F18" s="40">
        <v>1</v>
      </c>
    </row>
    <row r="19" ht="25" customHeight="1" spans="1:6">
      <c r="A19" s="32"/>
      <c r="B19" s="35"/>
      <c r="C19" s="36" t="s">
        <v>398</v>
      </c>
      <c r="D19" s="39" t="s">
        <v>459</v>
      </c>
      <c r="E19" s="39"/>
      <c r="F19" s="40">
        <v>1</v>
      </c>
    </row>
    <row r="20" ht="25" customHeight="1" spans="1:6">
      <c r="A20" s="32"/>
      <c r="B20" s="35"/>
      <c r="C20" s="36" t="s">
        <v>398</v>
      </c>
      <c r="D20" s="37" t="s">
        <v>400</v>
      </c>
      <c r="E20" s="38"/>
      <c r="F20" s="40">
        <v>1</v>
      </c>
    </row>
    <row r="21" ht="25" customHeight="1" spans="1:6">
      <c r="A21" s="32"/>
      <c r="B21" s="35"/>
      <c r="C21" s="36" t="s">
        <v>401</v>
      </c>
      <c r="D21" s="39"/>
      <c r="E21" s="39"/>
      <c r="F21" s="39"/>
    </row>
    <row r="22" ht="25" customHeight="1" spans="1:6">
      <c r="A22" s="32"/>
      <c r="B22" s="41" t="s">
        <v>406</v>
      </c>
      <c r="C22" s="35" t="s">
        <v>407</v>
      </c>
      <c r="D22" s="37"/>
      <c r="E22" s="38"/>
      <c r="F22" s="39"/>
    </row>
    <row r="23" ht="25" customHeight="1" spans="1:6">
      <c r="A23" s="32"/>
      <c r="B23" s="42"/>
      <c r="C23" s="35" t="s">
        <v>408</v>
      </c>
      <c r="D23" s="37" t="s">
        <v>411</v>
      </c>
      <c r="E23" s="38"/>
      <c r="F23" s="39" t="s">
        <v>410</v>
      </c>
    </row>
    <row r="24" ht="25" customHeight="1" spans="1:6">
      <c r="A24" s="32"/>
      <c r="B24" s="42"/>
      <c r="C24" s="35" t="s">
        <v>412</v>
      </c>
      <c r="D24" s="37"/>
      <c r="E24" s="38"/>
      <c r="F24" s="39"/>
    </row>
    <row r="25" ht="25" customHeight="1" spans="1:6">
      <c r="A25" s="32"/>
      <c r="B25" s="42"/>
      <c r="C25" s="35" t="s">
        <v>413</v>
      </c>
      <c r="D25" s="37"/>
      <c r="E25" s="38"/>
      <c r="F25" s="39"/>
    </row>
    <row r="26" ht="25" customHeight="1" spans="1:6">
      <c r="A26" s="32"/>
      <c r="B26" s="43"/>
      <c r="C26" s="35" t="s">
        <v>414</v>
      </c>
      <c r="D26" s="37" t="s">
        <v>415</v>
      </c>
      <c r="E26" s="38"/>
      <c r="F26" s="40" t="s">
        <v>416</v>
      </c>
    </row>
    <row r="27" ht="25" customHeight="1" spans="1:6">
      <c r="A27" s="44" t="s">
        <v>460</v>
      </c>
      <c r="B27" s="44"/>
      <c r="C27" s="44"/>
      <c r="D27" s="44"/>
      <c r="E27" s="44"/>
      <c r="F27" s="44"/>
    </row>
    <row r="28" ht="57" customHeight="1" spans="1:6">
      <c r="A28" s="45" t="s">
        <v>428</v>
      </c>
      <c r="B28" s="46"/>
      <c r="C28" s="47"/>
      <c r="D28" s="47"/>
      <c r="E28" s="47"/>
      <c r="F28" s="48"/>
    </row>
    <row r="29" spans="1:6">
      <c r="A29" s="49" t="s">
        <v>461</v>
      </c>
      <c r="B29" s="49"/>
      <c r="C29" s="49"/>
      <c r="D29" s="49"/>
      <c r="E29" s="49"/>
      <c r="F29" s="49"/>
    </row>
  </sheetData>
  <mergeCells count="35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4:A8"/>
    <mergeCell ref="A10:A15"/>
    <mergeCell ref="A16:A26"/>
    <mergeCell ref="B17:B21"/>
    <mergeCell ref="B22:B26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28" sqref="E2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  <col min="10" max="10" width="12.3833333333333" customWidth="1"/>
  </cols>
  <sheetData>
    <row r="1" ht="6" customHeight="1" spans="1:8">
      <c r="A1" s="84"/>
      <c r="H1" s="176"/>
    </row>
    <row r="2" ht="21.2" customHeight="1" spans="1:8">
      <c r="A2" s="177" t="s">
        <v>7</v>
      </c>
      <c r="B2" s="177"/>
      <c r="C2" s="177"/>
      <c r="D2" s="177"/>
      <c r="E2" s="177"/>
      <c r="F2" s="177"/>
      <c r="G2" s="177"/>
      <c r="H2" s="177"/>
    </row>
    <row r="3" ht="15" customHeight="1" spans="1:8">
      <c r="A3" s="98" t="s">
        <v>29</v>
      </c>
      <c r="B3" s="98"/>
      <c r="C3" s="98"/>
      <c r="D3" s="98"/>
      <c r="E3" s="98"/>
      <c r="F3" s="98"/>
      <c r="G3" s="96" t="s">
        <v>30</v>
      </c>
      <c r="H3" s="96"/>
    </row>
    <row r="4" ht="15.6" customHeight="1" spans="1:8">
      <c r="A4" s="87" t="s">
        <v>31</v>
      </c>
      <c r="B4" s="87"/>
      <c r="C4" s="87" t="s">
        <v>32</v>
      </c>
      <c r="D4" s="87"/>
      <c r="E4" s="87"/>
      <c r="F4" s="87"/>
      <c r="G4" s="87"/>
      <c r="H4" s="87"/>
    </row>
    <row r="5" ht="19.5" customHeight="1" spans="1:8">
      <c r="A5" s="87" t="s">
        <v>33</v>
      </c>
      <c r="B5" s="87" t="s">
        <v>34</v>
      </c>
      <c r="C5" s="87" t="s">
        <v>35</v>
      </c>
      <c r="D5" s="87" t="s">
        <v>34</v>
      </c>
      <c r="E5" s="87" t="s">
        <v>36</v>
      </c>
      <c r="F5" s="87" t="s">
        <v>34</v>
      </c>
      <c r="G5" s="87" t="s">
        <v>37</v>
      </c>
      <c r="H5" s="87" t="s">
        <v>34</v>
      </c>
    </row>
    <row r="6" ht="14.25" customHeight="1" spans="1:8">
      <c r="A6" s="89" t="s">
        <v>38</v>
      </c>
      <c r="B6" s="95">
        <v>728537.38</v>
      </c>
      <c r="C6" s="97" t="s">
        <v>39</v>
      </c>
      <c r="D6" s="100"/>
      <c r="E6" s="89" t="s">
        <v>40</v>
      </c>
      <c r="F6" s="92">
        <v>268537.38</v>
      </c>
      <c r="G6" s="97" t="s">
        <v>41</v>
      </c>
      <c r="H6" s="95">
        <v>237271.32</v>
      </c>
    </row>
    <row r="7" ht="14.25" customHeight="1" spans="1:8">
      <c r="A7" s="97" t="s">
        <v>42</v>
      </c>
      <c r="B7" s="95">
        <v>728537.38</v>
      </c>
      <c r="C7" s="97" t="s">
        <v>43</v>
      </c>
      <c r="D7" s="100"/>
      <c r="E7" s="97" t="s">
        <v>44</v>
      </c>
      <c r="F7" s="95">
        <v>237271.32</v>
      </c>
      <c r="G7" s="97" t="s">
        <v>45</v>
      </c>
      <c r="H7" s="95">
        <v>281266.06</v>
      </c>
    </row>
    <row r="8" ht="14.25" customHeight="1" spans="1:8">
      <c r="A8" s="89" t="s">
        <v>46</v>
      </c>
      <c r="B8" s="95"/>
      <c r="C8" s="97" t="s">
        <v>47</v>
      </c>
      <c r="D8" s="100"/>
      <c r="E8" s="97" t="s">
        <v>48</v>
      </c>
      <c r="F8" s="95">
        <v>31266.06</v>
      </c>
      <c r="G8" s="97" t="s">
        <v>49</v>
      </c>
      <c r="H8" s="95"/>
    </row>
    <row r="9" ht="14.25" customHeight="1" spans="1:8">
      <c r="A9" s="97" t="s">
        <v>50</v>
      </c>
      <c r="B9" s="95"/>
      <c r="C9" s="97" t="s">
        <v>51</v>
      </c>
      <c r="D9" s="100"/>
      <c r="E9" s="97" t="s">
        <v>52</v>
      </c>
      <c r="F9" s="95"/>
      <c r="G9" s="97" t="s">
        <v>53</v>
      </c>
      <c r="H9" s="95"/>
    </row>
    <row r="10" ht="14.25" customHeight="1" spans="1:8">
      <c r="A10" s="97" t="s">
        <v>54</v>
      </c>
      <c r="B10" s="95"/>
      <c r="C10" s="97" t="s">
        <v>55</v>
      </c>
      <c r="D10" s="100"/>
      <c r="E10" s="89" t="s">
        <v>56</v>
      </c>
      <c r="F10" s="92">
        <v>460000</v>
      </c>
      <c r="G10" s="97" t="s">
        <v>57</v>
      </c>
      <c r="H10" s="95"/>
    </row>
    <row r="11" ht="14.25" customHeight="1" spans="1:8">
      <c r="A11" s="97" t="s">
        <v>58</v>
      </c>
      <c r="B11" s="95"/>
      <c r="C11" s="97" t="s">
        <v>59</v>
      </c>
      <c r="D11" s="100"/>
      <c r="E11" s="97" t="s">
        <v>60</v>
      </c>
      <c r="F11" s="95"/>
      <c r="G11" s="97" t="s">
        <v>61</v>
      </c>
      <c r="H11" s="95"/>
    </row>
    <row r="12" ht="14.25" customHeight="1" spans="1:8">
      <c r="A12" s="97" t="s">
        <v>62</v>
      </c>
      <c r="B12" s="95"/>
      <c r="C12" s="97" t="s">
        <v>63</v>
      </c>
      <c r="D12" s="100"/>
      <c r="E12" s="97" t="s">
        <v>64</v>
      </c>
      <c r="F12" s="95">
        <v>250000</v>
      </c>
      <c r="G12" s="97" t="s">
        <v>65</v>
      </c>
      <c r="H12" s="95"/>
    </row>
    <row r="13" ht="14.25" customHeight="1" spans="1:8">
      <c r="A13" s="97" t="s">
        <v>66</v>
      </c>
      <c r="B13" s="95"/>
      <c r="C13" s="97" t="s">
        <v>67</v>
      </c>
      <c r="D13" s="100">
        <v>21619</v>
      </c>
      <c r="E13" s="97" t="s">
        <v>68</v>
      </c>
      <c r="F13" s="95">
        <v>210000</v>
      </c>
      <c r="G13" s="97" t="s">
        <v>69</v>
      </c>
      <c r="H13" s="95"/>
    </row>
    <row r="14" ht="14.25" customHeight="1" spans="1:8">
      <c r="A14" s="97" t="s">
        <v>70</v>
      </c>
      <c r="B14" s="95"/>
      <c r="C14" s="97" t="s">
        <v>71</v>
      </c>
      <c r="D14" s="100"/>
      <c r="E14" s="97" t="s">
        <v>72</v>
      </c>
      <c r="F14" s="95"/>
      <c r="G14" s="97" t="s">
        <v>73</v>
      </c>
      <c r="H14" s="95">
        <v>210000</v>
      </c>
    </row>
    <row r="15" ht="14.25" customHeight="1" spans="1:8">
      <c r="A15" s="97" t="s">
        <v>74</v>
      </c>
      <c r="B15" s="95"/>
      <c r="C15" s="97" t="s">
        <v>75</v>
      </c>
      <c r="D15" s="100">
        <v>685393.02</v>
      </c>
      <c r="E15" s="97" t="s">
        <v>76</v>
      </c>
      <c r="F15" s="95"/>
      <c r="G15" s="97" t="s">
        <v>77</v>
      </c>
      <c r="H15" s="95"/>
    </row>
    <row r="16" ht="14.25" customHeight="1" spans="1:8">
      <c r="A16" s="97" t="s">
        <v>78</v>
      </c>
      <c r="B16" s="95"/>
      <c r="C16" s="97" t="s">
        <v>79</v>
      </c>
      <c r="D16" s="100"/>
      <c r="E16" s="97" t="s">
        <v>80</v>
      </c>
      <c r="F16" s="95"/>
      <c r="G16" s="97" t="s">
        <v>81</v>
      </c>
      <c r="H16" s="95"/>
    </row>
    <row r="17" ht="14.25" customHeight="1" spans="1:8">
      <c r="A17" s="97" t="s">
        <v>82</v>
      </c>
      <c r="B17" s="95"/>
      <c r="C17" s="97" t="s">
        <v>83</v>
      </c>
      <c r="D17" s="100"/>
      <c r="E17" s="97" t="s">
        <v>84</v>
      </c>
      <c r="F17" s="95"/>
      <c r="G17" s="97" t="s">
        <v>85</v>
      </c>
      <c r="H17" s="95"/>
    </row>
    <row r="18" ht="14.25" customHeight="1" spans="1:8">
      <c r="A18" s="97" t="s">
        <v>86</v>
      </c>
      <c r="B18" s="95"/>
      <c r="C18" s="97" t="s">
        <v>87</v>
      </c>
      <c r="D18" s="100"/>
      <c r="E18" s="97" t="s">
        <v>88</v>
      </c>
      <c r="F18" s="95"/>
      <c r="G18" s="97" t="s">
        <v>89</v>
      </c>
      <c r="H18" s="95"/>
    </row>
    <row r="19" ht="14.25" customHeight="1" spans="1:8">
      <c r="A19" s="97" t="s">
        <v>90</v>
      </c>
      <c r="B19" s="95"/>
      <c r="C19" s="97" t="s">
        <v>91</v>
      </c>
      <c r="D19" s="100"/>
      <c r="E19" s="97" t="s">
        <v>92</v>
      </c>
      <c r="F19" s="95"/>
      <c r="G19" s="97" t="s">
        <v>93</v>
      </c>
      <c r="H19" s="95"/>
    </row>
    <row r="20" ht="14.25" customHeight="1" spans="1:8">
      <c r="A20" s="89" t="s">
        <v>94</v>
      </c>
      <c r="B20" s="92"/>
      <c r="C20" s="97" t="s">
        <v>95</v>
      </c>
      <c r="D20" s="100"/>
      <c r="E20" s="97" t="s">
        <v>96</v>
      </c>
      <c r="F20" s="95"/>
      <c r="G20" s="97"/>
      <c r="H20" s="95"/>
    </row>
    <row r="21" ht="14.25" customHeight="1" spans="1:8">
      <c r="A21" s="89" t="s">
        <v>97</v>
      </c>
      <c r="B21" s="92"/>
      <c r="C21" s="97" t="s">
        <v>98</v>
      </c>
      <c r="D21" s="100"/>
      <c r="E21" s="89" t="s">
        <v>99</v>
      </c>
      <c r="F21" s="92"/>
      <c r="G21" s="97"/>
      <c r="H21" s="95"/>
    </row>
    <row r="22" ht="14.25" customHeight="1" spans="1:8">
      <c r="A22" s="89" t="s">
        <v>100</v>
      </c>
      <c r="B22" s="92"/>
      <c r="C22" s="97" t="s">
        <v>101</v>
      </c>
      <c r="D22" s="100"/>
      <c r="E22" s="97"/>
      <c r="F22" s="97"/>
      <c r="G22" s="97"/>
      <c r="H22" s="95"/>
    </row>
    <row r="23" ht="14.25" customHeight="1" spans="1:8">
      <c r="A23" s="89" t="s">
        <v>102</v>
      </c>
      <c r="B23" s="92"/>
      <c r="C23" s="97" t="s">
        <v>103</v>
      </c>
      <c r="D23" s="100"/>
      <c r="E23" s="97"/>
      <c r="F23" s="97"/>
      <c r="G23" s="97"/>
      <c r="H23" s="95"/>
    </row>
    <row r="24" ht="14.25" customHeight="1" spans="1:8">
      <c r="A24" s="89" t="s">
        <v>104</v>
      </c>
      <c r="B24" s="92"/>
      <c r="C24" s="97" t="s">
        <v>105</v>
      </c>
      <c r="D24" s="100"/>
      <c r="E24" s="97"/>
      <c r="F24" s="97"/>
      <c r="G24" s="97"/>
      <c r="H24" s="95"/>
    </row>
    <row r="25" ht="14.25" customHeight="1" spans="1:8">
      <c r="A25" s="97" t="s">
        <v>106</v>
      </c>
      <c r="B25" s="95"/>
      <c r="C25" s="97" t="s">
        <v>107</v>
      </c>
      <c r="D25" s="100">
        <v>21525.36</v>
      </c>
      <c r="E25" s="97"/>
      <c r="F25" s="97"/>
      <c r="G25" s="97"/>
      <c r="H25" s="95"/>
    </row>
    <row r="26" customHeight="1" spans="1:8">
      <c r="A26" s="97" t="s">
        <v>108</v>
      </c>
      <c r="B26" s="95"/>
      <c r="C26" s="97" t="s">
        <v>109</v>
      </c>
      <c r="D26" s="100"/>
      <c r="E26" s="97"/>
      <c r="F26" s="97"/>
      <c r="G26" s="97"/>
      <c r="H26" s="95"/>
    </row>
    <row r="27" customHeight="1" spans="1:8">
      <c r="A27" s="97" t="s">
        <v>110</v>
      </c>
      <c r="B27" s="95"/>
      <c r="C27" s="97" t="s">
        <v>111</v>
      </c>
      <c r="D27" s="100"/>
      <c r="E27" s="97"/>
      <c r="F27" s="97"/>
      <c r="G27" s="97"/>
      <c r="H27" s="95"/>
    </row>
    <row r="28" customHeight="1" spans="1:8">
      <c r="A28" s="89" t="s">
        <v>112</v>
      </c>
      <c r="B28" s="92"/>
      <c r="C28" s="97" t="s">
        <v>113</v>
      </c>
      <c r="D28" s="100"/>
      <c r="E28" s="97"/>
      <c r="F28" s="97"/>
      <c r="G28" s="97"/>
      <c r="H28" s="95"/>
    </row>
    <row r="29" customHeight="1" spans="1:8">
      <c r="A29" s="89" t="s">
        <v>114</v>
      </c>
      <c r="B29" s="92"/>
      <c r="C29" s="97" t="s">
        <v>115</v>
      </c>
      <c r="D29" s="100"/>
      <c r="E29" s="97"/>
      <c r="F29" s="97"/>
      <c r="G29" s="97"/>
      <c r="H29" s="95"/>
    </row>
    <row r="30" customHeight="1" spans="1:8">
      <c r="A30" s="89" t="s">
        <v>116</v>
      </c>
      <c r="B30" s="92"/>
      <c r="C30" s="97" t="s">
        <v>117</v>
      </c>
      <c r="D30" s="100"/>
      <c r="E30" s="97"/>
      <c r="F30" s="97"/>
      <c r="G30" s="97"/>
      <c r="H30" s="95"/>
    </row>
    <row r="31" customHeight="1" spans="1:8">
      <c r="A31" s="89" t="s">
        <v>118</v>
      </c>
      <c r="B31" s="92"/>
      <c r="C31" s="97" t="s">
        <v>119</v>
      </c>
      <c r="D31" s="100"/>
      <c r="E31" s="97"/>
      <c r="F31" s="97"/>
      <c r="G31" s="97"/>
      <c r="H31" s="95"/>
    </row>
    <row r="32" customHeight="1" spans="1:8">
      <c r="A32" s="89" t="s">
        <v>120</v>
      </c>
      <c r="B32" s="92"/>
      <c r="C32" s="97" t="s">
        <v>121</v>
      </c>
      <c r="D32" s="100"/>
      <c r="E32" s="97"/>
      <c r="F32" s="97"/>
      <c r="G32" s="97"/>
      <c r="H32" s="95"/>
    </row>
    <row r="33" customHeight="1" spans="1:8">
      <c r="A33" s="97"/>
      <c r="B33" s="97"/>
      <c r="C33" s="97" t="s">
        <v>122</v>
      </c>
      <c r="D33" s="100"/>
      <c r="E33" s="97"/>
      <c r="F33" s="97"/>
      <c r="G33" s="97"/>
      <c r="H33" s="97"/>
    </row>
    <row r="34" customHeight="1" spans="1:8">
      <c r="A34" s="97"/>
      <c r="B34" s="97"/>
      <c r="C34" s="97" t="s">
        <v>123</v>
      </c>
      <c r="D34" s="100"/>
      <c r="E34" s="97"/>
      <c r="F34" s="97"/>
      <c r="G34" s="97"/>
      <c r="H34" s="97"/>
    </row>
    <row r="35" customHeight="1" spans="1:8">
      <c r="A35" s="97"/>
      <c r="B35" s="97"/>
      <c r="C35" s="97" t="s">
        <v>124</v>
      </c>
      <c r="D35" s="100"/>
      <c r="E35" s="97"/>
      <c r="F35" s="97"/>
      <c r="G35" s="97"/>
      <c r="H35" s="97"/>
    </row>
    <row r="36" ht="7.5" customHeight="1" spans="1:8">
      <c r="A36" s="97"/>
      <c r="B36" s="97"/>
      <c r="C36" s="97"/>
      <c r="D36" s="97"/>
      <c r="E36" s="97"/>
      <c r="F36" s="97"/>
      <c r="G36" s="97"/>
      <c r="H36" s="97"/>
    </row>
    <row r="37" ht="14.25" customHeight="1" spans="1:8">
      <c r="A37" s="89" t="s">
        <v>125</v>
      </c>
      <c r="B37" s="92">
        <v>728537.38</v>
      </c>
      <c r="C37" s="89" t="s">
        <v>126</v>
      </c>
      <c r="D37" s="92">
        <v>728537.38</v>
      </c>
      <c r="E37" s="89" t="s">
        <v>126</v>
      </c>
      <c r="F37" s="92">
        <v>728537.38</v>
      </c>
      <c r="G37" s="89" t="s">
        <v>126</v>
      </c>
      <c r="H37" s="92">
        <v>728537.38</v>
      </c>
    </row>
    <row r="38" ht="14.25" customHeight="1" spans="1:8">
      <c r="A38" s="89" t="s">
        <v>127</v>
      </c>
      <c r="B38" s="92"/>
      <c r="C38" s="89" t="s">
        <v>128</v>
      </c>
      <c r="D38" s="92"/>
      <c r="E38" s="89" t="s">
        <v>128</v>
      </c>
      <c r="F38" s="92"/>
      <c r="G38" s="89" t="s">
        <v>128</v>
      </c>
      <c r="H38" s="92"/>
    </row>
    <row r="39" customHeight="1" spans="1:8">
      <c r="A39" s="97"/>
      <c r="B39" s="95"/>
      <c r="C39" s="97"/>
      <c r="D39" s="95"/>
      <c r="E39" s="89"/>
      <c r="F39" s="92"/>
      <c r="G39" s="89"/>
      <c r="H39" s="92"/>
    </row>
    <row r="40" ht="14.25" customHeight="1" spans="1:8">
      <c r="A40" s="89" t="s">
        <v>129</v>
      </c>
      <c r="B40" s="92">
        <v>728537.38</v>
      </c>
      <c r="C40" s="89" t="s">
        <v>130</v>
      </c>
      <c r="D40" s="92">
        <v>728537.38</v>
      </c>
      <c r="E40" s="89" t="s">
        <v>130</v>
      </c>
      <c r="F40" s="92">
        <v>728537.38</v>
      </c>
      <c r="G40" s="89" t="s">
        <v>130</v>
      </c>
      <c r="H40" s="92">
        <v>728537.38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4" sqref="I14:J14"/>
    </sheetView>
  </sheetViews>
  <sheetFormatPr defaultColWidth="10" defaultRowHeight="13.5"/>
  <cols>
    <col min="1" max="1" width="5.88333333333333" customWidth="1"/>
    <col min="2" max="2" width="16.1333333333333" customWidth="1"/>
    <col min="3" max="5" width="13.75" customWidth="1"/>
    <col min="6" max="19" width="4.38333333333333" customWidth="1"/>
    <col min="20" max="24" width="4.63333333333333" customWidth="1"/>
    <col min="25" max="25" width="4.13333333333333" customWidth="1"/>
    <col min="26" max="26" width="9.75" customWidth="1"/>
  </cols>
  <sheetData>
    <row r="1" ht="14.25" customHeight="1" spans="1:1">
      <c r="A1" s="84"/>
    </row>
    <row r="2" ht="29.45" customHeight="1" spans="1:25">
      <c r="A2" s="106" t="s">
        <v>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ht="19.5" customHeight="1" spans="1:25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75" t="s">
        <v>30</v>
      </c>
      <c r="T3" s="175"/>
      <c r="U3" s="175"/>
      <c r="V3" s="175"/>
      <c r="W3" s="175"/>
      <c r="X3" s="175"/>
      <c r="Y3" s="175"/>
    </row>
    <row r="4" ht="19.5" customHeight="1" spans="1:25">
      <c r="A4" s="91" t="s">
        <v>131</v>
      </c>
      <c r="B4" s="91" t="s">
        <v>132</v>
      </c>
      <c r="C4" s="91" t="s">
        <v>133</v>
      </c>
      <c r="D4" s="91" t="s">
        <v>134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 t="s">
        <v>127</v>
      </c>
      <c r="T4" s="91"/>
      <c r="U4" s="91"/>
      <c r="V4" s="91"/>
      <c r="W4" s="91"/>
      <c r="X4" s="91"/>
      <c r="Y4" s="91"/>
    </row>
    <row r="5" ht="19.5" customHeight="1" spans="1:25">
      <c r="A5" s="91"/>
      <c r="B5" s="91"/>
      <c r="C5" s="91"/>
      <c r="D5" s="91" t="s">
        <v>135</v>
      </c>
      <c r="E5" s="91" t="s">
        <v>136</v>
      </c>
      <c r="F5" s="91" t="s">
        <v>137</v>
      </c>
      <c r="G5" s="91" t="s">
        <v>138</v>
      </c>
      <c r="H5" s="91" t="s">
        <v>139</v>
      </c>
      <c r="I5" s="91" t="s">
        <v>140</v>
      </c>
      <c r="J5" s="91" t="s">
        <v>141</v>
      </c>
      <c r="K5" s="91"/>
      <c r="L5" s="91"/>
      <c r="M5" s="91"/>
      <c r="N5" s="91" t="s">
        <v>142</v>
      </c>
      <c r="O5" s="91" t="s">
        <v>143</v>
      </c>
      <c r="P5" s="91" t="s">
        <v>144</v>
      </c>
      <c r="Q5" s="91" t="s">
        <v>145</v>
      </c>
      <c r="R5" s="91" t="s">
        <v>146</v>
      </c>
      <c r="S5" s="91" t="s">
        <v>135</v>
      </c>
      <c r="T5" s="91" t="s">
        <v>136</v>
      </c>
      <c r="U5" s="91" t="s">
        <v>137</v>
      </c>
      <c r="V5" s="91" t="s">
        <v>138</v>
      </c>
      <c r="W5" s="91" t="s">
        <v>139</v>
      </c>
      <c r="X5" s="91" t="s">
        <v>140</v>
      </c>
      <c r="Y5" s="91" t="s">
        <v>147</v>
      </c>
    </row>
    <row r="6" ht="42" customHeight="1" spans="1:25">
      <c r="A6" s="91"/>
      <c r="B6" s="91"/>
      <c r="C6" s="91"/>
      <c r="D6" s="91"/>
      <c r="E6" s="91"/>
      <c r="F6" s="91"/>
      <c r="G6" s="91"/>
      <c r="H6" s="91"/>
      <c r="I6" s="91"/>
      <c r="J6" s="91" t="s">
        <v>148</v>
      </c>
      <c r="K6" s="91" t="s">
        <v>149</v>
      </c>
      <c r="L6" s="91" t="s">
        <v>150</v>
      </c>
      <c r="M6" s="91" t="s">
        <v>139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ht="26.25" customHeight="1" spans="1:25">
      <c r="A7" s="89"/>
      <c r="B7" s="89" t="s">
        <v>133</v>
      </c>
      <c r="C7" s="111">
        <v>728537.38</v>
      </c>
      <c r="D7" s="111">
        <v>728537.38</v>
      </c>
      <c r="E7" s="92">
        <v>728537.38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ht="26.25" customHeight="1" spans="1:25">
      <c r="A8" s="94" t="s">
        <v>151</v>
      </c>
      <c r="B8" s="94" t="s">
        <v>4</v>
      </c>
      <c r="C8" s="111">
        <v>728537.38</v>
      </c>
      <c r="D8" s="111">
        <v>728537.38</v>
      </c>
      <c r="E8" s="92">
        <v>728537.38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ht="26.25" customHeight="1" spans="1:25">
      <c r="A9" s="174" t="s">
        <v>152</v>
      </c>
      <c r="B9" s="174" t="s">
        <v>153</v>
      </c>
      <c r="C9" s="100">
        <v>728537.38</v>
      </c>
      <c r="D9" s="100">
        <v>728537.38</v>
      </c>
      <c r="E9" s="95">
        <v>728537.38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ht="14.25" customHeight="1"/>
    <row r="11" ht="14.25" customHeight="1" spans="7:25">
      <c r="G11" s="84"/>
      <c r="R11" s="84"/>
      <c r="Y11" s="84"/>
    </row>
  </sheetData>
  <mergeCells count="27">
    <mergeCell ref="A2:Y2"/>
    <mergeCell ref="A3:R3"/>
    <mergeCell ref="S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23" sqref="E2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6333333333333" customWidth="1"/>
    <col min="7" max="7" width="11.75" customWidth="1"/>
    <col min="8" max="8" width="14" customWidth="1"/>
    <col min="9" max="9" width="14.75" customWidth="1"/>
    <col min="10" max="10" width="12.75" customWidth="1"/>
    <col min="11" max="11" width="17.5" customWidth="1"/>
    <col min="12" max="12" width="9.75" customWidth="1"/>
  </cols>
  <sheetData>
    <row r="1" ht="14.25" customHeight="1" spans="1:4">
      <c r="A1" s="84"/>
      <c r="D1" s="164"/>
    </row>
    <row r="2" ht="27.95" customHeight="1" spans="1:11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95" customHeight="1" spans="1:11">
      <c r="A3" s="165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96" t="s">
        <v>30</v>
      </c>
    </row>
    <row r="4" ht="24.2" customHeight="1" spans="1:11">
      <c r="A4" s="87" t="s">
        <v>154</v>
      </c>
      <c r="B4" s="87"/>
      <c r="C4" s="87"/>
      <c r="D4" s="87" t="s">
        <v>155</v>
      </c>
      <c r="E4" s="87" t="s">
        <v>156</v>
      </c>
      <c r="F4" s="87" t="s">
        <v>133</v>
      </c>
      <c r="G4" s="87" t="s">
        <v>157</v>
      </c>
      <c r="H4" s="87" t="s">
        <v>158</v>
      </c>
      <c r="I4" s="87" t="s">
        <v>159</v>
      </c>
      <c r="J4" s="87" t="s">
        <v>160</v>
      </c>
      <c r="K4" s="87" t="s">
        <v>161</v>
      </c>
    </row>
    <row r="5" ht="22.7" customHeight="1" spans="1:11">
      <c r="A5" s="87" t="s">
        <v>162</v>
      </c>
      <c r="B5" s="87" t="s">
        <v>163</v>
      </c>
      <c r="C5" s="87" t="s">
        <v>164</v>
      </c>
      <c r="D5" s="87"/>
      <c r="E5" s="87"/>
      <c r="F5" s="87"/>
      <c r="G5" s="87"/>
      <c r="H5" s="87"/>
      <c r="I5" s="87"/>
      <c r="J5" s="87"/>
      <c r="K5" s="87"/>
    </row>
    <row r="6" ht="19.9" customHeight="1" spans="1:11">
      <c r="A6" s="110"/>
      <c r="B6" s="110"/>
      <c r="C6" s="110"/>
      <c r="D6" s="166" t="s">
        <v>133</v>
      </c>
      <c r="E6" s="166"/>
      <c r="F6" s="167">
        <v>728537.38</v>
      </c>
      <c r="G6" s="167">
        <v>268537.38</v>
      </c>
      <c r="H6" s="168">
        <v>460000</v>
      </c>
      <c r="I6" s="168"/>
      <c r="J6" s="166"/>
      <c r="K6" s="166"/>
    </row>
    <row r="7" ht="19.9" customHeight="1" spans="1:11">
      <c r="A7" s="169"/>
      <c r="B7" s="169"/>
      <c r="C7" s="169"/>
      <c r="D7" s="136" t="s">
        <v>151</v>
      </c>
      <c r="E7" s="136" t="s">
        <v>4</v>
      </c>
      <c r="F7" s="167">
        <v>728537.38</v>
      </c>
      <c r="G7" s="167">
        <v>268537.38</v>
      </c>
      <c r="H7" s="168">
        <v>460000</v>
      </c>
      <c r="I7" s="167"/>
      <c r="J7" s="115"/>
      <c r="K7" s="115"/>
    </row>
    <row r="8" ht="19.9" customHeight="1" spans="1:11">
      <c r="A8" s="169"/>
      <c r="B8" s="169"/>
      <c r="C8" s="169"/>
      <c r="D8" s="136" t="s">
        <v>152</v>
      </c>
      <c r="E8" s="136" t="s">
        <v>153</v>
      </c>
      <c r="F8" s="167">
        <f>F9+F14+F22</f>
        <v>728537.38</v>
      </c>
      <c r="G8" s="167">
        <f>G9+G14+G22</f>
        <v>268538.38</v>
      </c>
      <c r="H8" s="167">
        <f>H9+H14+H22</f>
        <v>460000</v>
      </c>
      <c r="I8" s="167"/>
      <c r="J8" s="115"/>
      <c r="K8" s="115"/>
    </row>
    <row r="9" ht="19.9" customHeight="1" spans="1:11">
      <c r="A9" s="170" t="s">
        <v>165</v>
      </c>
      <c r="B9" s="169"/>
      <c r="C9" s="169"/>
      <c r="D9" s="136" t="s">
        <v>165</v>
      </c>
      <c r="E9" s="136" t="s">
        <v>166</v>
      </c>
      <c r="F9" s="167">
        <f>F10+F12</f>
        <v>21619</v>
      </c>
      <c r="G9" s="167">
        <f>G10+G12</f>
        <v>21619</v>
      </c>
      <c r="H9" s="167">
        <f>H10+H12</f>
        <v>0</v>
      </c>
      <c r="I9" s="167"/>
      <c r="J9" s="115"/>
      <c r="K9" s="115"/>
    </row>
    <row r="10" ht="19.9" customHeight="1" spans="1:11">
      <c r="A10" s="170" t="s">
        <v>165</v>
      </c>
      <c r="B10" s="170" t="s">
        <v>167</v>
      </c>
      <c r="C10" s="169"/>
      <c r="D10" s="136">
        <v>20805</v>
      </c>
      <c r="E10" s="136" t="s">
        <v>168</v>
      </c>
      <c r="F10" s="167">
        <f>F11</f>
        <v>21020.48</v>
      </c>
      <c r="G10" s="167">
        <f>G11</f>
        <v>21020.48</v>
      </c>
      <c r="H10" s="167">
        <f>H11</f>
        <v>0</v>
      </c>
      <c r="I10" s="167"/>
      <c r="J10" s="115"/>
      <c r="K10" s="115"/>
    </row>
    <row r="11" ht="19.9" customHeight="1" spans="1:11">
      <c r="A11" s="170" t="s">
        <v>165</v>
      </c>
      <c r="B11" s="170" t="s">
        <v>167</v>
      </c>
      <c r="C11" s="170" t="s">
        <v>167</v>
      </c>
      <c r="D11" s="171" t="s">
        <v>169</v>
      </c>
      <c r="E11" s="172" t="s">
        <v>170</v>
      </c>
      <c r="F11" s="173">
        <v>21020.48</v>
      </c>
      <c r="G11" s="173">
        <v>21020.48</v>
      </c>
      <c r="H11" s="173"/>
      <c r="I11" s="173"/>
      <c r="J11" s="172"/>
      <c r="K11" s="172"/>
    </row>
    <row r="12" ht="19.9" customHeight="1" spans="1:11">
      <c r="A12" s="170" t="s">
        <v>165</v>
      </c>
      <c r="B12" s="170" t="s">
        <v>171</v>
      </c>
      <c r="C12" s="170"/>
      <c r="D12" s="136">
        <v>20827</v>
      </c>
      <c r="E12" s="115" t="s">
        <v>172</v>
      </c>
      <c r="F12" s="167">
        <f>F13</f>
        <v>598.52</v>
      </c>
      <c r="G12" s="167">
        <f>G13</f>
        <v>598.52</v>
      </c>
      <c r="H12" s="167">
        <f>H13</f>
        <v>0</v>
      </c>
      <c r="I12" s="173"/>
      <c r="J12" s="172"/>
      <c r="K12" s="172"/>
    </row>
    <row r="13" ht="19.9" customHeight="1" spans="1:11">
      <c r="A13" s="170" t="s">
        <v>165</v>
      </c>
      <c r="B13" s="170" t="s">
        <v>171</v>
      </c>
      <c r="C13" s="170" t="s">
        <v>173</v>
      </c>
      <c r="D13" s="171" t="s">
        <v>174</v>
      </c>
      <c r="E13" s="172" t="s">
        <v>175</v>
      </c>
      <c r="F13" s="173">
        <v>598.52</v>
      </c>
      <c r="G13" s="173">
        <v>598.52</v>
      </c>
      <c r="H13" s="173"/>
      <c r="I13" s="173"/>
      <c r="J13" s="172"/>
      <c r="K13" s="172"/>
    </row>
    <row r="14" ht="19.9" customHeight="1" spans="1:11">
      <c r="A14" s="170" t="s">
        <v>176</v>
      </c>
      <c r="B14" s="170"/>
      <c r="C14" s="170"/>
      <c r="D14" s="136">
        <v>210</v>
      </c>
      <c r="E14" s="115" t="s">
        <v>177</v>
      </c>
      <c r="F14" s="167">
        <f>F15+F18</f>
        <v>685393.02</v>
      </c>
      <c r="G14" s="167">
        <f>G15+G18</f>
        <v>225393.02</v>
      </c>
      <c r="H14" s="167">
        <f>H15+H18</f>
        <v>460000</v>
      </c>
      <c r="I14" s="173"/>
      <c r="J14" s="172"/>
      <c r="K14" s="172"/>
    </row>
    <row r="15" ht="19.9" customHeight="1" spans="1:11">
      <c r="A15" s="170" t="s">
        <v>176</v>
      </c>
      <c r="B15" s="170" t="s">
        <v>178</v>
      </c>
      <c r="C15" s="170"/>
      <c r="D15" s="136">
        <v>21007</v>
      </c>
      <c r="E15" s="115" t="s">
        <v>179</v>
      </c>
      <c r="F15" s="167">
        <f>F16+F17</f>
        <v>670644.06</v>
      </c>
      <c r="G15" s="167">
        <f>G16+G17</f>
        <v>210644.06</v>
      </c>
      <c r="H15" s="167">
        <f>H16+H17</f>
        <v>460000</v>
      </c>
      <c r="I15" s="173"/>
      <c r="J15" s="172"/>
      <c r="K15" s="172"/>
    </row>
    <row r="16" ht="19.9" customHeight="1" spans="1:11">
      <c r="A16" s="170" t="s">
        <v>176</v>
      </c>
      <c r="B16" s="170" t="s">
        <v>178</v>
      </c>
      <c r="C16" s="170" t="s">
        <v>180</v>
      </c>
      <c r="D16" s="171" t="s">
        <v>181</v>
      </c>
      <c r="E16" s="172" t="s">
        <v>182</v>
      </c>
      <c r="F16" s="173">
        <v>210644.06</v>
      </c>
      <c r="G16" s="173">
        <v>210644.06</v>
      </c>
      <c r="H16" s="173"/>
      <c r="I16" s="173"/>
      <c r="J16" s="172"/>
      <c r="K16" s="172"/>
    </row>
    <row r="17" ht="19.9" customHeight="1" spans="1:11">
      <c r="A17" s="170" t="s">
        <v>176</v>
      </c>
      <c r="B17" s="170" t="s">
        <v>178</v>
      </c>
      <c r="C17" s="170">
        <v>99</v>
      </c>
      <c r="D17" s="170">
        <v>2100799</v>
      </c>
      <c r="E17" s="172" t="s">
        <v>183</v>
      </c>
      <c r="F17" s="173">
        <v>460000</v>
      </c>
      <c r="G17" s="173"/>
      <c r="H17" s="173">
        <v>460000</v>
      </c>
      <c r="I17" s="173"/>
      <c r="J17" s="172"/>
      <c r="K17" s="172"/>
    </row>
    <row r="18" ht="19.9" customHeight="1" spans="1:11">
      <c r="A18" s="170" t="s">
        <v>176</v>
      </c>
      <c r="B18" s="170" t="s">
        <v>184</v>
      </c>
      <c r="C18" s="170"/>
      <c r="D18" s="136">
        <v>21011</v>
      </c>
      <c r="E18" s="115" t="s">
        <v>185</v>
      </c>
      <c r="F18" s="167">
        <f>F19+F20+F21</f>
        <v>14748.96</v>
      </c>
      <c r="G18" s="167">
        <f>G19+G20+G21</f>
        <v>14748.96</v>
      </c>
      <c r="H18" s="167">
        <f>H19+H20+H21</f>
        <v>0</v>
      </c>
      <c r="I18" s="173"/>
      <c r="J18" s="172"/>
      <c r="K18" s="172"/>
    </row>
    <row r="19" ht="19.9" customHeight="1" spans="1:11">
      <c r="A19" s="170" t="s">
        <v>176</v>
      </c>
      <c r="B19" s="170" t="s">
        <v>184</v>
      </c>
      <c r="C19" s="170" t="s">
        <v>186</v>
      </c>
      <c r="D19" s="171" t="s">
        <v>187</v>
      </c>
      <c r="E19" s="172" t="s">
        <v>188</v>
      </c>
      <c r="F19" s="173">
        <v>10848.2</v>
      </c>
      <c r="G19" s="173">
        <v>10848.2</v>
      </c>
      <c r="H19" s="173"/>
      <c r="I19" s="173"/>
      <c r="J19" s="172"/>
      <c r="K19" s="172"/>
    </row>
    <row r="20" ht="19.9" customHeight="1" spans="1:11">
      <c r="A20" s="170" t="s">
        <v>176</v>
      </c>
      <c r="B20" s="170" t="s">
        <v>184</v>
      </c>
      <c r="C20" s="170" t="s">
        <v>189</v>
      </c>
      <c r="D20" s="171" t="s">
        <v>190</v>
      </c>
      <c r="E20" s="172" t="s">
        <v>191</v>
      </c>
      <c r="F20" s="173">
        <v>3740.76</v>
      </c>
      <c r="G20" s="173">
        <v>3740.76</v>
      </c>
      <c r="H20" s="173"/>
      <c r="I20" s="173"/>
      <c r="J20" s="172"/>
      <c r="K20" s="172"/>
    </row>
    <row r="21" ht="19.9" customHeight="1" spans="1:11">
      <c r="A21" s="170" t="s">
        <v>176</v>
      </c>
      <c r="B21" s="170" t="s">
        <v>184</v>
      </c>
      <c r="C21" s="170" t="s">
        <v>192</v>
      </c>
      <c r="D21" s="171" t="s">
        <v>193</v>
      </c>
      <c r="E21" s="172" t="s">
        <v>194</v>
      </c>
      <c r="F21" s="173">
        <v>160</v>
      </c>
      <c r="G21" s="173">
        <v>160</v>
      </c>
      <c r="H21" s="173"/>
      <c r="I21" s="173"/>
      <c r="J21" s="172"/>
      <c r="K21" s="172"/>
    </row>
    <row r="22" ht="19.9" customHeight="1" spans="1:11">
      <c r="A22" s="170" t="s">
        <v>195</v>
      </c>
      <c r="B22" s="170"/>
      <c r="C22" s="170"/>
      <c r="D22" s="136" t="s">
        <v>195</v>
      </c>
      <c r="E22" s="115" t="s">
        <v>196</v>
      </c>
      <c r="F22" s="167">
        <f>F23</f>
        <v>21525.36</v>
      </c>
      <c r="G22" s="167">
        <f>G23</f>
        <v>21526.36</v>
      </c>
      <c r="H22" s="167"/>
      <c r="I22" s="173"/>
      <c r="J22" s="172"/>
      <c r="K22" s="172"/>
    </row>
    <row r="23" ht="19.9" customHeight="1" spans="1:11">
      <c r="A23" s="170" t="s">
        <v>195</v>
      </c>
      <c r="B23" s="170" t="s">
        <v>173</v>
      </c>
      <c r="C23" s="170"/>
      <c r="D23" s="136">
        <v>22102</v>
      </c>
      <c r="E23" s="115" t="s">
        <v>197</v>
      </c>
      <c r="F23" s="167">
        <f>F24</f>
        <v>21525.36</v>
      </c>
      <c r="G23" s="167">
        <f>G24</f>
        <v>21526.36</v>
      </c>
      <c r="H23" s="167"/>
      <c r="I23" s="173"/>
      <c r="J23" s="172"/>
      <c r="K23" s="172"/>
    </row>
    <row r="24" ht="19.9" customHeight="1" spans="1:11">
      <c r="A24" s="170" t="s">
        <v>195</v>
      </c>
      <c r="B24" s="170" t="s">
        <v>173</v>
      </c>
      <c r="C24" s="170" t="s">
        <v>186</v>
      </c>
      <c r="D24" s="171" t="s">
        <v>198</v>
      </c>
      <c r="E24" s="172" t="s">
        <v>199</v>
      </c>
      <c r="F24" s="173">
        <v>21525.36</v>
      </c>
      <c r="G24" s="173">
        <v>21526.36</v>
      </c>
      <c r="H24" s="173"/>
      <c r="I24" s="173"/>
      <c r="J24" s="172"/>
      <c r="K24" s="172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7" workbookViewId="0">
      <selection activeCell="E23" sqref="E2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7" width="9.25" customWidth="1"/>
    <col min="8" max="8" width="10" customWidth="1"/>
    <col min="9" max="14" width="3.25" customWidth="1"/>
    <col min="15" max="15" width="9.75" customWidth="1"/>
    <col min="16" max="17" width="7.13333333333333" customWidth="1"/>
    <col min="18" max="18" width="5.13333333333333" customWidth="1"/>
    <col min="19" max="19" width="4.13333333333333" customWidth="1"/>
    <col min="20" max="20" width="4" customWidth="1"/>
    <col min="21" max="22" width="9.75" customWidth="1"/>
  </cols>
  <sheetData>
    <row r="1" ht="14.25" customHeight="1" spans="1:1">
      <c r="A1" s="84"/>
    </row>
    <row r="2" ht="36.95" customHeight="1" spans="1:20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17.25" customHeight="1" spans="1:2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6" t="s">
        <v>30</v>
      </c>
      <c r="T3" s="96"/>
    </row>
    <row r="4" ht="17.25" customHeight="1" spans="1:20">
      <c r="A4" s="91" t="s">
        <v>154</v>
      </c>
      <c r="B4" s="91"/>
      <c r="C4" s="91"/>
      <c r="D4" s="91" t="s">
        <v>200</v>
      </c>
      <c r="E4" s="91" t="s">
        <v>201</v>
      </c>
      <c r="F4" s="91" t="s">
        <v>202</v>
      </c>
      <c r="G4" s="91" t="s">
        <v>203</v>
      </c>
      <c r="H4" s="91" t="s">
        <v>204</v>
      </c>
      <c r="I4" s="91" t="s">
        <v>205</v>
      </c>
      <c r="J4" s="91" t="s">
        <v>206</v>
      </c>
      <c r="K4" s="91" t="s">
        <v>207</v>
      </c>
      <c r="L4" s="91" t="s">
        <v>208</v>
      </c>
      <c r="M4" s="91" t="s">
        <v>209</v>
      </c>
      <c r="N4" s="91" t="s">
        <v>210</v>
      </c>
      <c r="O4" s="91" t="s">
        <v>211</v>
      </c>
      <c r="P4" s="91" t="s">
        <v>212</v>
      </c>
      <c r="Q4" s="91" t="s">
        <v>213</v>
      </c>
      <c r="R4" s="91" t="s">
        <v>214</v>
      </c>
      <c r="S4" s="91" t="s">
        <v>215</v>
      </c>
      <c r="T4" s="91" t="s">
        <v>216</v>
      </c>
    </row>
    <row r="5" ht="18" customHeight="1" spans="1:20">
      <c r="A5" s="91" t="s">
        <v>162</v>
      </c>
      <c r="B5" s="91" t="s">
        <v>163</v>
      </c>
      <c r="C5" s="91" t="s">
        <v>164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ht="19.9" customHeight="1" spans="1:20">
      <c r="A6" s="89"/>
      <c r="B6" s="89"/>
      <c r="C6" s="89"/>
      <c r="D6" s="89"/>
      <c r="E6" s="89" t="s">
        <v>133</v>
      </c>
      <c r="F6" s="92">
        <v>728537.38</v>
      </c>
      <c r="G6" s="92">
        <v>237271.32</v>
      </c>
      <c r="H6" s="154">
        <v>281266.06</v>
      </c>
      <c r="I6" s="92"/>
      <c r="J6" s="92"/>
      <c r="K6" s="92"/>
      <c r="L6" s="92"/>
      <c r="M6" s="92"/>
      <c r="N6" s="92"/>
      <c r="O6" s="154">
        <v>210000</v>
      </c>
      <c r="P6" s="92"/>
      <c r="Q6" s="92"/>
      <c r="R6" s="92"/>
      <c r="S6" s="92"/>
      <c r="T6" s="92"/>
    </row>
    <row r="7" ht="19.9" customHeight="1" spans="1:20">
      <c r="A7" s="89"/>
      <c r="B7" s="89"/>
      <c r="C7" s="89"/>
      <c r="D7" s="94" t="s">
        <v>151</v>
      </c>
      <c r="E7" s="94" t="s">
        <v>4</v>
      </c>
      <c r="F7" s="92">
        <v>728537.38</v>
      </c>
      <c r="G7" s="92">
        <v>237271.32</v>
      </c>
      <c r="H7" s="154">
        <v>281266.06</v>
      </c>
      <c r="I7" s="92"/>
      <c r="J7" s="92"/>
      <c r="K7" s="92"/>
      <c r="L7" s="92"/>
      <c r="M7" s="92"/>
      <c r="N7" s="92"/>
      <c r="O7" s="154">
        <v>210000</v>
      </c>
      <c r="P7" s="92"/>
      <c r="Q7" s="92"/>
      <c r="R7" s="92"/>
      <c r="S7" s="92"/>
      <c r="T7" s="92"/>
    </row>
    <row r="8" ht="19.9" customHeight="1" spans="1:20">
      <c r="A8" s="155"/>
      <c r="B8" s="155"/>
      <c r="C8" s="155"/>
      <c r="D8" s="112" t="s">
        <v>152</v>
      </c>
      <c r="E8" s="112" t="s">
        <v>153</v>
      </c>
      <c r="F8" s="92">
        <f>F9+F14+F22</f>
        <v>728537.38</v>
      </c>
      <c r="G8" s="92">
        <f>G9+G14+G22</f>
        <v>237271.32</v>
      </c>
      <c r="H8" s="92">
        <f>H9+H14+H22</f>
        <v>281266.06</v>
      </c>
      <c r="I8" s="92"/>
      <c r="J8" s="92"/>
      <c r="K8" s="92"/>
      <c r="L8" s="92"/>
      <c r="M8" s="92"/>
      <c r="N8" s="92"/>
      <c r="O8" s="92">
        <f>O9+O14+O22</f>
        <v>210000</v>
      </c>
      <c r="P8" s="154"/>
      <c r="Q8" s="154"/>
      <c r="R8" s="154"/>
      <c r="S8" s="154"/>
      <c r="T8" s="154"/>
    </row>
    <row r="9" ht="19.9" customHeight="1" spans="1:20">
      <c r="A9" s="138" t="s">
        <v>165</v>
      </c>
      <c r="B9" s="138"/>
      <c r="C9" s="138"/>
      <c r="D9" s="156" t="s">
        <v>152</v>
      </c>
      <c r="E9" s="136" t="s">
        <v>166</v>
      </c>
      <c r="F9" s="140">
        <f>F10+F12</f>
        <v>21619</v>
      </c>
      <c r="G9" s="140">
        <f>G10+G12</f>
        <v>21619</v>
      </c>
      <c r="H9" s="137"/>
      <c r="I9" s="137"/>
      <c r="J9" s="137"/>
      <c r="K9" s="137"/>
      <c r="L9" s="137"/>
      <c r="M9" s="137"/>
      <c r="N9" s="137"/>
      <c r="O9" s="137"/>
      <c r="P9" s="137"/>
      <c r="Q9" s="134"/>
      <c r="R9" s="134"/>
      <c r="S9" s="134"/>
      <c r="T9" s="134"/>
    </row>
    <row r="10" ht="19.9" customHeight="1" spans="1:20">
      <c r="A10" s="138" t="s">
        <v>165</v>
      </c>
      <c r="B10" s="138" t="s">
        <v>167</v>
      </c>
      <c r="C10" s="138"/>
      <c r="D10" s="156" t="s">
        <v>152</v>
      </c>
      <c r="E10" s="136" t="s">
        <v>168</v>
      </c>
      <c r="F10" s="140">
        <f>F11</f>
        <v>21020.48</v>
      </c>
      <c r="G10" s="140">
        <f>G11</f>
        <v>21020.48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4"/>
      <c r="R10" s="134"/>
      <c r="S10" s="134"/>
      <c r="T10" s="134"/>
    </row>
    <row r="11" ht="19.9" customHeight="1" spans="1:20">
      <c r="A11" s="138" t="s">
        <v>165</v>
      </c>
      <c r="B11" s="138" t="s">
        <v>167</v>
      </c>
      <c r="C11" s="138" t="s">
        <v>167</v>
      </c>
      <c r="D11" s="157" t="s">
        <v>217</v>
      </c>
      <c r="E11" s="153" t="s">
        <v>170</v>
      </c>
      <c r="F11" s="137">
        <v>21020.48</v>
      </c>
      <c r="G11" s="137">
        <v>21020.48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</row>
    <row r="12" ht="19.9" customHeight="1" spans="1:20">
      <c r="A12" s="144" t="s">
        <v>165</v>
      </c>
      <c r="B12" s="144" t="s">
        <v>171</v>
      </c>
      <c r="C12" s="145"/>
      <c r="D12" s="156" t="s">
        <v>152</v>
      </c>
      <c r="E12" s="115" t="s">
        <v>172</v>
      </c>
      <c r="F12" s="146">
        <f>F13</f>
        <v>598.52</v>
      </c>
      <c r="G12" s="146">
        <f>G13</f>
        <v>598.52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</row>
    <row r="13" ht="19.9" customHeight="1" spans="1:20">
      <c r="A13" s="144" t="s">
        <v>165</v>
      </c>
      <c r="B13" s="144" t="s">
        <v>171</v>
      </c>
      <c r="C13" s="144" t="s">
        <v>173</v>
      </c>
      <c r="D13" s="158" t="s">
        <v>217</v>
      </c>
      <c r="E13" s="149" t="s">
        <v>175</v>
      </c>
      <c r="F13" s="159">
        <v>598.52</v>
      </c>
      <c r="G13" s="159">
        <v>598.52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</row>
    <row r="14" ht="19.9" customHeight="1" spans="1:20">
      <c r="A14" s="138" t="s">
        <v>176</v>
      </c>
      <c r="B14" s="160"/>
      <c r="C14" s="160"/>
      <c r="D14" s="156" t="s">
        <v>152</v>
      </c>
      <c r="E14" s="115" t="s">
        <v>177</v>
      </c>
      <c r="F14" s="143">
        <f>F15+F18</f>
        <v>685393.02</v>
      </c>
      <c r="G14" s="143">
        <f>G15+G18</f>
        <v>194126.96</v>
      </c>
      <c r="H14" s="143">
        <f>H15+H18</f>
        <v>281266.06</v>
      </c>
      <c r="I14" s="143"/>
      <c r="J14" s="143"/>
      <c r="K14" s="143"/>
      <c r="L14" s="143"/>
      <c r="M14" s="143"/>
      <c r="N14" s="143"/>
      <c r="O14" s="143">
        <f>O15+O18</f>
        <v>210000</v>
      </c>
      <c r="P14" s="163"/>
      <c r="Q14" s="163"/>
      <c r="R14" s="163"/>
      <c r="S14" s="163"/>
      <c r="T14" s="163"/>
    </row>
    <row r="15" ht="19.9" customHeight="1" spans="1:20">
      <c r="A15" s="138" t="s">
        <v>176</v>
      </c>
      <c r="B15" s="138" t="s">
        <v>178</v>
      </c>
      <c r="C15" s="160"/>
      <c r="D15" s="156" t="s">
        <v>152</v>
      </c>
      <c r="E15" s="115" t="s">
        <v>179</v>
      </c>
      <c r="F15" s="143">
        <f>F16+F17</f>
        <v>670644.06</v>
      </c>
      <c r="G15" s="143">
        <f>G16+G17</f>
        <v>179378</v>
      </c>
      <c r="H15" s="143">
        <f>H16+H17</f>
        <v>281266.06</v>
      </c>
      <c r="I15" s="143"/>
      <c r="J15" s="143"/>
      <c r="K15" s="143"/>
      <c r="L15" s="143"/>
      <c r="M15" s="143"/>
      <c r="N15" s="143"/>
      <c r="O15" s="143">
        <f>O16+O17</f>
        <v>210000</v>
      </c>
      <c r="P15" s="163"/>
      <c r="Q15" s="163"/>
      <c r="R15" s="163"/>
      <c r="S15" s="163"/>
      <c r="T15" s="163"/>
    </row>
    <row r="16" ht="19.9" customHeight="1" spans="1:20">
      <c r="A16" s="138" t="s">
        <v>176</v>
      </c>
      <c r="B16" s="138" t="s">
        <v>178</v>
      </c>
      <c r="C16" s="138" t="s">
        <v>180</v>
      </c>
      <c r="D16" s="157" t="s">
        <v>217</v>
      </c>
      <c r="E16" s="153" t="s">
        <v>182</v>
      </c>
      <c r="F16" s="137">
        <v>210644.06</v>
      </c>
      <c r="G16" s="137">
        <v>179378</v>
      </c>
      <c r="H16" s="137">
        <v>31266.06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ht="19.9" customHeight="1" spans="1:20">
      <c r="A17" s="137" t="s">
        <v>176</v>
      </c>
      <c r="B17" s="138" t="s">
        <v>178</v>
      </c>
      <c r="C17" s="138">
        <v>99</v>
      </c>
      <c r="D17" s="157" t="s">
        <v>217</v>
      </c>
      <c r="E17" s="137" t="s">
        <v>183</v>
      </c>
      <c r="F17" s="137">
        <v>460000</v>
      </c>
      <c r="G17" s="137"/>
      <c r="H17" s="137">
        <v>250000</v>
      </c>
      <c r="I17" s="137"/>
      <c r="J17" s="137"/>
      <c r="K17" s="137"/>
      <c r="L17" s="137"/>
      <c r="M17" s="137"/>
      <c r="N17" s="137"/>
      <c r="O17" s="137">
        <v>210000</v>
      </c>
      <c r="P17" s="137"/>
      <c r="Q17" s="134"/>
      <c r="R17" s="134"/>
      <c r="S17" s="134"/>
      <c r="T17" s="134"/>
    </row>
    <row r="18" ht="19.9" customHeight="1" spans="1:20">
      <c r="A18" s="103" t="s">
        <v>176</v>
      </c>
      <c r="B18" s="103" t="s">
        <v>184</v>
      </c>
      <c r="C18" s="144"/>
      <c r="D18" s="156" t="s">
        <v>152</v>
      </c>
      <c r="E18" s="115" t="s">
        <v>185</v>
      </c>
      <c r="F18" s="161">
        <f>F19+F20+F21</f>
        <v>14748.96</v>
      </c>
      <c r="G18" s="161">
        <f>G19+G20+G21</f>
        <v>14748.96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</row>
    <row r="19" ht="19.9" customHeight="1" spans="1:20">
      <c r="A19" s="103" t="s">
        <v>176</v>
      </c>
      <c r="B19" s="103" t="s">
        <v>184</v>
      </c>
      <c r="C19" s="103" t="s">
        <v>186</v>
      </c>
      <c r="D19" s="139" t="s">
        <v>217</v>
      </c>
      <c r="E19" s="104" t="s">
        <v>188</v>
      </c>
      <c r="F19" s="105">
        <v>10848.2</v>
      </c>
      <c r="G19" s="105">
        <v>10848.2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</row>
    <row r="20" ht="19.9" customHeight="1" spans="1:20">
      <c r="A20" s="103" t="s">
        <v>176</v>
      </c>
      <c r="B20" s="103" t="s">
        <v>184</v>
      </c>
      <c r="C20" s="103" t="s">
        <v>189</v>
      </c>
      <c r="D20" s="139" t="s">
        <v>217</v>
      </c>
      <c r="E20" s="104" t="s">
        <v>191</v>
      </c>
      <c r="F20" s="105">
        <v>3740.76</v>
      </c>
      <c r="G20" s="105">
        <v>3740.76</v>
      </c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ht="19.9" customHeight="1" spans="1:20">
      <c r="A21" s="103" t="s">
        <v>176</v>
      </c>
      <c r="B21" s="103" t="s">
        <v>184</v>
      </c>
      <c r="C21" s="103" t="s">
        <v>192</v>
      </c>
      <c r="D21" s="139" t="s">
        <v>217</v>
      </c>
      <c r="E21" s="104" t="s">
        <v>194</v>
      </c>
      <c r="F21" s="105">
        <v>160</v>
      </c>
      <c r="G21" s="105">
        <v>160</v>
      </c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</row>
    <row r="22" ht="19.9" customHeight="1" spans="1:20">
      <c r="A22" s="103" t="s">
        <v>195</v>
      </c>
      <c r="B22" s="103"/>
      <c r="C22" s="103"/>
      <c r="D22" s="156" t="s">
        <v>152</v>
      </c>
      <c r="E22" s="115" t="s">
        <v>196</v>
      </c>
      <c r="F22" s="162">
        <f>F23</f>
        <v>21525.36</v>
      </c>
      <c r="G22" s="162">
        <f>G23</f>
        <v>21525.36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</row>
    <row r="23" ht="19.9" customHeight="1" spans="1:20">
      <c r="A23" s="103" t="s">
        <v>195</v>
      </c>
      <c r="B23" s="103" t="s">
        <v>173</v>
      </c>
      <c r="C23" s="103"/>
      <c r="D23" s="156" t="s">
        <v>152</v>
      </c>
      <c r="E23" s="115" t="s">
        <v>197</v>
      </c>
      <c r="F23" s="162">
        <f>F24</f>
        <v>21525.36</v>
      </c>
      <c r="G23" s="162">
        <f>G24</f>
        <v>21525.36</v>
      </c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</row>
    <row r="24" ht="19.9" customHeight="1" spans="1:20">
      <c r="A24" s="103" t="s">
        <v>195</v>
      </c>
      <c r="B24" s="103" t="s">
        <v>173</v>
      </c>
      <c r="C24" s="103" t="s">
        <v>186</v>
      </c>
      <c r="D24" s="139" t="s">
        <v>217</v>
      </c>
      <c r="E24" s="104" t="s">
        <v>199</v>
      </c>
      <c r="F24" s="105">
        <v>21525.36</v>
      </c>
      <c r="G24" s="105">
        <v>21525.36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6" workbookViewId="0">
      <selection activeCell="E23" sqref="E23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8" width="9.38333333333333" customWidth="1"/>
    <col min="9" max="9" width="7.13333333333333" customWidth="1"/>
    <col min="10" max="11" width="9.75" customWidth="1"/>
  </cols>
  <sheetData>
    <row r="1" ht="14.25" customHeight="1" spans="1:1">
      <c r="A1" s="84"/>
    </row>
    <row r="2" ht="32.45" customHeight="1" spans="1:9">
      <c r="A2" s="85" t="s">
        <v>11</v>
      </c>
      <c r="B2" s="85"/>
      <c r="C2" s="85"/>
      <c r="D2" s="85"/>
      <c r="E2" s="85"/>
      <c r="F2" s="85"/>
      <c r="G2" s="85"/>
      <c r="H2" s="85"/>
      <c r="I2" s="85"/>
    </row>
    <row r="3" ht="21.2" customHeight="1" spans="1:9">
      <c r="A3" s="98" t="s">
        <v>218</v>
      </c>
      <c r="B3" s="98"/>
      <c r="C3" s="98"/>
      <c r="D3" s="98"/>
      <c r="E3" s="98"/>
      <c r="F3" s="98"/>
      <c r="G3" s="98"/>
      <c r="H3" s="98"/>
      <c r="I3" s="98"/>
    </row>
    <row r="4" ht="19.5" customHeight="1" spans="1:9">
      <c r="A4" s="91" t="s">
        <v>154</v>
      </c>
      <c r="B4" s="91"/>
      <c r="C4" s="91"/>
      <c r="D4" s="91" t="s">
        <v>200</v>
      </c>
      <c r="E4" s="91" t="s">
        <v>201</v>
      </c>
      <c r="F4" s="91" t="s">
        <v>157</v>
      </c>
      <c r="G4" s="91"/>
      <c r="H4" s="91"/>
      <c r="I4" s="91"/>
    </row>
    <row r="5" ht="33.2" customHeight="1" spans="1:9">
      <c r="A5" s="142" t="s">
        <v>162</v>
      </c>
      <c r="B5" s="142" t="s">
        <v>163</v>
      </c>
      <c r="C5" s="142" t="s">
        <v>164</v>
      </c>
      <c r="D5" s="142"/>
      <c r="E5" s="142"/>
      <c r="F5" s="142" t="s">
        <v>133</v>
      </c>
      <c r="G5" s="142" t="s">
        <v>219</v>
      </c>
      <c r="H5" s="142" t="s">
        <v>220</v>
      </c>
      <c r="I5" s="142" t="s">
        <v>211</v>
      </c>
    </row>
    <row r="6" ht="19.9" customHeight="1" spans="1:9">
      <c r="A6" s="125"/>
      <c r="B6" s="125"/>
      <c r="C6" s="125"/>
      <c r="D6" s="125"/>
      <c r="E6" s="125" t="s">
        <v>133</v>
      </c>
      <c r="F6" s="143">
        <v>268537.38</v>
      </c>
      <c r="G6" s="143">
        <v>237271.32</v>
      </c>
      <c r="H6" s="143">
        <v>31266.06</v>
      </c>
      <c r="I6" s="143"/>
    </row>
    <row r="7" ht="19.9" customHeight="1" spans="1:9">
      <c r="A7" s="125"/>
      <c r="B7" s="125"/>
      <c r="C7" s="125"/>
      <c r="D7" s="126" t="s">
        <v>151</v>
      </c>
      <c r="E7" s="126" t="s">
        <v>4</v>
      </c>
      <c r="F7" s="143">
        <v>268537.38</v>
      </c>
      <c r="G7" s="143">
        <v>237271.32</v>
      </c>
      <c r="H7" s="143">
        <v>31266.06</v>
      </c>
      <c r="I7" s="143"/>
    </row>
    <row r="8" ht="19.9" customHeight="1" spans="1:9">
      <c r="A8" s="127"/>
      <c r="B8" s="127"/>
      <c r="C8" s="127"/>
      <c r="D8" s="128" t="s">
        <v>152</v>
      </c>
      <c r="E8" s="128" t="s">
        <v>153</v>
      </c>
      <c r="F8" s="143">
        <f>F9+F14+F22</f>
        <v>268537.38</v>
      </c>
      <c r="G8" s="143">
        <f>G9+G14+G22</f>
        <v>237271.32</v>
      </c>
      <c r="H8" s="143">
        <f>H9+H14+H22</f>
        <v>31266.06</v>
      </c>
      <c r="I8" s="143"/>
    </row>
    <row r="9" ht="19.9" customHeight="1" spans="1:9">
      <c r="A9" s="144" t="s">
        <v>165</v>
      </c>
      <c r="B9" s="145"/>
      <c r="C9" s="145"/>
      <c r="D9" s="93" t="s">
        <v>217</v>
      </c>
      <c r="E9" s="136" t="s">
        <v>166</v>
      </c>
      <c r="F9" s="146">
        <f>F10+F12</f>
        <v>21619</v>
      </c>
      <c r="G9" s="146">
        <f>G10+G12</f>
        <v>21619</v>
      </c>
      <c r="H9" s="147"/>
      <c r="I9" s="147"/>
    </row>
    <row r="10" ht="19.9" customHeight="1" spans="1:9">
      <c r="A10" s="144" t="s">
        <v>165</v>
      </c>
      <c r="B10" s="144" t="s">
        <v>167</v>
      </c>
      <c r="C10" s="145"/>
      <c r="D10" s="93" t="s">
        <v>217</v>
      </c>
      <c r="E10" s="136" t="s">
        <v>168</v>
      </c>
      <c r="F10" s="146">
        <f>F11</f>
        <v>21020.48</v>
      </c>
      <c r="G10" s="146">
        <f>G11</f>
        <v>21020.48</v>
      </c>
      <c r="H10" s="147"/>
      <c r="I10" s="147"/>
    </row>
    <row r="11" ht="19.9" customHeight="1" spans="1:9">
      <c r="A11" s="144" t="s">
        <v>165</v>
      </c>
      <c r="B11" s="144" t="s">
        <v>167</v>
      </c>
      <c r="C11" s="144" t="s">
        <v>167</v>
      </c>
      <c r="D11" s="148" t="s">
        <v>217</v>
      </c>
      <c r="E11" s="149" t="s">
        <v>170</v>
      </c>
      <c r="F11" s="150">
        <v>21020.48</v>
      </c>
      <c r="G11" s="150">
        <v>21020.48</v>
      </c>
      <c r="H11" s="150"/>
      <c r="I11" s="150"/>
    </row>
    <row r="12" ht="19.9" customHeight="1" spans="1:9">
      <c r="A12" s="103" t="s">
        <v>165</v>
      </c>
      <c r="B12" s="103" t="s">
        <v>171</v>
      </c>
      <c r="C12" s="144"/>
      <c r="D12" s="93" t="s">
        <v>217</v>
      </c>
      <c r="E12" s="115" t="s">
        <v>172</v>
      </c>
      <c r="F12" s="151">
        <f>F13</f>
        <v>598.52</v>
      </c>
      <c r="G12" s="151">
        <f>G13</f>
        <v>598.52</v>
      </c>
      <c r="H12" s="150"/>
      <c r="I12" s="150"/>
    </row>
    <row r="13" ht="19.9" customHeight="1" spans="1:9">
      <c r="A13" s="103" t="s">
        <v>165</v>
      </c>
      <c r="B13" s="103" t="s">
        <v>171</v>
      </c>
      <c r="C13" s="103" t="s">
        <v>173</v>
      </c>
      <c r="D13" s="93" t="s">
        <v>217</v>
      </c>
      <c r="E13" s="104" t="s">
        <v>175</v>
      </c>
      <c r="F13" s="95">
        <v>598.52</v>
      </c>
      <c r="G13" s="95">
        <v>598.52</v>
      </c>
      <c r="H13" s="95"/>
      <c r="I13" s="95"/>
    </row>
    <row r="14" ht="19.9" customHeight="1" spans="1:9">
      <c r="A14" s="138" t="s">
        <v>176</v>
      </c>
      <c r="B14" s="127"/>
      <c r="C14" s="127"/>
      <c r="D14" s="152" t="s">
        <v>217</v>
      </c>
      <c r="E14" s="115" t="s">
        <v>177</v>
      </c>
      <c r="F14" s="143">
        <f>F15+F18</f>
        <v>225393.02</v>
      </c>
      <c r="G14" s="143">
        <f>G15+G18</f>
        <v>194126.96</v>
      </c>
      <c r="H14" s="143">
        <f>H15+H18</f>
        <v>31266.06</v>
      </c>
      <c r="I14" s="143"/>
    </row>
    <row r="15" ht="19.9" customHeight="1" spans="1:9">
      <c r="A15" s="138" t="s">
        <v>176</v>
      </c>
      <c r="B15" s="138" t="s">
        <v>178</v>
      </c>
      <c r="C15" s="127"/>
      <c r="D15" s="152" t="s">
        <v>217</v>
      </c>
      <c r="E15" s="115" t="s">
        <v>179</v>
      </c>
      <c r="F15" s="143">
        <f>F16+F17</f>
        <v>210644.06</v>
      </c>
      <c r="G15" s="143">
        <f>G16+G17</f>
        <v>179378</v>
      </c>
      <c r="H15" s="143">
        <f>H16+H17</f>
        <v>31266.06</v>
      </c>
      <c r="I15" s="143"/>
    </row>
    <row r="16" ht="19.9" customHeight="1" spans="1:9">
      <c r="A16" s="138" t="s">
        <v>176</v>
      </c>
      <c r="B16" s="138" t="s">
        <v>178</v>
      </c>
      <c r="C16" s="138" t="s">
        <v>180</v>
      </c>
      <c r="D16" s="152" t="s">
        <v>217</v>
      </c>
      <c r="E16" s="153" t="s">
        <v>182</v>
      </c>
      <c r="F16" s="123">
        <v>210644.06</v>
      </c>
      <c r="G16" s="123">
        <v>179378</v>
      </c>
      <c r="H16" s="123">
        <v>31266.06</v>
      </c>
      <c r="I16" s="123"/>
    </row>
    <row r="17" ht="19.9" customHeight="1" spans="1:9">
      <c r="A17" s="137" t="s">
        <v>176</v>
      </c>
      <c r="B17" s="138" t="s">
        <v>178</v>
      </c>
      <c r="C17" s="138">
        <v>99</v>
      </c>
      <c r="D17" s="152" t="s">
        <v>217</v>
      </c>
      <c r="E17" s="137" t="s">
        <v>183</v>
      </c>
      <c r="F17" s="137"/>
      <c r="G17" s="137"/>
      <c r="H17" s="137"/>
      <c r="I17" s="137"/>
    </row>
    <row r="18" ht="19.9" customHeight="1" spans="1:9">
      <c r="A18" s="103" t="s">
        <v>176</v>
      </c>
      <c r="B18" s="103" t="s">
        <v>184</v>
      </c>
      <c r="C18" s="103"/>
      <c r="D18" s="93" t="s">
        <v>217</v>
      </c>
      <c r="E18" s="115" t="s">
        <v>185</v>
      </c>
      <c r="F18" s="92">
        <f>F19+F20+F21</f>
        <v>14748.96</v>
      </c>
      <c r="G18" s="92">
        <f>G19+G20+G21</f>
        <v>14748.96</v>
      </c>
      <c r="H18" s="95"/>
      <c r="I18" s="95"/>
    </row>
    <row r="19" ht="19.9" customHeight="1" spans="1:9">
      <c r="A19" s="103" t="s">
        <v>176</v>
      </c>
      <c r="B19" s="103" t="s">
        <v>184</v>
      </c>
      <c r="C19" s="103" t="s">
        <v>186</v>
      </c>
      <c r="D19" s="93" t="s">
        <v>217</v>
      </c>
      <c r="E19" s="104" t="s">
        <v>188</v>
      </c>
      <c r="F19" s="95">
        <v>10848.2</v>
      </c>
      <c r="G19" s="95">
        <v>10848.2</v>
      </c>
      <c r="H19" s="95"/>
      <c r="I19" s="95"/>
    </row>
    <row r="20" ht="19.9" customHeight="1" spans="1:9">
      <c r="A20" s="103" t="s">
        <v>176</v>
      </c>
      <c r="B20" s="103" t="s">
        <v>184</v>
      </c>
      <c r="C20" s="103" t="s">
        <v>189</v>
      </c>
      <c r="D20" s="93" t="s">
        <v>217</v>
      </c>
      <c r="E20" s="104" t="s">
        <v>191</v>
      </c>
      <c r="F20" s="95">
        <v>3740.76</v>
      </c>
      <c r="G20" s="95">
        <v>3740.76</v>
      </c>
      <c r="H20" s="95"/>
      <c r="I20" s="95"/>
    </row>
    <row r="21" ht="19.9" customHeight="1" spans="1:9">
      <c r="A21" s="103" t="s">
        <v>176</v>
      </c>
      <c r="B21" s="103" t="s">
        <v>184</v>
      </c>
      <c r="C21" s="103" t="s">
        <v>192</v>
      </c>
      <c r="D21" s="93" t="s">
        <v>217</v>
      </c>
      <c r="E21" s="104" t="s">
        <v>194</v>
      </c>
      <c r="F21" s="95">
        <v>160</v>
      </c>
      <c r="G21" s="95">
        <v>160</v>
      </c>
      <c r="H21" s="95"/>
      <c r="I21" s="95"/>
    </row>
    <row r="22" ht="19.9" customHeight="1" spans="1:9">
      <c r="A22" s="103" t="s">
        <v>195</v>
      </c>
      <c r="B22" s="103"/>
      <c r="C22" s="103"/>
      <c r="D22" s="93" t="s">
        <v>217</v>
      </c>
      <c r="E22" s="115" t="s">
        <v>196</v>
      </c>
      <c r="F22" s="92">
        <f>F23</f>
        <v>21525.36</v>
      </c>
      <c r="G22" s="92">
        <f>G23</f>
        <v>21525.36</v>
      </c>
      <c r="H22" s="95"/>
      <c r="I22" s="95"/>
    </row>
    <row r="23" ht="19.9" customHeight="1" spans="1:9">
      <c r="A23" s="103" t="s">
        <v>195</v>
      </c>
      <c r="B23" s="103" t="s">
        <v>173</v>
      </c>
      <c r="C23" s="103"/>
      <c r="D23" s="93" t="s">
        <v>217</v>
      </c>
      <c r="E23" s="115" t="s">
        <v>197</v>
      </c>
      <c r="F23" s="92">
        <f>F24</f>
        <v>21525.36</v>
      </c>
      <c r="G23" s="92">
        <f>G24</f>
        <v>21525.36</v>
      </c>
      <c r="H23" s="95"/>
      <c r="I23" s="95"/>
    </row>
    <row r="24" ht="19.9" customHeight="1" spans="1:9">
      <c r="A24" s="103" t="s">
        <v>195</v>
      </c>
      <c r="B24" s="103" t="s">
        <v>173</v>
      </c>
      <c r="C24" s="103" t="s">
        <v>186</v>
      </c>
      <c r="D24" s="93" t="s">
        <v>217</v>
      </c>
      <c r="E24" s="104" t="s">
        <v>199</v>
      </c>
      <c r="F24" s="95">
        <v>21525.36</v>
      </c>
      <c r="G24" s="95">
        <v>21525.36</v>
      </c>
      <c r="H24" s="95"/>
      <c r="I24" s="95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2" sqref="D12:D33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1">
      <c r="A1" s="84"/>
    </row>
    <row r="2" ht="27.95" customHeight="1" spans="1:4">
      <c r="A2" s="85" t="s">
        <v>12</v>
      </c>
      <c r="B2" s="85"/>
      <c r="C2" s="85"/>
      <c r="D2" s="85"/>
    </row>
    <row r="3" ht="16.5" customHeight="1" spans="1:5">
      <c r="A3" s="98" t="s">
        <v>29</v>
      </c>
      <c r="B3" s="98"/>
      <c r="C3" s="98"/>
      <c r="D3" s="96" t="s">
        <v>30</v>
      </c>
      <c r="E3" s="84"/>
    </row>
    <row r="4" ht="17.65" customHeight="1" spans="1:5">
      <c r="A4" s="87" t="s">
        <v>31</v>
      </c>
      <c r="B4" s="87"/>
      <c r="C4" s="87" t="s">
        <v>32</v>
      </c>
      <c r="D4" s="87"/>
      <c r="E4" s="88"/>
    </row>
    <row r="5" ht="17.65" customHeight="1" spans="1:5">
      <c r="A5" s="87" t="s">
        <v>33</v>
      </c>
      <c r="B5" s="87" t="s">
        <v>34</v>
      </c>
      <c r="C5" s="87" t="s">
        <v>33</v>
      </c>
      <c r="D5" s="87" t="s">
        <v>34</v>
      </c>
      <c r="E5" s="88"/>
    </row>
    <row r="6" ht="17.65" customHeight="1" spans="1:5">
      <c r="A6" s="89" t="s">
        <v>221</v>
      </c>
      <c r="B6" s="111">
        <v>728537.38</v>
      </c>
      <c r="C6" s="89" t="s">
        <v>222</v>
      </c>
      <c r="D6" s="111">
        <v>728537.38</v>
      </c>
      <c r="E6" s="90"/>
    </row>
    <row r="7" ht="17.65" customHeight="1" spans="1:5">
      <c r="A7" s="97" t="s">
        <v>223</v>
      </c>
      <c r="B7" s="95">
        <v>728537.38</v>
      </c>
      <c r="C7" s="97" t="s">
        <v>39</v>
      </c>
      <c r="D7" s="100"/>
      <c r="E7" s="90"/>
    </row>
    <row r="8" ht="17.65" customHeight="1" spans="1:5">
      <c r="A8" s="97" t="s">
        <v>224</v>
      </c>
      <c r="B8" s="95">
        <v>728537.38</v>
      </c>
      <c r="C8" s="97" t="s">
        <v>43</v>
      </c>
      <c r="D8" s="100"/>
      <c r="E8" s="90"/>
    </row>
    <row r="9" ht="18.75" customHeight="1" spans="1:5">
      <c r="A9" s="97" t="s">
        <v>46</v>
      </c>
      <c r="B9" s="95"/>
      <c r="C9" s="97" t="s">
        <v>47</v>
      </c>
      <c r="D9" s="100"/>
      <c r="E9" s="90"/>
    </row>
    <row r="10" ht="17.65" customHeight="1" spans="1:5">
      <c r="A10" s="97" t="s">
        <v>225</v>
      </c>
      <c r="B10" s="95"/>
      <c r="C10" s="97" t="s">
        <v>51</v>
      </c>
      <c r="D10" s="100"/>
      <c r="E10" s="90"/>
    </row>
    <row r="11" ht="17.65" customHeight="1" spans="1:5">
      <c r="A11" s="97" t="s">
        <v>226</v>
      </c>
      <c r="B11" s="95"/>
      <c r="C11" s="97" t="s">
        <v>55</v>
      </c>
      <c r="D11" s="100"/>
      <c r="E11" s="90"/>
    </row>
    <row r="12" ht="17.65" customHeight="1" spans="1:5">
      <c r="A12" s="97" t="s">
        <v>227</v>
      </c>
      <c r="B12" s="95"/>
      <c r="C12" s="97" t="s">
        <v>59</v>
      </c>
      <c r="D12" s="100"/>
      <c r="E12" s="90"/>
    </row>
    <row r="13" ht="17.65" customHeight="1" spans="1:5">
      <c r="A13" s="89" t="s">
        <v>228</v>
      </c>
      <c r="B13" s="92"/>
      <c r="C13" s="97" t="s">
        <v>63</v>
      </c>
      <c r="D13" s="100"/>
      <c r="E13" s="90"/>
    </row>
    <row r="14" ht="17.65" customHeight="1" spans="1:5">
      <c r="A14" s="97" t="s">
        <v>223</v>
      </c>
      <c r="B14" s="95"/>
      <c r="C14" s="97" t="s">
        <v>67</v>
      </c>
      <c r="D14" s="100">
        <v>21619</v>
      </c>
      <c r="E14" s="90"/>
    </row>
    <row r="15" ht="17.65" customHeight="1" spans="1:5">
      <c r="A15" s="97" t="s">
        <v>225</v>
      </c>
      <c r="B15" s="95"/>
      <c r="C15" s="97" t="s">
        <v>71</v>
      </c>
      <c r="D15" s="100"/>
      <c r="E15" s="90"/>
    </row>
    <row r="16" ht="17.65" customHeight="1" spans="1:5">
      <c r="A16" s="97" t="s">
        <v>226</v>
      </c>
      <c r="B16" s="95"/>
      <c r="C16" s="97" t="s">
        <v>75</v>
      </c>
      <c r="D16" s="100">
        <v>685393.02</v>
      </c>
      <c r="E16" s="90"/>
    </row>
    <row r="17" ht="15" customHeight="1" spans="1:5">
      <c r="A17" s="97" t="s">
        <v>227</v>
      </c>
      <c r="B17" s="95"/>
      <c r="C17" s="97" t="s">
        <v>79</v>
      </c>
      <c r="D17" s="100"/>
      <c r="E17" s="90"/>
    </row>
    <row r="18" ht="15" customHeight="1" spans="1:5">
      <c r="A18" s="97"/>
      <c r="B18" s="95"/>
      <c r="C18" s="97" t="s">
        <v>83</v>
      </c>
      <c r="D18" s="100"/>
      <c r="E18" s="90"/>
    </row>
    <row r="19" ht="15" customHeight="1" spans="1:5">
      <c r="A19" s="97"/>
      <c r="B19" s="97"/>
      <c r="C19" s="97" t="s">
        <v>87</v>
      </c>
      <c r="D19" s="100"/>
      <c r="E19" s="90"/>
    </row>
    <row r="20" ht="15" customHeight="1" spans="1:5">
      <c r="A20" s="97"/>
      <c r="B20" s="97"/>
      <c r="C20" s="97" t="s">
        <v>91</v>
      </c>
      <c r="D20" s="100"/>
      <c r="E20" s="90"/>
    </row>
    <row r="21" ht="15" customHeight="1" spans="1:5">
      <c r="A21" s="97"/>
      <c r="B21" s="97"/>
      <c r="C21" s="97" t="s">
        <v>95</v>
      </c>
      <c r="D21" s="100"/>
      <c r="E21" s="90"/>
    </row>
    <row r="22" ht="15" customHeight="1" spans="1:5">
      <c r="A22" s="97"/>
      <c r="B22" s="97"/>
      <c r="C22" s="97" t="s">
        <v>98</v>
      </c>
      <c r="D22" s="100"/>
      <c r="E22" s="90"/>
    </row>
    <row r="23" ht="15" customHeight="1" spans="1:5">
      <c r="A23" s="97"/>
      <c r="B23" s="97"/>
      <c r="C23" s="97" t="s">
        <v>101</v>
      </c>
      <c r="D23" s="100"/>
      <c r="E23" s="90"/>
    </row>
    <row r="24" ht="15" customHeight="1" spans="1:5">
      <c r="A24" s="97"/>
      <c r="B24" s="97"/>
      <c r="C24" s="97" t="s">
        <v>103</v>
      </c>
      <c r="D24" s="100"/>
      <c r="E24" s="90"/>
    </row>
    <row r="25" ht="15" customHeight="1" spans="1:5">
      <c r="A25" s="97"/>
      <c r="B25" s="97"/>
      <c r="C25" s="97" t="s">
        <v>105</v>
      </c>
      <c r="D25" s="100"/>
      <c r="E25" s="90"/>
    </row>
    <row r="26" ht="17.65" customHeight="1" spans="1:5">
      <c r="A26" s="97"/>
      <c r="B26" s="97"/>
      <c r="C26" s="97" t="s">
        <v>107</v>
      </c>
      <c r="D26" s="100">
        <v>21525.36</v>
      </c>
      <c r="E26" s="90"/>
    </row>
    <row r="27" ht="15" customHeight="1" spans="1:5">
      <c r="A27" s="97"/>
      <c r="B27" s="97"/>
      <c r="C27" s="97" t="s">
        <v>109</v>
      </c>
      <c r="D27" s="100"/>
      <c r="E27" s="90"/>
    </row>
    <row r="28" ht="15" customHeight="1" spans="1:5">
      <c r="A28" s="97"/>
      <c r="B28" s="97"/>
      <c r="C28" s="97" t="s">
        <v>111</v>
      </c>
      <c r="D28" s="100"/>
      <c r="E28" s="90"/>
    </row>
    <row r="29" ht="15" customHeight="1" spans="1:5">
      <c r="A29" s="97"/>
      <c r="B29" s="97"/>
      <c r="C29" s="97" t="s">
        <v>113</v>
      </c>
      <c r="D29" s="100"/>
      <c r="E29" s="90"/>
    </row>
    <row r="30" ht="15" customHeight="1" spans="1:5">
      <c r="A30" s="97"/>
      <c r="B30" s="97"/>
      <c r="C30" s="97" t="s">
        <v>115</v>
      </c>
      <c r="D30" s="100"/>
      <c r="E30" s="90"/>
    </row>
    <row r="31" ht="15" customHeight="1" spans="1:5">
      <c r="A31" s="97"/>
      <c r="B31" s="97"/>
      <c r="C31" s="97" t="s">
        <v>117</v>
      </c>
      <c r="D31" s="100"/>
      <c r="E31" s="90"/>
    </row>
    <row r="32" ht="15" customHeight="1" spans="1:5">
      <c r="A32" s="97"/>
      <c r="B32" s="97"/>
      <c r="C32" s="97" t="s">
        <v>119</v>
      </c>
      <c r="D32" s="100"/>
      <c r="E32" s="90"/>
    </row>
    <row r="33" ht="15" customHeight="1" spans="1:5">
      <c r="A33" s="97"/>
      <c r="B33" s="97"/>
      <c r="C33" s="97" t="s">
        <v>121</v>
      </c>
      <c r="D33" s="100"/>
      <c r="E33" s="90"/>
    </row>
    <row r="34" ht="15" customHeight="1" spans="1:5">
      <c r="A34" s="97"/>
      <c r="B34" s="97"/>
      <c r="C34" s="97" t="s">
        <v>122</v>
      </c>
      <c r="D34" s="100"/>
      <c r="E34" s="90"/>
    </row>
    <row r="35" ht="15" customHeight="1" spans="1:5">
      <c r="A35" s="97"/>
      <c r="B35" s="97"/>
      <c r="C35" s="97" t="s">
        <v>123</v>
      </c>
      <c r="D35" s="100"/>
      <c r="E35" s="90"/>
    </row>
    <row r="36" ht="15" customHeight="1" spans="1:5">
      <c r="A36" s="97"/>
      <c r="B36" s="97"/>
      <c r="C36" s="97" t="s">
        <v>124</v>
      </c>
      <c r="D36" s="100"/>
      <c r="E36" s="90"/>
    </row>
    <row r="37" ht="15" customHeight="1" spans="1:5">
      <c r="A37" s="97"/>
      <c r="B37" s="97"/>
      <c r="C37" s="97"/>
      <c r="D37" s="97"/>
      <c r="E37" s="90"/>
    </row>
    <row r="38" ht="15" customHeight="1" spans="1:5">
      <c r="A38" s="89"/>
      <c r="B38" s="89"/>
      <c r="C38" s="89" t="s">
        <v>229</v>
      </c>
      <c r="D38" s="92"/>
      <c r="E38" s="141"/>
    </row>
    <row r="39" ht="17.65" customHeight="1" spans="1:5">
      <c r="A39" s="89"/>
      <c r="B39" s="89"/>
      <c r="C39" s="89"/>
      <c r="D39" s="89"/>
      <c r="E39" s="141"/>
    </row>
    <row r="40" ht="17.65" customHeight="1" spans="1:5">
      <c r="A40" s="91" t="s">
        <v>230</v>
      </c>
      <c r="B40" s="92">
        <v>728537.38</v>
      </c>
      <c r="C40" s="91" t="s">
        <v>231</v>
      </c>
      <c r="D40" s="92">
        <v>728537.38</v>
      </c>
      <c r="E40" s="1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E24" sqref="E24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8.5" customWidth="1"/>
    <col min="10" max="10" width="11.3833333333333" customWidth="1"/>
    <col min="11" max="11" width="12.3833333333333" customWidth="1"/>
    <col min="12" max="12" width="6.75" customWidth="1"/>
  </cols>
  <sheetData>
    <row r="1" ht="14.25" customHeight="1" spans="1:4">
      <c r="A1" s="84"/>
      <c r="D1" s="84"/>
    </row>
    <row r="2" ht="37.7" customHeight="1" spans="1:1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2" customHeight="1" spans="1:11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6" t="s">
        <v>30</v>
      </c>
      <c r="K3" s="96"/>
    </row>
    <row r="4" ht="21.95" customHeight="1" spans="1:11">
      <c r="A4" s="87" t="s">
        <v>154</v>
      </c>
      <c r="B4" s="87"/>
      <c r="C4" s="87"/>
      <c r="D4" s="87" t="s">
        <v>155</v>
      </c>
      <c r="E4" s="87" t="s">
        <v>156</v>
      </c>
      <c r="F4" s="87" t="s">
        <v>133</v>
      </c>
      <c r="G4" s="87" t="s">
        <v>157</v>
      </c>
      <c r="H4" s="87"/>
      <c r="I4" s="87"/>
      <c r="J4" s="87"/>
      <c r="K4" s="87" t="s">
        <v>158</v>
      </c>
    </row>
    <row r="5" ht="18" customHeight="1" spans="1:11">
      <c r="A5" s="87"/>
      <c r="B5" s="87"/>
      <c r="C5" s="87"/>
      <c r="D5" s="87"/>
      <c r="E5" s="87"/>
      <c r="F5" s="87"/>
      <c r="G5" s="87" t="s">
        <v>135</v>
      </c>
      <c r="H5" s="87" t="s">
        <v>232</v>
      </c>
      <c r="I5" s="87"/>
      <c r="J5" s="87" t="s">
        <v>233</v>
      </c>
      <c r="K5" s="87"/>
    </row>
    <row r="6" ht="24.95" customHeight="1" spans="1:11">
      <c r="A6" s="87" t="s">
        <v>162</v>
      </c>
      <c r="B6" s="87" t="s">
        <v>163</v>
      </c>
      <c r="C6" s="87" t="s">
        <v>164</v>
      </c>
      <c r="D6" s="87"/>
      <c r="E6" s="87"/>
      <c r="F6" s="87"/>
      <c r="G6" s="87"/>
      <c r="H6" s="87" t="s">
        <v>219</v>
      </c>
      <c r="I6" s="87" t="s">
        <v>211</v>
      </c>
      <c r="J6" s="87"/>
      <c r="K6" s="87"/>
    </row>
    <row r="7" ht="19.9" customHeight="1" spans="1:11">
      <c r="A7" s="97"/>
      <c r="B7" s="97"/>
      <c r="C7" s="97"/>
      <c r="D7" s="89"/>
      <c r="E7" s="89" t="s">
        <v>133</v>
      </c>
      <c r="F7" s="92">
        <v>728537.38</v>
      </c>
      <c r="G7" s="92">
        <v>268537.38</v>
      </c>
      <c r="H7" s="92">
        <v>237271.32</v>
      </c>
      <c r="I7" s="92"/>
      <c r="J7" s="92">
        <v>31266.06</v>
      </c>
      <c r="K7" s="92">
        <v>460000</v>
      </c>
    </row>
    <row r="8" ht="19.9" customHeight="1" spans="1:11">
      <c r="A8" s="97"/>
      <c r="B8" s="97"/>
      <c r="C8" s="97"/>
      <c r="D8" s="94" t="s">
        <v>151</v>
      </c>
      <c r="E8" s="94" t="s">
        <v>4</v>
      </c>
      <c r="F8" s="92">
        <v>728537.38</v>
      </c>
      <c r="G8" s="92">
        <v>268537.38</v>
      </c>
      <c r="H8" s="92">
        <v>237271.32</v>
      </c>
      <c r="I8" s="92"/>
      <c r="J8" s="92">
        <v>31266.06</v>
      </c>
      <c r="K8" s="92">
        <v>460000</v>
      </c>
    </row>
    <row r="9" ht="19.9" customHeight="1" spans="1:11">
      <c r="A9" s="97"/>
      <c r="B9" s="97"/>
      <c r="C9" s="97"/>
      <c r="D9" s="99" t="s">
        <v>152</v>
      </c>
      <c r="E9" s="99" t="s">
        <v>153</v>
      </c>
      <c r="F9" s="92">
        <f>F10+F23+F15</f>
        <v>728537.38</v>
      </c>
      <c r="G9" s="92">
        <f>G10+G23+G15</f>
        <v>268537.38</v>
      </c>
      <c r="H9" s="92">
        <f>H10+H23+H15</f>
        <v>237271.32</v>
      </c>
      <c r="I9" s="92"/>
      <c r="J9" s="92">
        <f>J10+J23+J15</f>
        <v>31266.06</v>
      </c>
      <c r="K9" s="92">
        <f>K10+K23+K15</f>
        <v>460000</v>
      </c>
    </row>
    <row r="10" ht="19.9" customHeight="1" spans="1:11">
      <c r="A10" s="103" t="s">
        <v>165</v>
      </c>
      <c r="B10" s="97"/>
      <c r="C10" s="97"/>
      <c r="D10" s="99">
        <v>208</v>
      </c>
      <c r="E10" s="136" t="s">
        <v>166</v>
      </c>
      <c r="F10" s="92">
        <f>F11+F13</f>
        <v>21619</v>
      </c>
      <c r="G10" s="92">
        <f>G11+G13</f>
        <v>21619</v>
      </c>
      <c r="H10" s="92">
        <f>H11+H13</f>
        <v>21619</v>
      </c>
      <c r="I10" s="92"/>
      <c r="J10" s="92"/>
      <c r="K10" s="92"/>
    </row>
    <row r="11" ht="19.9" customHeight="1" spans="1:11">
      <c r="A11" s="103" t="s">
        <v>165</v>
      </c>
      <c r="B11" s="103" t="s">
        <v>167</v>
      </c>
      <c r="C11" s="97"/>
      <c r="D11" s="99">
        <v>20805</v>
      </c>
      <c r="E11" s="136" t="s">
        <v>168</v>
      </c>
      <c r="F11" s="92">
        <f>F12</f>
        <v>21020.48</v>
      </c>
      <c r="G11" s="92">
        <f>G12</f>
        <v>21020.48</v>
      </c>
      <c r="H11" s="92">
        <f>H12</f>
        <v>21020.48</v>
      </c>
      <c r="I11" s="92"/>
      <c r="J11" s="92"/>
      <c r="K11" s="92"/>
    </row>
    <row r="12" ht="19.9" customHeight="1" spans="1:11">
      <c r="A12" s="103" t="s">
        <v>165</v>
      </c>
      <c r="B12" s="103" t="s">
        <v>167</v>
      </c>
      <c r="C12" s="103" t="s">
        <v>167</v>
      </c>
      <c r="D12" s="93" t="s">
        <v>234</v>
      </c>
      <c r="E12" s="97" t="s">
        <v>170</v>
      </c>
      <c r="F12" s="95">
        <v>21020.48</v>
      </c>
      <c r="G12" s="95">
        <v>21020.48</v>
      </c>
      <c r="H12" s="100">
        <v>21020.48</v>
      </c>
      <c r="I12" s="100"/>
      <c r="J12" s="100"/>
      <c r="K12" s="100"/>
    </row>
    <row r="13" ht="19.9" customHeight="1" spans="1:11">
      <c r="A13" s="103" t="s">
        <v>165</v>
      </c>
      <c r="B13" s="103" t="s">
        <v>171</v>
      </c>
      <c r="C13" s="103"/>
      <c r="D13" s="99">
        <v>20827</v>
      </c>
      <c r="E13" s="115" t="s">
        <v>172</v>
      </c>
      <c r="F13" s="92">
        <f>F14</f>
        <v>598.52</v>
      </c>
      <c r="G13" s="92">
        <f>G14</f>
        <v>598.52</v>
      </c>
      <c r="H13" s="92">
        <f>H14</f>
        <v>598.52</v>
      </c>
      <c r="I13" s="100"/>
      <c r="J13" s="100"/>
      <c r="K13" s="100"/>
    </row>
    <row r="14" ht="19.9" customHeight="1" spans="1:11">
      <c r="A14" s="103" t="s">
        <v>165</v>
      </c>
      <c r="B14" s="103" t="s">
        <v>171</v>
      </c>
      <c r="C14" s="103" t="s">
        <v>173</v>
      </c>
      <c r="D14" s="93" t="s">
        <v>235</v>
      </c>
      <c r="E14" s="97" t="s">
        <v>175</v>
      </c>
      <c r="F14" s="95">
        <v>598.52</v>
      </c>
      <c r="G14" s="95">
        <v>598.52</v>
      </c>
      <c r="H14" s="100">
        <v>598.52</v>
      </c>
      <c r="I14" s="100"/>
      <c r="J14" s="100"/>
      <c r="K14" s="100"/>
    </row>
    <row r="15" ht="19.9" customHeight="1" spans="1:11">
      <c r="A15" s="103" t="s">
        <v>176</v>
      </c>
      <c r="B15" s="103"/>
      <c r="C15" s="103"/>
      <c r="D15" s="99">
        <v>210</v>
      </c>
      <c r="E15" s="115" t="s">
        <v>177</v>
      </c>
      <c r="F15" s="92">
        <f>F16+F19</f>
        <v>685393.02</v>
      </c>
      <c r="G15" s="92">
        <f>G16+G19</f>
        <v>225393.02</v>
      </c>
      <c r="H15" s="92">
        <f>H16+H19</f>
        <v>194126.96</v>
      </c>
      <c r="I15" s="92"/>
      <c r="J15" s="92">
        <f>J16+J19</f>
        <v>31266.06</v>
      </c>
      <c r="K15" s="92">
        <f>K16+K19</f>
        <v>460000</v>
      </c>
    </row>
    <row r="16" ht="19.9" customHeight="1" spans="1:11">
      <c r="A16" s="103" t="s">
        <v>176</v>
      </c>
      <c r="B16" s="103" t="s">
        <v>178</v>
      </c>
      <c r="C16" s="103"/>
      <c r="D16" s="99">
        <v>21007</v>
      </c>
      <c r="E16" s="115" t="s">
        <v>179</v>
      </c>
      <c r="F16" s="92">
        <f>F17+F18</f>
        <v>670644.06</v>
      </c>
      <c r="G16" s="92">
        <f>G17+G18</f>
        <v>210644.06</v>
      </c>
      <c r="H16" s="92">
        <f>H17+H18</f>
        <v>179378</v>
      </c>
      <c r="I16" s="92"/>
      <c r="J16" s="92">
        <f>J17+J18</f>
        <v>31266.06</v>
      </c>
      <c r="K16" s="92">
        <f>K17+K18</f>
        <v>460000</v>
      </c>
    </row>
    <row r="17" ht="19.9" customHeight="1" spans="1:11">
      <c r="A17" s="103" t="s">
        <v>176</v>
      </c>
      <c r="B17" s="103" t="s">
        <v>178</v>
      </c>
      <c r="C17" s="103" t="s">
        <v>180</v>
      </c>
      <c r="D17" s="93" t="s">
        <v>236</v>
      </c>
      <c r="E17" s="97" t="s">
        <v>182</v>
      </c>
      <c r="F17" s="95">
        <v>210644.06</v>
      </c>
      <c r="G17" s="95">
        <v>210644.06</v>
      </c>
      <c r="H17" s="100">
        <v>179378</v>
      </c>
      <c r="I17" s="100"/>
      <c r="J17" s="100">
        <v>31266.06</v>
      </c>
      <c r="K17" s="100"/>
    </row>
    <row r="18" ht="19.9" customHeight="1" spans="1:11">
      <c r="A18" s="137" t="s">
        <v>176</v>
      </c>
      <c r="B18" s="138" t="s">
        <v>178</v>
      </c>
      <c r="C18" s="138">
        <v>99</v>
      </c>
      <c r="D18" s="139">
        <v>2100799</v>
      </c>
      <c r="E18" s="137" t="s">
        <v>183</v>
      </c>
      <c r="F18" s="137">
        <v>460000</v>
      </c>
      <c r="G18" s="137"/>
      <c r="H18" s="137"/>
      <c r="I18" s="137"/>
      <c r="J18" s="137"/>
      <c r="K18" s="137">
        <v>460000</v>
      </c>
    </row>
    <row r="19" ht="19.9" customHeight="1" spans="1:11">
      <c r="A19" s="103" t="s">
        <v>176</v>
      </c>
      <c r="B19" s="103" t="s">
        <v>184</v>
      </c>
      <c r="C19" s="138"/>
      <c r="D19" s="99">
        <v>21011</v>
      </c>
      <c r="E19" s="115" t="s">
        <v>185</v>
      </c>
      <c r="F19" s="140">
        <f>F20+F21+F22</f>
        <v>14748.96</v>
      </c>
      <c r="G19" s="140">
        <f>G20+G21+G22</f>
        <v>14748.96</v>
      </c>
      <c r="H19" s="140">
        <f>H20+H21+H22</f>
        <v>14748.96</v>
      </c>
      <c r="I19" s="137"/>
      <c r="J19" s="137"/>
      <c r="K19" s="137"/>
    </row>
    <row r="20" ht="19.9" customHeight="1" spans="1:11">
      <c r="A20" s="103" t="s">
        <v>176</v>
      </c>
      <c r="B20" s="103" t="s">
        <v>184</v>
      </c>
      <c r="C20" s="103" t="s">
        <v>186</v>
      </c>
      <c r="D20" s="93" t="s">
        <v>237</v>
      </c>
      <c r="E20" s="97" t="s">
        <v>188</v>
      </c>
      <c r="F20" s="95">
        <v>10848.2</v>
      </c>
      <c r="G20" s="95">
        <v>10848.2</v>
      </c>
      <c r="H20" s="100">
        <v>10848.2</v>
      </c>
      <c r="I20" s="100"/>
      <c r="J20" s="100"/>
      <c r="K20" s="100"/>
    </row>
    <row r="21" ht="19.9" customHeight="1" spans="1:11">
      <c r="A21" s="103" t="s">
        <v>176</v>
      </c>
      <c r="B21" s="103" t="s">
        <v>184</v>
      </c>
      <c r="C21" s="103" t="s">
        <v>189</v>
      </c>
      <c r="D21" s="93" t="s">
        <v>238</v>
      </c>
      <c r="E21" s="97" t="s">
        <v>191</v>
      </c>
      <c r="F21" s="95">
        <v>3740.76</v>
      </c>
      <c r="G21" s="95">
        <v>3740.76</v>
      </c>
      <c r="H21" s="100">
        <v>3740.76</v>
      </c>
      <c r="I21" s="100"/>
      <c r="J21" s="100"/>
      <c r="K21" s="100"/>
    </row>
    <row r="22" ht="19.9" customHeight="1" spans="1:11">
      <c r="A22" s="103" t="s">
        <v>176</v>
      </c>
      <c r="B22" s="103" t="s">
        <v>184</v>
      </c>
      <c r="C22" s="103" t="s">
        <v>192</v>
      </c>
      <c r="D22" s="93" t="s">
        <v>239</v>
      </c>
      <c r="E22" s="97" t="s">
        <v>194</v>
      </c>
      <c r="F22" s="95">
        <v>160</v>
      </c>
      <c r="G22" s="95">
        <v>160</v>
      </c>
      <c r="H22" s="100">
        <v>160</v>
      </c>
      <c r="I22" s="100"/>
      <c r="J22" s="100"/>
      <c r="K22" s="100"/>
    </row>
    <row r="23" ht="19.9" customHeight="1" spans="1:11">
      <c r="A23" s="103" t="s">
        <v>195</v>
      </c>
      <c r="B23" s="103"/>
      <c r="C23" s="103"/>
      <c r="D23" s="99">
        <v>221</v>
      </c>
      <c r="E23" s="115" t="s">
        <v>196</v>
      </c>
      <c r="F23" s="92">
        <f>F24</f>
        <v>21525.36</v>
      </c>
      <c r="G23" s="92">
        <f>G24</f>
        <v>21525.36</v>
      </c>
      <c r="H23" s="92">
        <f>H24</f>
        <v>21525.36</v>
      </c>
      <c r="I23" s="100"/>
      <c r="J23" s="100"/>
      <c r="K23" s="100"/>
    </row>
    <row r="24" ht="19.9" customHeight="1" spans="1:11">
      <c r="A24" s="103" t="s">
        <v>195</v>
      </c>
      <c r="B24" s="103" t="s">
        <v>173</v>
      </c>
      <c r="C24" s="103"/>
      <c r="D24" s="99">
        <v>22102</v>
      </c>
      <c r="E24" s="115" t="s">
        <v>197</v>
      </c>
      <c r="F24" s="92">
        <f>F25</f>
        <v>21525.36</v>
      </c>
      <c r="G24" s="92">
        <f>G25</f>
        <v>21525.36</v>
      </c>
      <c r="H24" s="92">
        <f>H25</f>
        <v>21525.36</v>
      </c>
      <c r="I24" s="100"/>
      <c r="J24" s="100"/>
      <c r="K24" s="100"/>
    </row>
    <row r="25" ht="19.9" customHeight="1" spans="1:11">
      <c r="A25" s="103" t="s">
        <v>195</v>
      </c>
      <c r="B25" s="103" t="s">
        <v>173</v>
      </c>
      <c r="C25" s="103" t="s">
        <v>186</v>
      </c>
      <c r="D25" s="93" t="s">
        <v>240</v>
      </c>
      <c r="E25" s="97" t="s">
        <v>199</v>
      </c>
      <c r="F25" s="95">
        <v>21525.36</v>
      </c>
      <c r="G25" s="95">
        <v>21525.36</v>
      </c>
      <c r="H25" s="100">
        <v>21525.36</v>
      </c>
      <c r="I25" s="100"/>
      <c r="J25" s="100"/>
      <c r="K25" s="10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2022-03-21T07:21:00Z</dcterms:created>
  <cp:lastPrinted>2022-03-25T08:53:00Z</cp:lastPrinted>
  <dcterms:modified xsi:type="dcterms:W3CDTF">2023-09-27T00:49:45Z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0380E4215866475C86E3879F9904FB4F</vt:lpwstr>
  </property>
</Properties>
</file>