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<sst xmlns="http://schemas.openxmlformats.org/spreadsheetml/2006/main" count="1465" uniqueCount="442">
  <si>
    <t>2022年部门预算公开表</t>
  </si>
  <si>
    <t>单位编码：</t>
  </si>
  <si>
    <t>066003</t>
  </si>
  <si>
    <t>单位名称：</t>
  </si>
  <si>
    <t>炎陵县十都镇人民政府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</si>
  <si>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</si>
  <si>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</si>
  <si>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</si>
  <si>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</si>
  <si>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</si>
  <si>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</si>
  <si>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</si>
  <si>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</si>
  <si>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</si>
  <si>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</si>
  <si>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</si>
  <si>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</si>
  <si>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</si>
  <si>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</si>
  <si>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</si>
  <si>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</si>
  <si>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</si>
  <si>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</si>
  <si>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</si>
  <si>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</si>
  <si>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</si>
  <si>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</si>
  <si>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</si>
  <si>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</si>
  <si>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单位：066003-炎陵县十都镇人民政府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</si>
  <si>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</si>
  <si>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</si>
  <si>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</si>
  <si>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</si>
  <si>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</si>
  <si>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</si>
  <si>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</si>
  <si>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</si>
  <si>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</si>
  <si>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</si>
  <si>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</si>
  <si>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</si>
  <si>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</si>
  <si>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</si>
  <si>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</si>
  <si>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</si>
  <si>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</si>
  <si>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</si>
  <si>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</si>
  <si>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</si>
  <si>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</si>
  <si>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</si>
  <si>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</si>
  <si>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</si>
  <si>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</si>
  <si>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</si>
  <si>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</si>
  <si>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</si>
  <si>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</si>
  <si>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</si>
  <si>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</si>
  <si>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</si>
  <si>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</si>
  <si>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</si>
  <si>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</si>
  <si>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</si>
  <si>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</si>
  <si>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</si>
  <si>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</si>
  <si>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</si>
  <si>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</si>
  <si>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</si>
  <si>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</si>
  <si>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</si>
  <si>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</si>
  <si>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</si>
  <si>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</si>
  <si>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</si>
  <si>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</si>
  <si>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</si>
  <si>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</si>
  <si>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</si>
  <si>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</si>
  <si>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</si>
  <si>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</si>
  <si>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</si>
  <si>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</si>
  <si>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</si>
  <si>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</si>
  <si>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</si>
  <si>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</si>
  <si>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</si>
  <si>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</si>
  <si>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</si>
  <si>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</si>
  <si>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</si>
  <si>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</si>
  <si>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</si>
  <si>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</si>
  <si>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</si>
  <si>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</si>
  <si>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</si>
  <si>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</si>
  <si>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</si>
  <si>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</si>
  <si>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</si>
  <si>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</si>
  <si>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</si>
  <si>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</si>
  <si>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</si>
  <si>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</si>
  <si>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</si>
  <si>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</si>
  <si>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</si>
  <si>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</si>
  <si>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</si>
  <si>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</si>
  <si>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</si>
  <si>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</si>
  <si>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</si>
  <si>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</si>
  <si>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</si>
  <si>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</si>
  <si>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</si>
  <si>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</si>
  <si>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</si>
  <si>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</si>
  <si>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</si>
  <si>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</si>
  <si>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</si>
  <si>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</si>
  <si>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</si>
  <si>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</si>
  <si>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</si>
  <si>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</si>
  <si>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</si>
  <si>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</si>
  <si>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</si>
  <si>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</si>
  <si>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</si>
  <si>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</si>
  <si>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</si>
  <si>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</si>
  <si>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</si>
  <si>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</si>
  <si>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</si>
  <si>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</si>
  <si>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</si>
  <si>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</si>
  <si>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</si>
  <si>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</si>
  <si>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</si>
  <si>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</t>
  </si>
  <si>
    <t xml:space="preserve">  炎陵县十都镇人民政府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</si>
  <si>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</si>
  <si>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</si>
  <si>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</si>
  <si>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</si>
  <si>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</si>
  <si>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</si>
  <si>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</si>
  <si>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</si>
  <si>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</si>
  <si>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</si>
  <si>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</si>
  <si>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乡镇</t>
  </si>
  <si>
    <t>一般公共服务支出</t>
  </si>
  <si>
    <t>01</t>
  </si>
  <si>
    <t>人大事务</t>
  </si>
  <si>
    <t>201</t>
  </si>
  <si>
    <t xml:space="preserve">    2010101</t>
  </si>
  <si>
    <t xml:space="preserve">    行政运行</t>
  </si>
  <si>
    <t>03</t>
  </si>
  <si>
    <t>政府办公厅（室）及相关机构事务</t>
  </si>
  <si>
    <t xml:space="preserve">    2010301</t>
  </si>
  <si>
    <t>06</t>
  </si>
  <si>
    <t>财政事务</t>
  </si>
  <si>
    <t xml:space="preserve">    2010601</t>
  </si>
  <si>
    <t>31</t>
  </si>
  <si>
    <t>党委办公厅（室）及相关机构事务</t>
  </si>
  <si>
    <t xml:space="preserve">    2013101</t>
  </si>
  <si>
    <t>文化旅游体育与传媒支出</t>
  </si>
  <si>
    <t>文化和旅游</t>
  </si>
  <si>
    <t>207</t>
  </si>
  <si>
    <t xml:space="preserve">    2070101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</si>
  <si>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</si>
  <si>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</si>
  <si>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</si>
  <si>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</si>
  <si>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</si>
  <si>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</si>
  <si>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财政对其他社会保险基金的补助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</si>
  <si>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</si>
  <si>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</si>
  <si>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</si>
  <si>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</si>
  <si>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</si>
  <si>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</si>
  <si>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28</t>
  </si>
  <si>
    <t>退役军人管理事务</t>
  </si>
  <si>
    <t xml:space="preserve">    2082801</t>
  </si>
  <si>
    <t>卫生健康支出</t>
  </si>
  <si>
    <t>行政事业单位医疗</t>
  </si>
  <si>
    <t>210</t>
  </si>
  <si>
    <t>11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</si>
  <si>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</si>
  <si>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</si>
  <si>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</si>
  <si>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</si>
  <si>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</si>
  <si>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</si>
  <si>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</si>
  <si>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农林水支出</t>
  </si>
  <si>
    <t>213</t>
  </si>
  <si>
    <t>农业农村</t>
  </si>
  <si>
    <t xml:space="preserve">    2130101</t>
  </si>
  <si>
    <t>住房保障支出</t>
  </si>
  <si>
    <t>住房改革支出</t>
  </si>
  <si>
    <t>221</t>
  </si>
  <si>
    <t xml:space="preserve">    2210201</t>
  </si>
  <si>
    <t xml:space="preserve">    住房公积金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</si>
  <si>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</si>
  <si>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</si>
  <si>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</si>
  <si>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</si>
  <si>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</si>
  <si>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</si>
  <si>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</si>
  <si>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</si>
  <si>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</si>
  <si>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</si>
  <si>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</si>
  <si>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</si>
  <si>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</si>
  <si>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</si>
  <si>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</si>
  <si>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</si>
  <si>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单位：066003-炎陵县十都镇人民政府                                                              金额单位：元</t>
  </si>
  <si>
    <t>单位代码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</si>
  <si>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</si>
  <si>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</si>
  <si>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</si>
  <si>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</si>
  <si>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</si>
  <si>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</si>
  <si>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</si>
  <si>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</si>
  <si>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</si>
  <si>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</si>
  <si>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</si>
  <si>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</si>
  <si>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</si>
  <si>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</si>
  <si>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</si>
  <si>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2010101</t>
  </si>
  <si>
    <t xml:space="preserve">     2010301</t>
  </si>
  <si>
    <t xml:space="preserve">     2010601</t>
  </si>
  <si>
    <t xml:space="preserve">     2013101</t>
  </si>
  <si>
    <t xml:space="preserve">     2070101</t>
  </si>
  <si>
    <t xml:space="preserve">     2080505</t>
  </si>
  <si>
    <t xml:space="preserve">     2082701</t>
  </si>
  <si>
    <t xml:space="preserve">     2082702</t>
  </si>
  <si>
    <t xml:space="preserve">     2082801</t>
  </si>
  <si>
    <t xml:space="preserve">     2101101</t>
  </si>
  <si>
    <t xml:space="preserve">     2101103</t>
  </si>
  <si>
    <t xml:space="preserve">     2101199</t>
  </si>
  <si>
    <t xml:space="preserve">     2130101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</si>
  <si>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</si>
  <si>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</si>
  <si>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</si>
  <si>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</si>
  <si>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</si>
  <si>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</si>
  <si>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</si>
  <si>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066003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</si>
  <si>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</si>
  <si>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</si>
  <si>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8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</si>
  <si>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</si>
  <si>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</si>
  <si>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</si>
  <si>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</si>
  <si>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</si>
  <si>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</si>
  <si>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</si>
  <si>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</si>
  <si>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</si>
  <si>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</si>
  <si>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</si>
  <si>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</si>
  <si>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</si>
  <si>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</si>
  <si>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</si>
  <si>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</si>
  <si>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</si>
  <si>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般公共预算基本支出情况表（按经济性质分类-个人家庭）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</si>
  <si>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</si>
  <si>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</si>
  <si>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</si>
  <si>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</si>
  <si>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</si>
  <si>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</si>
  <si>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</si>
  <si>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</si>
  <si>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</si>
  <si>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</si>
  <si>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</si>
  <si>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</si>
  <si>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</si>
  <si>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</si>
  <si>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</si>
  <si>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</si>
  <si>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</si>
  <si>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</si>
  <si>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</si>
  <si>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</si>
  <si>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</si>
  <si>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</si>
  <si>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</si>
  <si>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</si>
  <si>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</si>
  <si>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</si>
  <si>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</si>
  <si>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</si>
  <si>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</si>
  <si>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</si>
  <si>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</si>
  <si>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</si>
  <si>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</si>
  <si>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</si>
  <si>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</si>
  <si>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</si>
  <si>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</si>
  <si>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</si>
  <si>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</si>
  <si>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</si>
  <si>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</si>
  <si>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</si>
  <si>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</si>
  <si>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</si>
  <si>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</si>
  <si>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</si>
  <si>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</si>
  <si>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</si>
  <si>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</si>
  <si>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</si>
  <si>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</si>
  <si>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</si>
  <si>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</si>
  <si>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</si>
  <si>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</si>
  <si>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</si>
  <si>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</si>
  <si>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</si>
  <si>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</si>
  <si>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</si>
  <si>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</si>
  <si>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</si>
  <si>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</si>
  <si>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</si>
  <si>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</si>
  <si>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</si>
  <si>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</si>
  <si>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</si>
  <si>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</si>
  <si>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</si>
  <si>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066003</t>
  </si>
  <si>
    <t>运转其他类非税收入安排的支出</t>
  </si>
  <si>
    <t xml:space="preserve">   非税收入安排的支出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</si>
  <si>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</si>
  <si>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</si>
  <si>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</si>
  <si>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</si>
  <si>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</si>
  <si>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</si>
  <si>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</si>
  <si>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</si>
  <si>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</si>
  <si>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</si>
  <si>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</si>
  <si>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</si>
  <si>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</si>
  <si>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</si>
  <si>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非税收入安排的支出</t>
  </si>
  <si>
    <t>产出指标</t>
  </si>
  <si>
    <t>经济成本指标</t>
  </si>
  <si>
    <t>1</t>
  </si>
  <si>
    <t>生态环境成本指标</t>
  </si>
  <si>
    <t>时效指标</t>
  </si>
  <si>
    <t>社会成本指标</t>
  </si>
  <si>
    <t>数量指标</t>
  </si>
  <si>
    <t>质量指标</t>
  </si>
  <si>
    <t>效益指标</t>
  </si>
  <si>
    <t>社会效益指标</t>
  </si>
  <si>
    <t>经济效益指标</t>
  </si>
  <si>
    <t>生态效益指标</t>
  </si>
  <si>
    <t>满意度指标</t>
  </si>
  <si>
    <t>服务对象满意度指标</t>
  </si>
  <si>
    <t>2022年部门整体支出绩效目标表</t>
  </si>
  <si>
    <t>填报单位：炎陵县十都镇人民政府</t>
  </si>
  <si>
    <t>部门名称</t>
  </si>
  <si>
    <t>年度预算申请（万元）</t>
  </si>
  <si>
    <t>资金总额：7766322.85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</si>
  <si>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</si>
  <si>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</si>
  <si>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</si>
  <si>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</si>
  <si>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</si>
  <si>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</si>
  <si>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</si>
  <si>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</si>
  <si>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（1）贯彻落实党和国家在农村的各项方针政策和法律法规，对村民进行思想政治教育和社会主义法制教育，依法保障村民合法权益。
（2）组织拟定镇村产业发展规划，推动产业结构调整，示范引导农村合作经济组织，形成地域产业特色；积极提供政策和信息服务，促进农业新技术的推广应用，着重营造良好的发展环境和条件；加强农村市场的监管和安全生产的监督；加强农村土地规划和土地综合开发利用工作。
（3）抓好基层组织建设；加强农村基础设施建设和新型农村服务体系建设，落实强农惠农措施；加强公共卫生和食品药品安全体系、农村基础教育、科学技术、文化体育、社会主义精神文明建设；加强农村社会保障、民政优抚、计划生育和劳动力素质培训等工作。
（4）加强社会管理综合治理和环境保护，维护社会稳定，妥善处理社会性、群体性事件，调节和处理好各种利益矛盾和纠纷。
（5）指导村民自治，推动农村社区建设，促进社会组织健康发展，增强社会自治功能。
（6）抓好征兵工作，组织民兵训练，开展国防教育等工作。
（7）完成县委、县政府交办的其他工作任务。</t>
  </si>
  <si>
    <t>年度重点工作计划</t>
  </si>
  <si>
    <t>事项</t>
  </si>
  <si>
    <t>工作目标</t>
  </si>
  <si>
    <t>事项1</t>
  </si>
  <si>
    <t>严格落实基层党建工作</t>
  </si>
  <si>
    <t>事项2</t>
  </si>
  <si>
    <t>完成县政府交办各项任务、文件收发、镇内日常运转、文书起草、会议布置、会务等</t>
  </si>
  <si>
    <t>事项3</t>
  </si>
  <si>
    <t>扎实开展农业农村工作</t>
  </si>
  <si>
    <t>事项4</t>
  </si>
  <si>
    <t>完成县财政交办的各项工作任务，强化资金管理，严格资金使用合法、合规、保障各项涉农资金合理使用</t>
  </si>
  <si>
    <t>事项5</t>
  </si>
  <si>
    <t>全力促进产业发展，招商引资</t>
  </si>
  <si>
    <t>年度绩效指标</t>
  </si>
  <si>
    <t>指标值及单位</t>
  </si>
  <si>
    <t>部门重点支出占部门整体支出比例</t>
  </si>
  <si>
    <t>＞30%</t>
  </si>
  <si>
    <t>验收合格率</t>
  </si>
  <si>
    <t>部门整体支出支付进度</t>
  </si>
  <si>
    <t>按工作进度合理支出</t>
  </si>
  <si>
    <t>招商引资、发展产业、旅游业</t>
  </si>
  <si>
    <t>加大招商引资力度，发展各项产业、做大做强镇经济实力</t>
  </si>
  <si>
    <t>提升人民群众的安全感、归属感、幸福感</t>
  </si>
  <si>
    <t>≥90%</t>
  </si>
  <si>
    <t>社会公众及服务对象满意度指标</t>
  </si>
  <si>
    <t>群众满意度</t>
  </si>
  <si>
    <t>≥96%</t>
  </si>
  <si>
    <t xml:space="preserve">      单位负责人签字：</t>
  </si>
  <si>
    <t>股室审核意见</t>
  </si>
  <si>
    <t xml:space="preserve">填表人：                        联系电话：                             填报日期：     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</si>
</sst>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0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indexed="8"/>
      <name val="宋体"/>
      <charset val="134"/>
    </font>
    <font>
      <sz val="10.5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sz val="10"/>
      <name val="宋体"/>
      <charset val="1"/>
      <scheme val="minor"/>
    </font>
    <font>
      <b/>
      <sz val="8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48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0" fontId="3" fillId="0" borderId="3" xfId="5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0" applyFont="1" applyBorder="1" applyAlignment="1" applyProtection="1">
      <alignment horizontal="center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6" fillId="0" borderId="7" xfId="50" applyFont="1" applyBorder="1" applyAlignment="1" applyProtection="1">
      <alignment horizontal="center" vertical="center" wrapText="1"/>
    </xf>
    <xf numFmtId="0" fontId="3" fillId="0" borderId="4" xfId="50" applyFont="1" applyBorder="1" applyAlignment="1" applyProtection="1">
      <alignment horizontal="center" vertical="center"/>
    </xf>
    <xf numFmtId="0" fontId="3" fillId="0" borderId="6" xfId="50" applyFont="1" applyBorder="1" applyAlignment="1" applyProtection="1">
      <alignment horizontal="center" vertical="center"/>
    </xf>
    <xf numFmtId="0" fontId="3" fillId="0" borderId="2" xfId="49" applyFont="1" applyFill="1" applyBorder="1" applyAlignment="1">
      <alignment vertical="center" wrapText="1"/>
    </xf>
    <xf numFmtId="0" fontId="6" fillId="0" borderId="8" xfId="50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left" vertical="center"/>
    </xf>
    <xf numFmtId="0" fontId="3" fillId="0" borderId="3" xfId="50" applyFont="1" applyFill="1" applyBorder="1" applyAlignment="1" applyProtection="1">
      <alignment horizontal="left" vertical="center"/>
    </xf>
    <xf numFmtId="0" fontId="3" fillId="0" borderId="2" xfId="49" applyNumberFormat="1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0" borderId="5" xfId="49" applyNumberFormat="1" applyFont="1" applyFill="1" applyBorder="1" applyAlignment="1">
      <alignment horizontal="left" vertical="center" wrapText="1"/>
    </xf>
    <xf numFmtId="0" fontId="3" fillId="0" borderId="6" xfId="49" applyNumberFormat="1" applyFont="1" applyFill="1" applyBorder="1" applyAlignment="1">
      <alignment horizontal="left" vertical="center" wrapText="1"/>
    </xf>
    <xf numFmtId="0" fontId="3" fillId="0" borderId="4" xfId="49" applyNumberFormat="1" applyFont="1" applyFill="1" applyBorder="1" applyAlignment="1">
      <alignment vertical="center" wrapText="1"/>
    </xf>
    <xf numFmtId="0" fontId="3" fillId="0" borderId="5" xfId="49" applyNumberFormat="1" applyFont="1" applyFill="1" applyBorder="1" applyAlignment="1">
      <alignment vertical="center" wrapText="1"/>
    </xf>
    <xf numFmtId="0" fontId="3" fillId="0" borderId="6" xfId="49" applyNumberFormat="1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57" fontId="3" fillId="0" borderId="2" xfId="51" applyNumberFormat="1" applyFont="1" applyFill="1" applyBorder="1" applyAlignment="1">
      <alignment horizontal="left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8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" fontId="14" fillId="0" borderId="9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 wrapText="1"/>
    </xf>
    <xf numFmtId="176" fontId="18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176" fontId="19" fillId="0" borderId="0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4" fontId="13" fillId="0" borderId="9" xfId="0" applyNumberFormat="1" applyFont="1" applyBorder="1" applyAlignment="1">
      <alignment horizontal="right" vertical="center" wrapText="1"/>
    </xf>
    <xf numFmtId="176" fontId="14" fillId="0" borderId="9" xfId="0" applyNumberFormat="1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wrapText="1"/>
    </xf>
    <xf numFmtId="176" fontId="13" fillId="0" borderId="9" xfId="0" applyNumberFormat="1" applyFont="1" applyBorder="1" applyAlignment="1">
      <alignment horizontal="center" vertical="center" wrapText="1"/>
    </xf>
    <xf numFmtId="176" fontId="13" fillId="2" borderId="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176" fontId="16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0" fillId="0" borderId="9" xfId="0" applyNumberFormat="1" applyFont="1" applyBorder="1" applyAlignment="1">
      <alignment vertical="center" wrapText="1"/>
    </xf>
    <xf numFmtId="4" fontId="19" fillId="0" borderId="9" xfId="0" applyNumberFormat="1" applyFont="1" applyBorder="1" applyAlignment="1">
      <alignment horizontal="right" vertical="center" wrapText="1"/>
    </xf>
    <xf numFmtId="0" fontId="18" fillId="3" borderId="0" xfId="0" applyFont="1" applyFill="1">
      <alignment vertical="center"/>
    </xf>
    <xf numFmtId="176" fontId="18" fillId="3" borderId="0" xfId="0" applyNumberFormat="1" applyFont="1" applyFill="1" applyAlignment="1">
      <alignment horizontal="center" vertical="center"/>
    </xf>
    <xf numFmtId="176" fontId="19" fillId="3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20" fillId="3" borderId="9" xfId="0" applyNumberFormat="1" applyFont="1" applyFill="1" applyBorder="1" applyAlignment="1">
      <alignment horizontal="right" vertical="center" wrapText="1"/>
    </xf>
    <xf numFmtId="4" fontId="19" fillId="3" borderId="9" xfId="0" applyNumberFormat="1" applyFont="1" applyFill="1" applyBorder="1" applyAlignment="1">
      <alignment horizontal="right" vertical="center" wrapText="1"/>
    </xf>
    <xf numFmtId="0" fontId="21" fillId="3" borderId="0" xfId="0" applyFont="1" applyFill="1">
      <alignment vertical="center"/>
    </xf>
    <xf numFmtId="0" fontId="13" fillId="0" borderId="0" xfId="0" applyFont="1" applyBorder="1" applyAlignment="1">
      <alignment vertical="center" wrapText="1"/>
    </xf>
    <xf numFmtId="0" fontId="22" fillId="3" borderId="0" xfId="0" applyFont="1" applyFill="1">
      <alignment vertical="center"/>
    </xf>
    <xf numFmtId="0" fontId="23" fillId="3" borderId="0" xfId="0" applyFont="1" applyFill="1">
      <alignment vertical="center"/>
    </xf>
    <xf numFmtId="176" fontId="24" fillId="3" borderId="0" xfId="0" applyNumberFormat="1" applyFont="1" applyFill="1" applyAlignment="1">
      <alignment horizontal="center" vertical="center"/>
    </xf>
    <xf numFmtId="0" fontId="24" fillId="3" borderId="0" xfId="0" applyFont="1" applyFill="1">
      <alignment vertical="center"/>
    </xf>
    <xf numFmtId="176" fontId="23" fillId="3" borderId="0" xfId="0" applyNumberFormat="1" applyFont="1" applyFill="1" applyAlignment="1">
      <alignment horizontal="center" vertical="center"/>
    </xf>
    <xf numFmtId="176" fontId="9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6" fontId="11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vertical="center" wrapText="1"/>
    </xf>
    <xf numFmtId="0" fontId="17" fillId="3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4" fontId="12" fillId="3" borderId="9" xfId="0" applyNumberFormat="1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vertical="center" wrapText="1"/>
    </xf>
    <xf numFmtId="4" fontId="17" fillId="3" borderId="9" xfId="0" applyNumberFormat="1" applyFont="1" applyFill="1" applyBorder="1" applyAlignment="1">
      <alignment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right" vertical="center" wrapText="1"/>
    </xf>
    <xf numFmtId="0" fontId="0" fillId="3" borderId="0" xfId="0" applyFill="1">
      <alignment vertical="center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12" fillId="3" borderId="9" xfId="0" applyFont="1" applyFill="1" applyBorder="1" applyAlignment="1" quotePrefix="1">
      <alignment horizontal="left" vertical="center" wrapText="1"/>
    </xf>
    <xf numFmtId="176" fontId="13" fillId="0" borderId="9" xfId="0" applyNumberFormat="1" applyFont="1" applyBorder="1" applyAlignment="1" quotePrefix="1">
      <alignment horizontal="center" vertical="center" wrapText="1"/>
    </xf>
    <xf numFmtId="176" fontId="13" fillId="2" borderId="9" xfId="0" applyNumberFormat="1" applyFont="1" applyFill="1" applyBorder="1" applyAlignment="1" quotePrefix="1">
      <alignment horizontal="center" vertical="center" wrapText="1"/>
    </xf>
    <xf numFmtId="0" fontId="13" fillId="2" borderId="9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_项目-新_1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35" sqref="D35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54" t="s">
        <v>0</v>
      </c>
      <c r="B1" s="154"/>
      <c r="C1" s="154"/>
      <c r="D1" s="154"/>
      <c r="E1" s="154"/>
      <c r="F1" s="154"/>
      <c r="G1" s="154"/>
      <c r="H1" s="154"/>
      <c r="I1" s="154"/>
    </row>
    <row r="2" ht="20.45" customHeight="1" spans="1:9">
      <c r="A2" s="63"/>
      <c r="B2" s="63"/>
      <c r="C2" s="63"/>
      <c r="D2" s="63"/>
      <c r="E2" s="63"/>
      <c r="F2" s="63"/>
      <c r="G2" s="63"/>
      <c r="H2" s="63"/>
      <c r="I2" s="63"/>
    </row>
    <row r="3" ht="18.75" customHeight="1" spans="1:9">
      <c r="A3" s="63"/>
      <c r="B3" s="63"/>
      <c r="C3" s="63"/>
      <c r="D3" s="63"/>
      <c r="E3" s="63"/>
      <c r="F3" s="63"/>
      <c r="G3" s="63"/>
      <c r="H3" s="63"/>
      <c r="I3" s="63"/>
    </row>
    <row r="4" ht="34.7" customHeight="1" spans="1:9">
      <c r="A4" s="155"/>
      <c r="B4" s="156"/>
      <c r="C4" s="61"/>
      <c r="D4" s="155" t="s">
        <v>1</v>
      </c>
      <c r="E4" s="156" t="s">
        <v>2</v>
      </c>
      <c r="F4" s="156"/>
      <c r="G4" s="156"/>
      <c r="H4" s="156"/>
      <c r="I4" s="61"/>
    </row>
    <row r="5" ht="47.45" customHeight="1" spans="1:9">
      <c r="A5" s="155"/>
      <c r="B5" s="156"/>
      <c r="C5" s="61"/>
      <c r="D5" s="155" t="s">
        <v>3</v>
      </c>
      <c r="E5" s="156" t="s">
        <v>4</v>
      </c>
      <c r="F5" s="156"/>
      <c r="G5" s="156"/>
      <c r="H5" s="156"/>
      <c r="I5" s="6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workbookViewId="0">
      <selection activeCell="D17" sqref="D17"/>
    </sheetView>
  </sheetViews>
  <sheetFormatPr defaultColWidth="10" defaultRowHeight="12"/>
  <cols>
    <col min="1" max="1" width="4.375" style="103" customWidth="1"/>
    <col min="2" max="2" width="2.375" style="103" customWidth="1"/>
    <col min="3" max="3" width="2.375" style="107" customWidth="1"/>
    <col min="4" max="4" width="9.375" style="103" customWidth="1"/>
    <col min="5" max="5" width="30.125" style="102" customWidth="1"/>
    <col min="6" max="8" width="13.75" style="102" customWidth="1"/>
    <col min="9" max="10" width="11.5" style="102" customWidth="1"/>
    <col min="11" max="11" width="9.375" style="102" customWidth="1"/>
    <col min="12" max="12" width="4.125" style="102" customWidth="1"/>
    <col min="13" max="14" width="9.375" style="102" customWidth="1"/>
    <col min="15" max="16" width="9.75" style="102" customWidth="1"/>
    <col min="17" max="16384" width="10" style="102"/>
  </cols>
  <sheetData>
    <row r="1" ht="14.25" customHeight="1" spans="1:1">
      <c r="A1" s="104"/>
    </row>
    <row r="2" customFormat="1" ht="39.2" customHeight="1" spans="1:14">
      <c r="A2" s="89" t="s">
        <v>14</v>
      </c>
      <c r="B2" s="89"/>
      <c r="C2" s="71"/>
      <c r="D2" s="89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customFormat="1" ht="19.5" customHeight="1" spans="1:14">
      <c r="A3" s="90" t="s">
        <v>29</v>
      </c>
      <c r="B3" s="90"/>
      <c r="C3" s="108"/>
      <c r="D3" s="90"/>
      <c r="E3" s="63"/>
      <c r="F3" s="63"/>
      <c r="G3" s="63"/>
      <c r="H3" s="63"/>
      <c r="I3" s="63"/>
      <c r="J3" s="63"/>
      <c r="K3" s="63"/>
      <c r="L3" s="63"/>
      <c r="M3" s="70" t="s">
        <v>30</v>
      </c>
      <c r="N3" s="70"/>
    </row>
    <row r="4" ht="36.95" customHeight="1" spans="1:14">
      <c r="A4" s="91" t="s">
        <v>154</v>
      </c>
      <c r="B4" s="91"/>
      <c r="C4" s="64"/>
      <c r="D4" s="91" t="s">
        <v>155</v>
      </c>
      <c r="E4" s="64" t="s">
        <v>221</v>
      </c>
      <c r="F4" s="64" t="s">
        <v>268</v>
      </c>
      <c r="G4" s="64" t="s">
        <v>223</v>
      </c>
      <c r="H4" s="64"/>
      <c r="I4" s="64"/>
      <c r="J4" s="64"/>
      <c r="K4" s="64"/>
      <c r="L4" s="64" t="s">
        <v>227</v>
      </c>
      <c r="M4" s="64"/>
      <c r="N4" s="64"/>
    </row>
    <row r="5" ht="34.7" customHeight="1" spans="1:14">
      <c r="A5" s="91" t="s">
        <v>162</v>
      </c>
      <c r="B5" s="91" t="s">
        <v>163</v>
      </c>
      <c r="C5" s="64" t="s">
        <v>164</v>
      </c>
      <c r="D5" s="91"/>
      <c r="E5" s="64"/>
      <c r="F5" s="64"/>
      <c r="G5" s="64" t="s">
        <v>133</v>
      </c>
      <c r="H5" s="64" t="s">
        <v>269</v>
      </c>
      <c r="I5" s="64" t="s">
        <v>270</v>
      </c>
      <c r="J5" s="64" t="s">
        <v>271</v>
      </c>
      <c r="K5" s="64" t="s">
        <v>272</v>
      </c>
      <c r="L5" s="64" t="s">
        <v>133</v>
      </c>
      <c r="M5" s="64" t="s">
        <v>239</v>
      </c>
      <c r="N5" s="64" t="s">
        <v>273</v>
      </c>
    </row>
    <row r="6" ht="19.9" customHeight="1" spans="1:14">
      <c r="A6" s="92"/>
      <c r="B6" s="92"/>
      <c r="C6" s="75"/>
      <c r="D6" s="92"/>
      <c r="E6" s="67" t="s">
        <v>133</v>
      </c>
      <c r="F6" s="87">
        <v>6559897.27</v>
      </c>
      <c r="G6" s="87">
        <v>6559897.27</v>
      </c>
      <c r="H6" s="87">
        <v>5067959</v>
      </c>
      <c r="I6" s="87">
        <v>923171.19</v>
      </c>
      <c r="J6" s="87">
        <v>564127.08</v>
      </c>
      <c r="K6" s="87">
        <v>4640</v>
      </c>
      <c r="L6" s="87"/>
      <c r="M6" s="87"/>
      <c r="N6" s="87"/>
    </row>
    <row r="7" ht="19.9" customHeight="1" spans="1:14">
      <c r="A7" s="92"/>
      <c r="B7" s="92"/>
      <c r="C7" s="75"/>
      <c r="D7" s="92" t="s">
        <v>151</v>
      </c>
      <c r="E7" s="65" t="s">
        <v>152</v>
      </c>
      <c r="F7" s="87">
        <v>6559897.27</v>
      </c>
      <c r="G7" s="87">
        <v>6559897.27</v>
      </c>
      <c r="H7" s="87">
        <v>5067959</v>
      </c>
      <c r="I7" s="87">
        <v>923171.19</v>
      </c>
      <c r="J7" s="87">
        <v>564127.08</v>
      </c>
      <c r="K7" s="87">
        <v>4640</v>
      </c>
      <c r="L7" s="87"/>
      <c r="M7" s="87"/>
      <c r="N7" s="87"/>
    </row>
    <row r="8" ht="19.9" customHeight="1" spans="1:14">
      <c r="A8" s="92"/>
      <c r="B8" s="92"/>
      <c r="C8" s="75"/>
      <c r="D8" s="93" t="s">
        <v>274</v>
      </c>
      <c r="E8" s="77" t="s">
        <v>153</v>
      </c>
      <c r="F8" s="87">
        <v>6559897.27</v>
      </c>
      <c r="G8" s="87">
        <v>6559897.27</v>
      </c>
      <c r="H8" s="87">
        <v>5067959</v>
      </c>
      <c r="I8" s="87">
        <v>923171.19</v>
      </c>
      <c r="J8" s="87">
        <v>564127.08</v>
      </c>
      <c r="K8" s="87">
        <v>4640</v>
      </c>
      <c r="L8" s="87"/>
      <c r="M8" s="87"/>
      <c r="N8" s="87"/>
    </row>
    <row r="9" s="102" customFormat="1" ht="19.9" customHeight="1" spans="1:14">
      <c r="A9" s="88">
        <v>201</v>
      </c>
      <c r="B9" s="88"/>
      <c r="C9" s="109"/>
      <c r="D9" s="88">
        <v>201</v>
      </c>
      <c r="E9" s="69" t="s">
        <v>166</v>
      </c>
      <c r="F9" s="69">
        <f>F10+F12+F14+F16</f>
        <v>3492251</v>
      </c>
      <c r="G9" s="69">
        <f>G10+G12+G14+G16</f>
        <v>3492251</v>
      </c>
      <c r="H9" s="69">
        <f>H10+H12+H14+H16</f>
        <v>3492251</v>
      </c>
      <c r="I9" s="69"/>
      <c r="J9" s="69"/>
      <c r="K9" s="69"/>
      <c r="L9" s="69"/>
      <c r="M9" s="110"/>
      <c r="N9" s="110"/>
    </row>
    <row r="10" s="102" customFormat="1" ht="19.9" customHeight="1" spans="1:14">
      <c r="A10" s="88" t="s">
        <v>169</v>
      </c>
      <c r="B10" s="88" t="s">
        <v>167</v>
      </c>
      <c r="C10" s="109"/>
      <c r="D10" s="88">
        <v>20101</v>
      </c>
      <c r="E10" s="69" t="s">
        <v>168</v>
      </c>
      <c r="F10" s="69">
        <v>105612</v>
      </c>
      <c r="G10" s="69">
        <v>105612</v>
      </c>
      <c r="H10" s="69">
        <v>105612</v>
      </c>
      <c r="I10" s="69"/>
      <c r="J10" s="69"/>
      <c r="K10" s="69"/>
      <c r="L10" s="69"/>
      <c r="M10" s="110"/>
      <c r="N10" s="110"/>
    </row>
    <row r="11" s="102" customFormat="1" ht="19.9" customHeight="1" spans="1:14">
      <c r="A11" s="88" t="s">
        <v>169</v>
      </c>
      <c r="B11" s="88" t="s">
        <v>167</v>
      </c>
      <c r="C11" s="109" t="s">
        <v>167</v>
      </c>
      <c r="D11" s="88">
        <v>2010101</v>
      </c>
      <c r="E11" s="69" t="s">
        <v>171</v>
      </c>
      <c r="F11" s="69">
        <v>105612</v>
      </c>
      <c r="G11" s="69">
        <v>105612</v>
      </c>
      <c r="H11" s="69">
        <v>105612</v>
      </c>
      <c r="I11" s="69"/>
      <c r="J11" s="69"/>
      <c r="K11" s="69"/>
      <c r="L11" s="69"/>
      <c r="M11" s="111"/>
      <c r="N11" s="111"/>
    </row>
    <row r="12" s="102" customFormat="1" ht="19.9" customHeight="1" spans="1:14">
      <c r="A12" s="88" t="s">
        <v>169</v>
      </c>
      <c r="B12" s="88" t="s">
        <v>172</v>
      </c>
      <c r="C12" s="109"/>
      <c r="D12" s="88">
        <v>20103</v>
      </c>
      <c r="E12" s="69" t="s">
        <v>173</v>
      </c>
      <c r="F12" s="69">
        <v>2639893</v>
      </c>
      <c r="G12" s="69">
        <v>2639893</v>
      </c>
      <c r="H12" s="69">
        <v>2639893</v>
      </c>
      <c r="I12" s="69"/>
      <c r="J12" s="69"/>
      <c r="K12" s="69"/>
      <c r="L12" s="69"/>
      <c r="M12" s="111"/>
      <c r="N12" s="111"/>
    </row>
    <row r="13" s="102" customFormat="1" ht="19.9" customHeight="1" spans="1:14">
      <c r="A13" s="88" t="s">
        <v>169</v>
      </c>
      <c r="B13" s="88" t="s">
        <v>172</v>
      </c>
      <c r="C13" s="109" t="s">
        <v>167</v>
      </c>
      <c r="D13" s="88">
        <v>2010301</v>
      </c>
      <c r="E13" s="69" t="s">
        <v>171</v>
      </c>
      <c r="F13" s="69">
        <v>2639893</v>
      </c>
      <c r="G13" s="69">
        <v>2639893</v>
      </c>
      <c r="H13" s="69">
        <v>2639893</v>
      </c>
      <c r="I13" s="69"/>
      <c r="J13" s="69"/>
      <c r="K13" s="69"/>
      <c r="L13" s="69"/>
      <c r="M13" s="111"/>
      <c r="N13" s="111"/>
    </row>
    <row r="14" s="102" customFormat="1" ht="19.9" customHeight="1" spans="1:14">
      <c r="A14" s="88" t="s">
        <v>169</v>
      </c>
      <c r="B14" s="88" t="s">
        <v>175</v>
      </c>
      <c r="C14" s="109"/>
      <c r="D14" s="88">
        <v>20106</v>
      </c>
      <c r="E14" s="69" t="s">
        <v>176</v>
      </c>
      <c r="F14" s="69">
        <v>369969</v>
      </c>
      <c r="G14" s="69">
        <v>369969</v>
      </c>
      <c r="H14" s="69">
        <v>369969</v>
      </c>
      <c r="I14" s="69"/>
      <c r="J14" s="69"/>
      <c r="K14" s="69"/>
      <c r="L14" s="69"/>
      <c r="M14" s="111"/>
      <c r="N14" s="111"/>
    </row>
    <row r="15" s="102" customFormat="1" ht="19.9" customHeight="1" spans="1:14">
      <c r="A15" s="88" t="s">
        <v>169</v>
      </c>
      <c r="B15" s="88" t="s">
        <v>175</v>
      </c>
      <c r="C15" s="109" t="s">
        <v>167</v>
      </c>
      <c r="D15" s="88">
        <v>2010601</v>
      </c>
      <c r="E15" s="69" t="s">
        <v>171</v>
      </c>
      <c r="F15" s="69">
        <v>369969</v>
      </c>
      <c r="G15" s="69">
        <v>369969</v>
      </c>
      <c r="H15" s="69">
        <v>369969</v>
      </c>
      <c r="I15" s="69"/>
      <c r="J15" s="69"/>
      <c r="K15" s="69"/>
      <c r="L15" s="69"/>
      <c r="M15" s="111"/>
      <c r="N15" s="111"/>
    </row>
    <row r="16" s="102" customFormat="1" ht="19.9" customHeight="1" spans="1:14">
      <c r="A16" s="88" t="s">
        <v>169</v>
      </c>
      <c r="B16" s="88" t="s">
        <v>178</v>
      </c>
      <c r="C16" s="109"/>
      <c r="D16" s="88">
        <v>20131</v>
      </c>
      <c r="E16" s="69" t="s">
        <v>179</v>
      </c>
      <c r="F16" s="69">
        <v>376777</v>
      </c>
      <c r="G16" s="69">
        <v>376777</v>
      </c>
      <c r="H16" s="69">
        <v>376777</v>
      </c>
      <c r="I16" s="69"/>
      <c r="J16" s="69"/>
      <c r="K16" s="69"/>
      <c r="L16" s="69"/>
      <c r="M16" s="111"/>
      <c r="N16" s="111"/>
    </row>
    <row r="17" s="102" customFormat="1" ht="19.9" customHeight="1" spans="1:14">
      <c r="A17" s="88" t="s">
        <v>169</v>
      </c>
      <c r="B17" s="88" t="s">
        <v>178</v>
      </c>
      <c r="C17" s="109" t="s">
        <v>167</v>
      </c>
      <c r="D17" s="88">
        <v>2013101</v>
      </c>
      <c r="E17" s="69" t="s">
        <v>171</v>
      </c>
      <c r="F17" s="69">
        <v>376777</v>
      </c>
      <c r="G17" s="69">
        <v>376777</v>
      </c>
      <c r="H17" s="69">
        <v>376777</v>
      </c>
      <c r="I17" s="69"/>
      <c r="J17" s="69"/>
      <c r="K17" s="69"/>
      <c r="L17" s="69"/>
      <c r="M17" s="111"/>
      <c r="N17" s="111"/>
    </row>
    <row r="18" s="102" customFormat="1" ht="19.9" customHeight="1" spans="1:14">
      <c r="A18" s="88" t="s">
        <v>183</v>
      </c>
      <c r="B18" s="88"/>
      <c r="C18" s="109"/>
      <c r="D18" s="88">
        <v>207</v>
      </c>
      <c r="E18" s="69" t="s">
        <v>181</v>
      </c>
      <c r="F18" s="69">
        <v>288088</v>
      </c>
      <c r="G18" s="69">
        <v>288088</v>
      </c>
      <c r="H18" s="69">
        <v>288088</v>
      </c>
      <c r="I18" s="69"/>
      <c r="J18" s="69"/>
      <c r="K18" s="69"/>
      <c r="L18" s="69"/>
      <c r="M18" s="111"/>
      <c r="N18" s="111"/>
    </row>
    <row r="19" s="102" customFormat="1" ht="19.9" customHeight="1" spans="1:14">
      <c r="A19" s="88" t="s">
        <v>183</v>
      </c>
      <c r="B19" s="88" t="s">
        <v>167</v>
      </c>
      <c r="C19" s="109"/>
      <c r="D19" s="88">
        <v>20701</v>
      </c>
      <c r="E19" s="69" t="s">
        <v>182</v>
      </c>
      <c r="F19" s="69">
        <v>288088</v>
      </c>
      <c r="G19" s="69">
        <v>288088</v>
      </c>
      <c r="H19" s="69">
        <v>288088</v>
      </c>
      <c r="I19" s="69"/>
      <c r="J19" s="69"/>
      <c r="K19" s="69"/>
      <c r="L19" s="69"/>
      <c r="M19" s="111"/>
      <c r="N19" s="111"/>
    </row>
    <row r="20" s="102" customFormat="1" ht="19.9" customHeight="1" spans="1:14">
      <c r="A20" s="88" t="s">
        <v>183</v>
      </c>
      <c r="B20" s="88" t="s">
        <v>167</v>
      </c>
      <c r="C20" s="109" t="s">
        <v>167</v>
      </c>
      <c r="D20" s="88">
        <v>2070101</v>
      </c>
      <c r="E20" s="69" t="s">
        <v>171</v>
      </c>
      <c r="F20" s="69">
        <v>288088</v>
      </c>
      <c r="G20" s="69">
        <v>288088</v>
      </c>
      <c r="H20" s="69">
        <v>288088</v>
      </c>
      <c r="I20" s="69"/>
      <c r="J20" s="69"/>
      <c r="K20" s="69"/>
      <c r="L20" s="69"/>
      <c r="M20" s="111"/>
      <c r="N20" s="111"/>
    </row>
    <row r="21" s="102" customFormat="1" ht="19.9" customHeight="1" spans="1:14">
      <c r="A21" s="88" t="s">
        <v>188</v>
      </c>
      <c r="B21" s="88"/>
      <c r="C21" s="109"/>
      <c r="D21" s="88">
        <v>208</v>
      </c>
      <c r="E21" s="69" t="s">
        <v>185</v>
      </c>
      <c r="F21" s="69">
        <f>F22+F24+F27</f>
        <v>653769.97</v>
      </c>
      <c r="G21" s="69">
        <f>G22+G24+G27</f>
        <v>653769.97</v>
      </c>
      <c r="H21" s="69">
        <f>H22+H24+H27</f>
        <v>99014</v>
      </c>
      <c r="I21" s="69">
        <f>I22+I24+I27</f>
        <v>554755.97</v>
      </c>
      <c r="J21" s="69"/>
      <c r="K21" s="69"/>
      <c r="L21" s="69"/>
      <c r="M21" s="111"/>
      <c r="N21" s="111"/>
    </row>
    <row r="22" s="102" customFormat="1" ht="19.9" customHeight="1" spans="1:14">
      <c r="A22" s="88" t="s">
        <v>188</v>
      </c>
      <c r="B22" s="88" t="s">
        <v>186</v>
      </c>
      <c r="C22" s="109"/>
      <c r="D22" s="88">
        <v>20805</v>
      </c>
      <c r="E22" s="69" t="s">
        <v>187</v>
      </c>
      <c r="F22" s="69">
        <v>529449.44</v>
      </c>
      <c r="G22" s="69">
        <v>529449.44</v>
      </c>
      <c r="H22" s="69"/>
      <c r="I22" s="69">
        <v>529449.44</v>
      </c>
      <c r="J22" s="69"/>
      <c r="K22" s="69"/>
      <c r="L22" s="69"/>
      <c r="M22" s="111"/>
      <c r="N22" s="111"/>
    </row>
    <row r="23" s="102" customFormat="1" ht="19.9" customHeight="1" spans="1:14">
      <c r="A23" s="88" t="s">
        <v>188</v>
      </c>
      <c r="B23" s="88" t="s">
        <v>186</v>
      </c>
      <c r="C23" s="109" t="s">
        <v>186</v>
      </c>
      <c r="D23" s="88">
        <v>2080505</v>
      </c>
      <c r="E23" s="69" t="s">
        <v>190</v>
      </c>
      <c r="F23" s="69">
        <v>529449.44</v>
      </c>
      <c r="G23" s="69">
        <v>529449.44</v>
      </c>
      <c r="H23" s="69"/>
      <c r="I23" s="69">
        <v>529449.44</v>
      </c>
      <c r="J23" s="69"/>
      <c r="K23" s="69"/>
      <c r="L23" s="69"/>
      <c r="M23" s="111"/>
      <c r="N23" s="111"/>
    </row>
    <row r="24" s="102" customFormat="1" ht="19.9" customHeight="1" spans="1:14">
      <c r="A24" s="88" t="s">
        <v>188</v>
      </c>
      <c r="B24" s="88" t="s">
        <v>192</v>
      </c>
      <c r="C24" s="109"/>
      <c r="D24" s="88">
        <v>20827</v>
      </c>
      <c r="E24" s="69" t="s">
        <v>191</v>
      </c>
      <c r="F24" s="69">
        <f>F25+F26</f>
        <v>25306.53</v>
      </c>
      <c r="G24" s="69">
        <f>G25+G26</f>
        <v>25306.53</v>
      </c>
      <c r="H24" s="69"/>
      <c r="I24" s="69">
        <f>I25+I26</f>
        <v>25306.53</v>
      </c>
      <c r="J24" s="69"/>
      <c r="K24" s="69"/>
      <c r="L24" s="69"/>
      <c r="M24" s="111"/>
      <c r="N24" s="111"/>
    </row>
    <row r="25" s="102" customFormat="1" ht="19.9" customHeight="1" spans="1:14">
      <c r="A25" s="88" t="s">
        <v>188</v>
      </c>
      <c r="B25" s="88" t="s">
        <v>192</v>
      </c>
      <c r="C25" s="109" t="s">
        <v>167</v>
      </c>
      <c r="D25" s="88">
        <v>2082701</v>
      </c>
      <c r="E25" s="69" t="s">
        <v>194</v>
      </c>
      <c r="F25" s="69">
        <v>10192.06</v>
      </c>
      <c r="G25" s="69">
        <v>10192.06</v>
      </c>
      <c r="H25" s="69"/>
      <c r="I25" s="69">
        <v>10192.06</v>
      </c>
      <c r="J25" s="69"/>
      <c r="K25" s="69"/>
      <c r="L25" s="69"/>
      <c r="M25" s="111"/>
      <c r="N25" s="111"/>
    </row>
    <row r="26" s="102" customFormat="1" ht="19.9" customHeight="1" spans="1:14">
      <c r="A26" s="88" t="s">
        <v>188</v>
      </c>
      <c r="B26" s="88" t="s">
        <v>192</v>
      </c>
      <c r="C26" s="109" t="s">
        <v>195</v>
      </c>
      <c r="D26" s="88">
        <v>2082702</v>
      </c>
      <c r="E26" s="69" t="s">
        <v>197</v>
      </c>
      <c r="F26" s="69">
        <v>15114.47</v>
      </c>
      <c r="G26" s="69">
        <v>15114.47</v>
      </c>
      <c r="H26" s="69"/>
      <c r="I26" s="69">
        <v>15114.47</v>
      </c>
      <c r="J26" s="69"/>
      <c r="K26" s="69"/>
      <c r="L26" s="69"/>
      <c r="M26" s="111"/>
      <c r="N26" s="111"/>
    </row>
    <row r="27" s="102" customFormat="1" ht="19.9" customHeight="1" spans="1:14">
      <c r="A27" s="88" t="s">
        <v>188</v>
      </c>
      <c r="B27" s="88" t="s">
        <v>198</v>
      </c>
      <c r="C27" s="109"/>
      <c r="D27" s="88">
        <v>20828</v>
      </c>
      <c r="E27" s="69" t="s">
        <v>199</v>
      </c>
      <c r="F27" s="69">
        <v>99014</v>
      </c>
      <c r="G27" s="69">
        <v>99014</v>
      </c>
      <c r="H27" s="69">
        <v>99014</v>
      </c>
      <c r="I27" s="69"/>
      <c r="J27" s="69"/>
      <c r="K27" s="69"/>
      <c r="L27" s="69"/>
      <c r="M27" s="111"/>
      <c r="N27" s="111"/>
    </row>
    <row r="28" s="102" customFormat="1" ht="19.9" customHeight="1" spans="1:14">
      <c r="A28" s="88" t="s">
        <v>188</v>
      </c>
      <c r="B28" s="88" t="s">
        <v>198</v>
      </c>
      <c r="C28" s="109" t="s">
        <v>167</v>
      </c>
      <c r="D28" s="88">
        <v>2082801</v>
      </c>
      <c r="E28" s="69" t="s">
        <v>171</v>
      </c>
      <c r="F28" s="69">
        <v>99014</v>
      </c>
      <c r="G28" s="69">
        <v>99014</v>
      </c>
      <c r="H28" s="69">
        <v>99014</v>
      </c>
      <c r="I28" s="69"/>
      <c r="J28" s="69"/>
      <c r="K28" s="69"/>
      <c r="L28" s="69"/>
      <c r="M28" s="111"/>
      <c r="N28" s="111"/>
    </row>
    <row r="29" s="102" customFormat="1" ht="19.9" customHeight="1" spans="1:14">
      <c r="A29" s="88" t="s">
        <v>203</v>
      </c>
      <c r="B29" s="88"/>
      <c r="C29" s="109"/>
      <c r="D29" s="88">
        <v>210</v>
      </c>
      <c r="E29" s="69" t="s">
        <v>201</v>
      </c>
      <c r="F29" s="69">
        <f>F30</f>
        <v>373055.22</v>
      </c>
      <c r="G29" s="69">
        <f>G30</f>
        <v>373055.22</v>
      </c>
      <c r="H29" s="69"/>
      <c r="I29" s="69">
        <f>I30</f>
        <v>368415.22</v>
      </c>
      <c r="J29" s="69">
        <f>J30</f>
        <v>0</v>
      </c>
      <c r="K29" s="69">
        <f>K30</f>
        <v>4640</v>
      </c>
      <c r="L29" s="69"/>
      <c r="M29" s="111"/>
      <c r="N29" s="111"/>
    </row>
    <row r="30" s="102" customFormat="1" ht="19.9" customHeight="1" spans="1:14">
      <c r="A30" s="88" t="s">
        <v>203</v>
      </c>
      <c r="B30" s="88" t="s">
        <v>204</v>
      </c>
      <c r="C30" s="109"/>
      <c r="D30" s="88">
        <v>21011</v>
      </c>
      <c r="E30" s="69" t="s">
        <v>202</v>
      </c>
      <c r="F30" s="69">
        <f t="shared" ref="F30:K30" si="0">F31+F32+F33</f>
        <v>373055.22</v>
      </c>
      <c r="G30" s="69">
        <f t="shared" si="0"/>
        <v>373055.22</v>
      </c>
      <c r="H30" s="69">
        <f t="shared" si="0"/>
        <v>0</v>
      </c>
      <c r="I30" s="69">
        <f t="shared" si="0"/>
        <v>368415.22</v>
      </c>
      <c r="J30" s="69">
        <f t="shared" si="0"/>
        <v>0</v>
      </c>
      <c r="K30" s="69">
        <f t="shared" si="0"/>
        <v>4640</v>
      </c>
      <c r="L30" s="69"/>
      <c r="M30" s="111"/>
      <c r="N30" s="111"/>
    </row>
    <row r="31" s="102" customFormat="1" ht="19.9" customHeight="1" spans="1:14">
      <c r="A31" s="88" t="s">
        <v>203</v>
      </c>
      <c r="B31" s="88" t="s">
        <v>204</v>
      </c>
      <c r="C31" s="109" t="s">
        <v>167</v>
      </c>
      <c r="D31" s="88">
        <v>2101101</v>
      </c>
      <c r="E31" s="69" t="s">
        <v>206</v>
      </c>
      <c r="F31" s="69">
        <v>273949.78</v>
      </c>
      <c r="G31" s="69">
        <v>273949.78</v>
      </c>
      <c r="H31" s="69"/>
      <c r="I31" s="69">
        <v>273949.78</v>
      </c>
      <c r="J31" s="69"/>
      <c r="K31" s="69"/>
      <c r="L31" s="69"/>
      <c r="M31" s="111"/>
      <c r="N31" s="111"/>
    </row>
    <row r="32" s="102" customFormat="1" ht="19.9" customHeight="1" spans="1:14">
      <c r="A32" s="88" t="s">
        <v>203</v>
      </c>
      <c r="B32" s="88" t="s">
        <v>204</v>
      </c>
      <c r="C32" s="109" t="s">
        <v>172</v>
      </c>
      <c r="D32" s="88">
        <v>2101103</v>
      </c>
      <c r="E32" s="69" t="s">
        <v>208</v>
      </c>
      <c r="F32" s="69">
        <v>94465.44</v>
      </c>
      <c r="G32" s="69">
        <v>94465.44</v>
      </c>
      <c r="H32" s="69"/>
      <c r="I32" s="69">
        <v>94465.44</v>
      </c>
      <c r="J32" s="69"/>
      <c r="K32" s="69"/>
      <c r="L32" s="69"/>
      <c r="M32" s="111"/>
      <c r="N32" s="111"/>
    </row>
    <row r="33" s="102" customFormat="1" ht="19.9" customHeight="1" spans="1:14">
      <c r="A33" s="88" t="s">
        <v>203</v>
      </c>
      <c r="B33" s="88" t="s">
        <v>204</v>
      </c>
      <c r="C33" s="109" t="s">
        <v>209</v>
      </c>
      <c r="D33" s="88">
        <v>2101199</v>
      </c>
      <c r="E33" s="69" t="s">
        <v>211</v>
      </c>
      <c r="F33" s="69">
        <v>4640</v>
      </c>
      <c r="G33" s="69">
        <v>4640</v>
      </c>
      <c r="H33" s="69"/>
      <c r="I33" s="69"/>
      <c r="J33" s="69"/>
      <c r="K33" s="69">
        <v>4640</v>
      </c>
      <c r="L33" s="69"/>
      <c r="M33" s="111"/>
      <c r="N33" s="111"/>
    </row>
    <row r="34" s="102" customFormat="1" ht="19.9" customHeight="1" spans="1:14">
      <c r="A34" s="88">
        <v>213</v>
      </c>
      <c r="B34" s="88"/>
      <c r="C34" s="109"/>
      <c r="D34" s="88">
        <v>213</v>
      </c>
      <c r="E34" s="69" t="s">
        <v>212</v>
      </c>
      <c r="F34" s="69">
        <f>F35</f>
        <v>1188606</v>
      </c>
      <c r="G34" s="69">
        <f>G35</f>
        <v>1188606</v>
      </c>
      <c r="H34" s="69">
        <f>H35</f>
        <v>1188606</v>
      </c>
      <c r="I34" s="69"/>
      <c r="J34" s="69"/>
      <c r="K34" s="69"/>
      <c r="L34" s="69"/>
      <c r="M34" s="111"/>
      <c r="N34" s="111"/>
    </row>
    <row r="35" s="102" customFormat="1" ht="19.9" customHeight="1" spans="1:14">
      <c r="A35" s="88" t="s">
        <v>213</v>
      </c>
      <c r="B35" s="88" t="s">
        <v>167</v>
      </c>
      <c r="C35" s="109"/>
      <c r="D35" s="88">
        <v>21301</v>
      </c>
      <c r="E35" s="69" t="s">
        <v>214</v>
      </c>
      <c r="F35" s="69">
        <v>1188606</v>
      </c>
      <c r="G35" s="69">
        <v>1188606</v>
      </c>
      <c r="H35" s="69">
        <v>1188606</v>
      </c>
      <c r="I35" s="69"/>
      <c r="J35" s="69"/>
      <c r="K35" s="69"/>
      <c r="L35" s="69"/>
      <c r="M35" s="111"/>
      <c r="N35" s="111"/>
    </row>
    <row r="36" s="102" customFormat="1" ht="19.9" customHeight="1" spans="1:14">
      <c r="A36" s="88" t="s">
        <v>213</v>
      </c>
      <c r="B36" s="88" t="s">
        <v>167</v>
      </c>
      <c r="C36" s="109" t="s">
        <v>167</v>
      </c>
      <c r="D36" s="88">
        <v>2130101</v>
      </c>
      <c r="E36" s="69" t="s">
        <v>171</v>
      </c>
      <c r="F36" s="69">
        <v>1188606</v>
      </c>
      <c r="G36" s="69">
        <v>1188606</v>
      </c>
      <c r="H36" s="69">
        <v>1188606</v>
      </c>
      <c r="I36" s="69"/>
      <c r="J36" s="69"/>
      <c r="K36" s="69"/>
      <c r="L36" s="69"/>
      <c r="M36" s="111"/>
      <c r="N36" s="111"/>
    </row>
    <row r="37" s="102" customFormat="1" ht="19.9" customHeight="1" spans="1:14">
      <c r="A37" s="88">
        <v>221</v>
      </c>
      <c r="B37" s="88"/>
      <c r="C37" s="109"/>
      <c r="D37" s="88">
        <v>221</v>
      </c>
      <c r="E37" s="69" t="s">
        <v>216</v>
      </c>
      <c r="F37" s="69">
        <v>564127.08</v>
      </c>
      <c r="G37" s="69">
        <v>564127.08</v>
      </c>
      <c r="H37" s="69"/>
      <c r="I37" s="69"/>
      <c r="J37" s="69">
        <v>564127.08</v>
      </c>
      <c r="K37" s="69"/>
      <c r="L37" s="69"/>
      <c r="M37" s="111"/>
      <c r="N37" s="111"/>
    </row>
    <row r="38" s="102" customFormat="1" ht="19.9" customHeight="1" spans="1:14">
      <c r="A38" s="88" t="s">
        <v>218</v>
      </c>
      <c r="B38" s="88" t="s">
        <v>195</v>
      </c>
      <c r="C38" s="109"/>
      <c r="D38" s="88">
        <v>22102</v>
      </c>
      <c r="E38" s="69" t="s">
        <v>217</v>
      </c>
      <c r="F38" s="69">
        <v>564127.08</v>
      </c>
      <c r="G38" s="69">
        <v>564127.08</v>
      </c>
      <c r="H38" s="69"/>
      <c r="I38" s="69"/>
      <c r="J38" s="69">
        <v>564127.08</v>
      </c>
      <c r="K38" s="69"/>
      <c r="L38" s="69"/>
      <c r="M38" s="111"/>
      <c r="N38" s="111"/>
    </row>
    <row r="39" s="102" customFormat="1" ht="19.9" customHeight="1" spans="1:14">
      <c r="A39" s="88" t="s">
        <v>218</v>
      </c>
      <c r="B39" s="88" t="s">
        <v>195</v>
      </c>
      <c r="C39" s="109" t="s">
        <v>167</v>
      </c>
      <c r="D39" s="88">
        <v>2210201</v>
      </c>
      <c r="E39" s="69" t="s">
        <v>220</v>
      </c>
      <c r="F39" s="69">
        <v>564127.08</v>
      </c>
      <c r="G39" s="69">
        <v>564127.08</v>
      </c>
      <c r="H39" s="69"/>
      <c r="I39" s="69"/>
      <c r="J39" s="69">
        <v>564127.08</v>
      </c>
      <c r="K39" s="69"/>
      <c r="L39" s="69"/>
      <c r="M39" s="111"/>
      <c r="N39" s="11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topLeftCell="A3" workbookViewId="0">
      <selection activeCell="D4" sqref="D$1:D$1048576"/>
    </sheetView>
  </sheetViews>
  <sheetFormatPr defaultColWidth="10" defaultRowHeight="12"/>
  <cols>
    <col min="1" max="1" width="4.375" style="103" customWidth="1"/>
    <col min="2" max="3" width="3.75" style="103" customWidth="1"/>
    <col min="4" max="4" width="9.375" style="103" customWidth="1"/>
    <col min="5" max="5" width="21.375" style="102" customWidth="1"/>
    <col min="6" max="8" width="13.75" style="102" customWidth="1"/>
    <col min="9" max="9" width="11.5" style="102" customWidth="1"/>
    <col min="10" max="10" width="13.75" style="102" customWidth="1"/>
    <col min="11" max="13" width="11.5" style="102" customWidth="1"/>
    <col min="14" max="14" width="7.625" style="102" customWidth="1"/>
    <col min="15" max="15" width="11.5" style="102" customWidth="1"/>
    <col min="16" max="17" width="10.375" style="102" customWidth="1"/>
    <col min="18" max="18" width="11.5" style="102" customWidth="1"/>
    <col min="19" max="19" width="9.375" style="102" customWidth="1"/>
    <col min="20" max="20" width="7.625" style="102" customWidth="1"/>
    <col min="21" max="21" width="9.375" style="102" customWidth="1"/>
    <col min="22" max="22" width="7.625" style="102" customWidth="1"/>
    <col min="23" max="24" width="9.75" style="102" customWidth="1"/>
    <col min="25" max="16384" width="10" style="102"/>
  </cols>
  <sheetData>
    <row r="1" ht="14.25" customHeight="1" spans="1:1">
      <c r="A1" s="104"/>
    </row>
    <row r="2" customFormat="1" ht="43.7" customHeight="1" spans="1:22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customFormat="1" ht="21.2" customHeight="1" spans="1:22">
      <c r="A3" s="105" t="s">
        <v>29</v>
      </c>
      <c r="B3" s="105"/>
      <c r="C3" s="105"/>
      <c r="D3" s="105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0" t="s">
        <v>30</v>
      </c>
      <c r="V3" s="70"/>
    </row>
    <row r="4" ht="23.45" customHeight="1" spans="1:22">
      <c r="A4" s="64" t="s">
        <v>154</v>
      </c>
      <c r="B4" s="64"/>
      <c r="C4" s="64"/>
      <c r="D4" s="64" t="s">
        <v>155</v>
      </c>
      <c r="E4" s="64" t="s">
        <v>221</v>
      </c>
      <c r="F4" s="64" t="s">
        <v>268</v>
      </c>
      <c r="G4" s="64" t="s">
        <v>275</v>
      </c>
      <c r="H4" s="64"/>
      <c r="I4" s="64"/>
      <c r="J4" s="64"/>
      <c r="K4" s="64"/>
      <c r="L4" s="64" t="s">
        <v>276</v>
      </c>
      <c r="M4" s="64"/>
      <c r="N4" s="64"/>
      <c r="O4" s="64"/>
      <c r="P4" s="64"/>
      <c r="Q4" s="64"/>
      <c r="R4" s="64" t="s">
        <v>271</v>
      </c>
      <c r="S4" s="64" t="s">
        <v>277</v>
      </c>
      <c r="T4" s="64"/>
      <c r="U4" s="64"/>
      <c r="V4" s="64"/>
    </row>
    <row r="5" ht="48.95" customHeight="1" spans="1:22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 t="s">
        <v>133</v>
      </c>
      <c r="H5" s="64" t="s">
        <v>278</v>
      </c>
      <c r="I5" s="64" t="s">
        <v>279</v>
      </c>
      <c r="J5" s="64" t="s">
        <v>280</v>
      </c>
      <c r="K5" s="64" t="s">
        <v>281</v>
      </c>
      <c r="L5" s="64" t="s">
        <v>133</v>
      </c>
      <c r="M5" s="64" t="s">
        <v>282</v>
      </c>
      <c r="N5" s="64" t="s">
        <v>283</v>
      </c>
      <c r="O5" s="64" t="s">
        <v>284</v>
      </c>
      <c r="P5" s="64" t="s">
        <v>285</v>
      </c>
      <c r="Q5" s="64" t="s">
        <v>286</v>
      </c>
      <c r="R5" s="64"/>
      <c r="S5" s="64" t="s">
        <v>133</v>
      </c>
      <c r="T5" s="64" t="s">
        <v>287</v>
      </c>
      <c r="U5" s="64" t="s">
        <v>288</v>
      </c>
      <c r="V5" s="64" t="s">
        <v>272</v>
      </c>
    </row>
    <row r="6" ht="19.9" customHeight="1" spans="1:22">
      <c r="A6" s="75"/>
      <c r="B6" s="75"/>
      <c r="C6" s="75"/>
      <c r="D6" s="75"/>
      <c r="E6" s="67" t="s">
        <v>133</v>
      </c>
      <c r="F6" s="66">
        <v>6559897.27</v>
      </c>
      <c r="G6" s="66">
        <v>5067959</v>
      </c>
      <c r="H6" s="66">
        <v>1922532</v>
      </c>
      <c r="I6" s="66">
        <v>899916</v>
      </c>
      <c r="J6" s="66">
        <v>1552211</v>
      </c>
      <c r="K6" s="66">
        <v>693300</v>
      </c>
      <c r="L6" s="66">
        <v>923171.19</v>
      </c>
      <c r="M6" s="66">
        <v>529449.44</v>
      </c>
      <c r="N6" s="66"/>
      <c r="O6" s="66">
        <v>273949.78</v>
      </c>
      <c r="P6" s="66">
        <v>94465.44</v>
      </c>
      <c r="Q6" s="66">
        <v>25306.53</v>
      </c>
      <c r="R6" s="66">
        <v>564127.08</v>
      </c>
      <c r="S6" s="66">
        <v>4640</v>
      </c>
      <c r="T6" s="66"/>
      <c r="U6" s="66">
        <v>4640</v>
      </c>
      <c r="V6" s="66"/>
    </row>
    <row r="7" ht="19.9" customHeight="1" spans="1:22">
      <c r="A7" s="75"/>
      <c r="B7" s="75"/>
      <c r="C7" s="75"/>
      <c r="D7" s="75" t="s">
        <v>151</v>
      </c>
      <c r="E7" s="65" t="s">
        <v>152</v>
      </c>
      <c r="F7" s="66">
        <v>6559897.27</v>
      </c>
      <c r="G7" s="66">
        <v>5067959</v>
      </c>
      <c r="H7" s="66">
        <v>1922532</v>
      </c>
      <c r="I7" s="66">
        <v>899916</v>
      </c>
      <c r="J7" s="66">
        <v>1552211</v>
      </c>
      <c r="K7" s="66">
        <v>693300</v>
      </c>
      <c r="L7" s="66">
        <v>923171.19</v>
      </c>
      <c r="M7" s="66">
        <v>529449.44</v>
      </c>
      <c r="N7" s="66"/>
      <c r="O7" s="66">
        <v>273949.78</v>
      </c>
      <c r="P7" s="66">
        <v>94465.44</v>
      </c>
      <c r="Q7" s="66">
        <v>25306.53</v>
      </c>
      <c r="R7" s="66">
        <v>564127.08</v>
      </c>
      <c r="S7" s="66">
        <v>4640</v>
      </c>
      <c r="T7" s="66"/>
      <c r="U7" s="66">
        <v>4640</v>
      </c>
      <c r="V7" s="66"/>
    </row>
    <row r="8" ht="19.9" customHeight="1" spans="1:22">
      <c r="A8" s="75"/>
      <c r="B8" s="75"/>
      <c r="C8" s="75"/>
      <c r="D8" s="160" t="s">
        <v>2</v>
      </c>
      <c r="E8" s="77" t="s">
        <v>153</v>
      </c>
      <c r="F8" s="66">
        <v>6559897.27</v>
      </c>
      <c r="G8" s="66">
        <v>5067959</v>
      </c>
      <c r="H8" s="66">
        <v>1922532</v>
      </c>
      <c r="I8" s="66">
        <v>899916</v>
      </c>
      <c r="J8" s="66">
        <v>1552211</v>
      </c>
      <c r="K8" s="66">
        <v>693300</v>
      </c>
      <c r="L8" s="66">
        <v>923171.19</v>
      </c>
      <c r="M8" s="66">
        <v>529449.44</v>
      </c>
      <c r="N8" s="66"/>
      <c r="O8" s="66">
        <v>273949.78</v>
      </c>
      <c r="P8" s="66">
        <v>94465.44</v>
      </c>
      <c r="Q8" s="66">
        <v>25306.53</v>
      </c>
      <c r="R8" s="66">
        <v>564127.08</v>
      </c>
      <c r="S8" s="66">
        <v>4640</v>
      </c>
      <c r="T8" s="66"/>
      <c r="U8" s="66">
        <v>4640</v>
      </c>
      <c r="V8" s="66"/>
    </row>
    <row r="9" s="102" customFormat="1" ht="19.9" customHeight="1" spans="1:22">
      <c r="A9" s="88">
        <v>201</v>
      </c>
      <c r="B9" s="88"/>
      <c r="C9" s="88"/>
      <c r="D9" s="88">
        <v>201</v>
      </c>
      <c r="E9" s="69" t="s">
        <v>166</v>
      </c>
      <c r="F9" s="69">
        <f t="shared" ref="F9:K9" si="0">F10+F12+F14+F16</f>
        <v>3492251</v>
      </c>
      <c r="G9" s="69">
        <f t="shared" si="0"/>
        <v>3492251</v>
      </c>
      <c r="H9" s="69">
        <f t="shared" si="0"/>
        <v>1295844</v>
      </c>
      <c r="I9" s="69">
        <f t="shared" si="0"/>
        <v>899916</v>
      </c>
      <c r="J9" s="69">
        <f t="shared" si="0"/>
        <v>1091987</v>
      </c>
      <c r="K9" s="69">
        <f t="shared" si="0"/>
        <v>204504</v>
      </c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="102" customFormat="1" ht="19.9" customHeight="1" spans="1:22">
      <c r="A10" s="88" t="s">
        <v>169</v>
      </c>
      <c r="B10" s="88" t="s">
        <v>167</v>
      </c>
      <c r="C10" s="88"/>
      <c r="D10" s="88">
        <v>20101</v>
      </c>
      <c r="E10" s="69" t="s">
        <v>168</v>
      </c>
      <c r="F10" s="69">
        <v>105612</v>
      </c>
      <c r="G10" s="69">
        <v>105612</v>
      </c>
      <c r="H10" s="69">
        <v>41904</v>
      </c>
      <c r="I10" s="69">
        <v>36216</v>
      </c>
      <c r="J10" s="69">
        <v>27492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</row>
    <row r="11" s="102" customFormat="1" ht="19.9" customHeight="1" spans="1:22">
      <c r="A11" s="88" t="s">
        <v>169</v>
      </c>
      <c r="B11" s="88" t="s">
        <v>167</v>
      </c>
      <c r="C11" s="88" t="s">
        <v>167</v>
      </c>
      <c r="D11" s="88">
        <v>2010101</v>
      </c>
      <c r="E11" s="69" t="s">
        <v>171</v>
      </c>
      <c r="F11" s="69">
        <v>105612</v>
      </c>
      <c r="G11" s="69">
        <v>105612</v>
      </c>
      <c r="H11" s="69">
        <v>41904</v>
      </c>
      <c r="I11" s="69">
        <v>36216</v>
      </c>
      <c r="J11" s="69">
        <v>27492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="102" customFormat="1" ht="19.9" customHeight="1" spans="1:22">
      <c r="A12" s="88" t="s">
        <v>169</v>
      </c>
      <c r="B12" s="88" t="s">
        <v>172</v>
      </c>
      <c r="C12" s="88"/>
      <c r="D12" s="88">
        <v>20103</v>
      </c>
      <c r="E12" s="69" t="s">
        <v>173</v>
      </c>
      <c r="F12" s="69">
        <v>2639893</v>
      </c>
      <c r="G12" s="69">
        <v>2639893</v>
      </c>
      <c r="H12" s="69">
        <v>962940</v>
      </c>
      <c r="I12" s="69">
        <v>624204</v>
      </c>
      <c r="J12" s="69">
        <v>848245</v>
      </c>
      <c r="K12" s="69">
        <v>204504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</row>
    <row r="13" s="102" customFormat="1" ht="19.9" customHeight="1" spans="1:22">
      <c r="A13" s="88" t="s">
        <v>169</v>
      </c>
      <c r="B13" s="88" t="s">
        <v>172</v>
      </c>
      <c r="C13" s="88" t="s">
        <v>167</v>
      </c>
      <c r="D13" s="88">
        <v>2010301</v>
      </c>
      <c r="E13" s="69" t="s">
        <v>171</v>
      </c>
      <c r="F13" s="69">
        <v>2639893</v>
      </c>
      <c r="G13" s="69">
        <v>2639893</v>
      </c>
      <c r="H13" s="69">
        <v>962940</v>
      </c>
      <c r="I13" s="69">
        <v>624204</v>
      </c>
      <c r="J13" s="69">
        <v>848245</v>
      </c>
      <c r="K13" s="69">
        <v>204504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</row>
    <row r="14" s="102" customFormat="1" ht="19.9" customHeight="1" spans="1:22">
      <c r="A14" s="88">
        <v>201</v>
      </c>
      <c r="B14" s="88" t="s">
        <v>175</v>
      </c>
      <c r="C14" s="88"/>
      <c r="D14" s="88">
        <v>20106</v>
      </c>
      <c r="E14" s="69" t="s">
        <v>176</v>
      </c>
      <c r="F14" s="69">
        <v>369969</v>
      </c>
      <c r="G14" s="69">
        <v>369969</v>
      </c>
      <c r="H14" s="69">
        <v>145260</v>
      </c>
      <c r="I14" s="69">
        <v>116604</v>
      </c>
      <c r="J14" s="69">
        <v>108105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</row>
    <row r="15" s="102" customFormat="1" ht="19.9" customHeight="1" spans="1:22">
      <c r="A15" s="88" t="s">
        <v>169</v>
      </c>
      <c r="B15" s="88" t="s">
        <v>175</v>
      </c>
      <c r="C15" s="88" t="s">
        <v>167</v>
      </c>
      <c r="D15" s="88">
        <v>2010601</v>
      </c>
      <c r="E15" s="69" t="s">
        <v>171</v>
      </c>
      <c r="F15" s="69">
        <v>369969</v>
      </c>
      <c r="G15" s="69">
        <v>369969</v>
      </c>
      <c r="H15" s="69">
        <v>145260</v>
      </c>
      <c r="I15" s="69">
        <v>116604</v>
      </c>
      <c r="J15" s="69">
        <v>108105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</row>
    <row r="16" s="102" customFormat="1" ht="19.9" customHeight="1" spans="1:22">
      <c r="A16" s="88">
        <v>201</v>
      </c>
      <c r="B16" s="88">
        <v>31</v>
      </c>
      <c r="C16" s="88"/>
      <c r="D16" s="88">
        <v>20131</v>
      </c>
      <c r="E16" s="69" t="s">
        <v>179</v>
      </c>
      <c r="F16" s="69">
        <v>376777</v>
      </c>
      <c r="G16" s="69">
        <v>376777</v>
      </c>
      <c r="H16" s="69">
        <v>145740</v>
      </c>
      <c r="I16" s="69">
        <v>122892</v>
      </c>
      <c r="J16" s="69">
        <v>108145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</row>
    <row r="17" s="102" customFormat="1" ht="19.9" customHeight="1" spans="1:22">
      <c r="A17" s="88" t="s">
        <v>169</v>
      </c>
      <c r="B17" s="88" t="s">
        <v>178</v>
      </c>
      <c r="C17" s="88" t="s">
        <v>167</v>
      </c>
      <c r="D17" s="88">
        <v>2013101</v>
      </c>
      <c r="E17" s="69" t="s">
        <v>171</v>
      </c>
      <c r="F17" s="69">
        <v>376777</v>
      </c>
      <c r="G17" s="69">
        <v>376777</v>
      </c>
      <c r="H17" s="69">
        <v>145740</v>
      </c>
      <c r="I17" s="69">
        <v>122892</v>
      </c>
      <c r="J17" s="69">
        <v>108145</v>
      </c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="102" customFormat="1" ht="19.9" customHeight="1" spans="1:22">
      <c r="A18" s="88">
        <v>207</v>
      </c>
      <c r="B18" s="88"/>
      <c r="C18" s="88"/>
      <c r="D18" s="88">
        <v>207</v>
      </c>
      <c r="E18" s="69" t="s">
        <v>181</v>
      </c>
      <c r="F18" s="69">
        <v>288088</v>
      </c>
      <c r="G18" s="69">
        <v>288088</v>
      </c>
      <c r="H18" s="69">
        <v>120864</v>
      </c>
      <c r="I18" s="69"/>
      <c r="J18" s="69">
        <v>82072</v>
      </c>
      <c r="K18" s="69">
        <v>85152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</row>
    <row r="19" s="102" customFormat="1" ht="19.9" customHeight="1" spans="1:22">
      <c r="A19" s="88" t="s">
        <v>183</v>
      </c>
      <c r="B19" s="88" t="s">
        <v>167</v>
      </c>
      <c r="C19" s="88"/>
      <c r="D19" s="88">
        <v>20701</v>
      </c>
      <c r="E19" s="69" t="s">
        <v>182</v>
      </c>
      <c r="F19" s="69">
        <v>288088</v>
      </c>
      <c r="G19" s="69">
        <v>288088</v>
      </c>
      <c r="H19" s="69">
        <v>120864</v>
      </c>
      <c r="I19" s="69"/>
      <c r="J19" s="69">
        <v>82072</v>
      </c>
      <c r="K19" s="69">
        <v>85152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</row>
    <row r="20" s="102" customFormat="1" ht="19.9" customHeight="1" spans="1:22">
      <c r="A20" s="88" t="s">
        <v>183</v>
      </c>
      <c r="B20" s="88" t="s">
        <v>167</v>
      </c>
      <c r="C20" s="88" t="s">
        <v>167</v>
      </c>
      <c r="D20" s="88">
        <v>2070101</v>
      </c>
      <c r="E20" s="69" t="s">
        <v>171</v>
      </c>
      <c r="F20" s="69">
        <v>288088</v>
      </c>
      <c r="G20" s="69">
        <v>288088</v>
      </c>
      <c r="H20" s="69">
        <v>120864</v>
      </c>
      <c r="I20" s="69"/>
      <c r="J20" s="69">
        <v>82072</v>
      </c>
      <c r="K20" s="69">
        <v>85152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</row>
    <row r="21" s="102" customFormat="1" ht="19.9" customHeight="1" spans="1:22">
      <c r="A21" s="88">
        <v>208</v>
      </c>
      <c r="B21" s="88"/>
      <c r="C21" s="88"/>
      <c r="D21" s="88">
        <v>208</v>
      </c>
      <c r="E21" s="69" t="s">
        <v>185</v>
      </c>
      <c r="F21" s="69">
        <f>F22+F24+F27</f>
        <v>653769.97</v>
      </c>
      <c r="G21" s="69"/>
      <c r="H21" s="69"/>
      <c r="I21" s="69"/>
      <c r="J21" s="69"/>
      <c r="K21" s="69"/>
      <c r="L21" s="69">
        <f>L22+L24+L27</f>
        <v>554755.97</v>
      </c>
      <c r="M21" s="69">
        <f>M22+M24+M27</f>
        <v>529449.44</v>
      </c>
      <c r="N21" s="69"/>
      <c r="O21" s="69"/>
      <c r="P21" s="69"/>
      <c r="Q21" s="69">
        <f>Q22+Q24+Q27</f>
        <v>25306.53</v>
      </c>
      <c r="R21" s="69"/>
      <c r="S21" s="69"/>
      <c r="T21" s="69"/>
      <c r="U21" s="69"/>
      <c r="V21" s="69"/>
    </row>
    <row r="22" s="102" customFormat="1" ht="19.9" customHeight="1" spans="1:22">
      <c r="A22" s="88" t="s">
        <v>188</v>
      </c>
      <c r="B22" s="88" t="s">
        <v>186</v>
      </c>
      <c r="C22" s="88"/>
      <c r="D22" s="88">
        <v>20805</v>
      </c>
      <c r="E22" s="69" t="s">
        <v>187</v>
      </c>
      <c r="F22" s="69">
        <v>529449.44</v>
      </c>
      <c r="G22" s="69"/>
      <c r="H22" s="69"/>
      <c r="I22" s="69"/>
      <c r="J22" s="69"/>
      <c r="K22" s="69"/>
      <c r="L22" s="69">
        <v>529449.44</v>
      </c>
      <c r="M22" s="69">
        <v>529449.44</v>
      </c>
      <c r="N22" s="69"/>
      <c r="O22" s="69"/>
      <c r="P22" s="69"/>
      <c r="Q22" s="69"/>
      <c r="R22" s="69"/>
      <c r="S22" s="69"/>
      <c r="T22" s="69"/>
      <c r="U22" s="69"/>
      <c r="V22" s="69"/>
    </row>
    <row r="23" s="102" customFormat="1" ht="19.9" customHeight="1" spans="1:22">
      <c r="A23" s="88" t="s">
        <v>188</v>
      </c>
      <c r="B23" s="88" t="s">
        <v>186</v>
      </c>
      <c r="C23" s="88" t="s">
        <v>186</v>
      </c>
      <c r="D23" s="88">
        <v>2080505</v>
      </c>
      <c r="E23" s="69" t="s">
        <v>190</v>
      </c>
      <c r="F23" s="69">
        <v>529449.44</v>
      </c>
      <c r="G23" s="69"/>
      <c r="H23" s="69"/>
      <c r="I23" s="69"/>
      <c r="J23" s="69"/>
      <c r="K23" s="69"/>
      <c r="L23" s="69">
        <v>529449.44</v>
      </c>
      <c r="M23" s="69">
        <v>529449.44</v>
      </c>
      <c r="N23" s="69"/>
      <c r="O23" s="69"/>
      <c r="P23" s="69"/>
      <c r="Q23" s="69"/>
      <c r="R23" s="69"/>
      <c r="S23" s="69"/>
      <c r="T23" s="69"/>
      <c r="U23" s="69"/>
      <c r="V23" s="69"/>
    </row>
    <row r="24" s="102" customFormat="1" ht="19.9" customHeight="1" spans="1:22">
      <c r="A24" s="88" t="s">
        <v>188</v>
      </c>
      <c r="B24" s="88" t="s">
        <v>192</v>
      </c>
      <c r="C24" s="88"/>
      <c r="D24" s="88">
        <v>20827</v>
      </c>
      <c r="E24" s="69" t="s">
        <v>191</v>
      </c>
      <c r="F24" s="69">
        <f>F25+F26</f>
        <v>25306.53</v>
      </c>
      <c r="G24" s="69"/>
      <c r="H24" s="69"/>
      <c r="I24" s="69"/>
      <c r="J24" s="69"/>
      <c r="K24" s="69"/>
      <c r="L24" s="69">
        <f>L25+L26</f>
        <v>25306.53</v>
      </c>
      <c r="M24" s="69"/>
      <c r="N24" s="69"/>
      <c r="O24" s="69"/>
      <c r="P24" s="69"/>
      <c r="Q24" s="69">
        <f>Q25+Q26</f>
        <v>25306.53</v>
      </c>
      <c r="R24" s="69"/>
      <c r="S24" s="69"/>
      <c r="T24" s="69"/>
      <c r="U24" s="69"/>
      <c r="V24" s="69"/>
    </row>
    <row r="25" s="102" customFormat="1" ht="19.9" customHeight="1" spans="1:22">
      <c r="A25" s="88" t="s">
        <v>188</v>
      </c>
      <c r="B25" s="88" t="s">
        <v>192</v>
      </c>
      <c r="C25" s="88" t="s">
        <v>167</v>
      </c>
      <c r="D25" s="88">
        <v>2082701</v>
      </c>
      <c r="E25" s="69" t="s">
        <v>194</v>
      </c>
      <c r="F25" s="69">
        <v>10192.06</v>
      </c>
      <c r="G25" s="69"/>
      <c r="H25" s="69"/>
      <c r="I25" s="69"/>
      <c r="J25" s="69"/>
      <c r="K25" s="69"/>
      <c r="L25" s="69">
        <v>10192.06</v>
      </c>
      <c r="M25" s="69"/>
      <c r="N25" s="69"/>
      <c r="O25" s="69"/>
      <c r="P25" s="69"/>
      <c r="Q25" s="69">
        <v>10192.06</v>
      </c>
      <c r="R25" s="69"/>
      <c r="S25" s="69"/>
      <c r="T25" s="69"/>
      <c r="U25" s="69"/>
      <c r="V25" s="69"/>
    </row>
    <row r="26" s="102" customFormat="1" ht="19.9" customHeight="1" spans="1:22">
      <c r="A26" s="88" t="s">
        <v>188</v>
      </c>
      <c r="B26" s="88" t="s">
        <v>192</v>
      </c>
      <c r="C26" s="88" t="s">
        <v>195</v>
      </c>
      <c r="D26" s="88">
        <v>2082702</v>
      </c>
      <c r="E26" s="69" t="s">
        <v>197</v>
      </c>
      <c r="F26" s="69">
        <v>15114.47</v>
      </c>
      <c r="G26" s="69"/>
      <c r="H26" s="69"/>
      <c r="I26" s="69"/>
      <c r="J26" s="69"/>
      <c r="K26" s="69"/>
      <c r="L26" s="69">
        <v>15114.47</v>
      </c>
      <c r="M26" s="69"/>
      <c r="N26" s="69"/>
      <c r="O26" s="69"/>
      <c r="P26" s="69"/>
      <c r="Q26" s="69">
        <v>15114.47</v>
      </c>
      <c r="R26" s="69"/>
      <c r="S26" s="69"/>
      <c r="T26" s="69"/>
      <c r="U26" s="69"/>
      <c r="V26" s="69"/>
    </row>
    <row r="27" s="102" customFormat="1" ht="19.9" customHeight="1" spans="1:22">
      <c r="A27" s="88">
        <v>208</v>
      </c>
      <c r="B27" s="88">
        <v>28</v>
      </c>
      <c r="C27" s="88"/>
      <c r="D27" s="88">
        <v>20828</v>
      </c>
      <c r="E27" s="69" t="s">
        <v>199</v>
      </c>
      <c r="F27" s="69">
        <v>99014</v>
      </c>
      <c r="G27" s="69">
        <v>99014</v>
      </c>
      <c r="H27" s="69">
        <v>40920</v>
      </c>
      <c r="I27" s="69"/>
      <c r="J27" s="69">
        <v>27410</v>
      </c>
      <c r="K27" s="69">
        <v>30684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</row>
    <row r="28" s="102" customFormat="1" ht="19.9" customHeight="1" spans="1:22">
      <c r="A28" s="88" t="s">
        <v>188</v>
      </c>
      <c r="B28" s="88" t="s">
        <v>198</v>
      </c>
      <c r="C28" s="88" t="s">
        <v>167</v>
      </c>
      <c r="D28" s="88">
        <v>2082801</v>
      </c>
      <c r="E28" s="69" t="s">
        <v>171</v>
      </c>
      <c r="F28" s="69">
        <v>99014</v>
      </c>
      <c r="G28" s="69">
        <v>99014</v>
      </c>
      <c r="H28" s="69">
        <v>40920</v>
      </c>
      <c r="I28" s="69"/>
      <c r="J28" s="69">
        <v>27410</v>
      </c>
      <c r="K28" s="69">
        <v>30684</v>
      </c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="102" customFormat="1" ht="19.9" customHeight="1" spans="1:22">
      <c r="A29" s="88">
        <v>210</v>
      </c>
      <c r="B29" s="88"/>
      <c r="C29" s="88"/>
      <c r="D29" s="88">
        <v>210</v>
      </c>
      <c r="E29" s="69" t="s">
        <v>201</v>
      </c>
      <c r="F29" s="69">
        <f>F30</f>
        <v>373055.22</v>
      </c>
      <c r="G29" s="69"/>
      <c r="H29" s="69"/>
      <c r="I29" s="69"/>
      <c r="J29" s="69"/>
      <c r="K29" s="69"/>
      <c r="L29" s="69">
        <f>L30</f>
        <v>368415.22</v>
      </c>
      <c r="M29" s="69"/>
      <c r="N29" s="69"/>
      <c r="O29" s="69">
        <f>O30</f>
        <v>273949.78</v>
      </c>
      <c r="P29" s="69">
        <f>P30</f>
        <v>94465.44</v>
      </c>
      <c r="Q29" s="69"/>
      <c r="R29" s="69"/>
      <c r="S29" s="69">
        <f>S30</f>
        <v>4640</v>
      </c>
      <c r="T29" s="69">
        <f>T30</f>
        <v>0</v>
      </c>
      <c r="U29" s="69">
        <f>U30</f>
        <v>4640</v>
      </c>
      <c r="V29" s="69"/>
    </row>
    <row r="30" s="102" customFormat="1" ht="19.9" customHeight="1" spans="1:22">
      <c r="A30" s="88" t="s">
        <v>203</v>
      </c>
      <c r="B30" s="88" t="s">
        <v>204</v>
      </c>
      <c r="C30" s="88"/>
      <c r="D30" s="88">
        <v>21011</v>
      </c>
      <c r="E30" s="69" t="s">
        <v>202</v>
      </c>
      <c r="F30" s="69">
        <f>F31+F32+F33</f>
        <v>373055.22</v>
      </c>
      <c r="G30" s="69"/>
      <c r="H30" s="69"/>
      <c r="I30" s="69"/>
      <c r="J30" s="69"/>
      <c r="K30" s="69"/>
      <c r="L30" s="69">
        <f>L31+L32+L33</f>
        <v>368415.22</v>
      </c>
      <c r="M30" s="69"/>
      <c r="N30" s="69"/>
      <c r="O30" s="69">
        <f>O31+O32+O33</f>
        <v>273949.78</v>
      </c>
      <c r="P30" s="69">
        <f>P31+P32+P33</f>
        <v>94465.44</v>
      </c>
      <c r="Q30" s="69"/>
      <c r="R30" s="69"/>
      <c r="S30" s="69">
        <f>S31+S32+S33</f>
        <v>4640</v>
      </c>
      <c r="T30" s="69">
        <f>T31+T32+T33</f>
        <v>0</v>
      </c>
      <c r="U30" s="69">
        <f>U31+U32+U33</f>
        <v>4640</v>
      </c>
      <c r="V30" s="69"/>
    </row>
    <row r="31" s="102" customFormat="1" ht="19.9" customHeight="1" spans="1:22">
      <c r="A31" s="88" t="s">
        <v>203</v>
      </c>
      <c r="B31" s="88" t="s">
        <v>204</v>
      </c>
      <c r="C31" s="88" t="s">
        <v>167</v>
      </c>
      <c r="D31" s="88">
        <v>2101101</v>
      </c>
      <c r="E31" s="69" t="s">
        <v>206</v>
      </c>
      <c r="F31" s="69">
        <v>273949.78</v>
      </c>
      <c r="G31" s="69"/>
      <c r="H31" s="69"/>
      <c r="I31" s="69"/>
      <c r="J31" s="69"/>
      <c r="K31" s="69"/>
      <c r="L31" s="69">
        <v>273949.78</v>
      </c>
      <c r="M31" s="69"/>
      <c r="N31" s="69"/>
      <c r="O31" s="69">
        <v>273949.78</v>
      </c>
      <c r="P31" s="69"/>
      <c r="Q31" s="69"/>
      <c r="R31" s="69"/>
      <c r="S31" s="69"/>
      <c r="T31" s="69"/>
      <c r="U31" s="69"/>
      <c r="V31" s="69"/>
    </row>
    <row r="32" s="102" customFormat="1" ht="19.9" customHeight="1" spans="1:22">
      <c r="A32" s="88" t="s">
        <v>203</v>
      </c>
      <c r="B32" s="88" t="s">
        <v>204</v>
      </c>
      <c r="C32" s="88" t="s">
        <v>172</v>
      </c>
      <c r="D32" s="88">
        <v>2101103</v>
      </c>
      <c r="E32" s="69" t="s">
        <v>208</v>
      </c>
      <c r="F32" s="69">
        <v>94465.44</v>
      </c>
      <c r="G32" s="69"/>
      <c r="H32" s="69"/>
      <c r="I32" s="69"/>
      <c r="J32" s="69"/>
      <c r="K32" s="69"/>
      <c r="L32" s="69">
        <v>94465.44</v>
      </c>
      <c r="M32" s="69"/>
      <c r="N32" s="69"/>
      <c r="O32" s="69"/>
      <c r="P32" s="69">
        <v>94465.44</v>
      </c>
      <c r="Q32" s="69"/>
      <c r="R32" s="69"/>
      <c r="S32" s="69"/>
      <c r="T32" s="69"/>
      <c r="U32" s="69"/>
      <c r="V32" s="69"/>
    </row>
    <row r="33" s="102" customFormat="1" ht="19.9" customHeight="1" spans="1:22">
      <c r="A33" s="88" t="s">
        <v>203</v>
      </c>
      <c r="B33" s="88" t="s">
        <v>204</v>
      </c>
      <c r="C33" s="88" t="s">
        <v>209</v>
      </c>
      <c r="D33" s="88">
        <v>2101199</v>
      </c>
      <c r="E33" s="69" t="s">
        <v>211</v>
      </c>
      <c r="F33" s="69">
        <v>4640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>
        <v>4640</v>
      </c>
      <c r="T33" s="69"/>
      <c r="U33" s="69">
        <v>4640</v>
      </c>
      <c r="V33" s="69"/>
    </row>
    <row r="34" s="102" customFormat="1" ht="19.9" customHeight="1" spans="1:22">
      <c r="A34" s="88">
        <v>213</v>
      </c>
      <c r="B34" s="88"/>
      <c r="C34" s="88"/>
      <c r="D34" s="88">
        <v>213</v>
      </c>
      <c r="E34" s="69" t="s">
        <v>212</v>
      </c>
      <c r="F34" s="69">
        <v>1188606</v>
      </c>
      <c r="G34" s="69">
        <v>1188606</v>
      </c>
      <c r="H34" s="69">
        <v>464904</v>
      </c>
      <c r="I34" s="69"/>
      <c r="J34" s="69">
        <v>350742</v>
      </c>
      <c r="K34" s="69">
        <v>372960</v>
      </c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</row>
    <row r="35" s="102" customFormat="1" ht="19.9" customHeight="1" spans="1:22">
      <c r="A35" s="88" t="s">
        <v>213</v>
      </c>
      <c r="B35" s="88" t="s">
        <v>167</v>
      </c>
      <c r="C35" s="88"/>
      <c r="D35" s="88">
        <v>21301</v>
      </c>
      <c r="E35" s="69" t="s">
        <v>214</v>
      </c>
      <c r="F35" s="69">
        <v>1188606</v>
      </c>
      <c r="G35" s="69">
        <v>1188606</v>
      </c>
      <c r="H35" s="69">
        <v>464904</v>
      </c>
      <c r="I35" s="69"/>
      <c r="J35" s="69">
        <v>350742</v>
      </c>
      <c r="K35" s="69">
        <v>372960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</row>
    <row r="36" s="102" customFormat="1" ht="19.9" customHeight="1" spans="1:22">
      <c r="A36" s="88" t="s">
        <v>213</v>
      </c>
      <c r="B36" s="88" t="s">
        <v>167</v>
      </c>
      <c r="C36" s="88" t="s">
        <v>167</v>
      </c>
      <c r="D36" s="88">
        <v>2130101</v>
      </c>
      <c r="E36" s="69" t="s">
        <v>171</v>
      </c>
      <c r="F36" s="69">
        <v>1188606</v>
      </c>
      <c r="G36" s="69">
        <v>1188606</v>
      </c>
      <c r="H36" s="69">
        <v>464904</v>
      </c>
      <c r="I36" s="69"/>
      <c r="J36" s="69">
        <v>350742</v>
      </c>
      <c r="K36" s="69">
        <v>372960</v>
      </c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</row>
    <row r="37" s="102" customFormat="1" ht="19.9" customHeight="1" spans="1:22">
      <c r="A37" s="88">
        <v>221</v>
      </c>
      <c r="B37" s="88"/>
      <c r="C37" s="88"/>
      <c r="D37" s="88">
        <v>221</v>
      </c>
      <c r="E37" s="69" t="s">
        <v>216</v>
      </c>
      <c r="F37" s="69">
        <v>564127.08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>
        <v>564127.08</v>
      </c>
      <c r="S37" s="69"/>
      <c r="T37" s="69"/>
      <c r="U37" s="69"/>
      <c r="V37" s="69"/>
    </row>
    <row r="38" s="102" customFormat="1" ht="19.9" customHeight="1" spans="1:22">
      <c r="A38" s="88" t="s">
        <v>218</v>
      </c>
      <c r="B38" s="88" t="s">
        <v>195</v>
      </c>
      <c r="C38" s="88"/>
      <c r="D38" s="88">
        <v>22102</v>
      </c>
      <c r="E38" s="69" t="s">
        <v>217</v>
      </c>
      <c r="F38" s="69">
        <v>564127.08</v>
      </c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>
        <v>564127.08</v>
      </c>
      <c r="S38" s="69"/>
      <c r="T38" s="69"/>
      <c r="U38" s="69"/>
      <c r="V38" s="69"/>
    </row>
    <row r="39" s="102" customFormat="1" ht="19.9" customHeight="1" spans="1:22">
      <c r="A39" s="88" t="s">
        <v>218</v>
      </c>
      <c r="B39" s="88" t="s">
        <v>195</v>
      </c>
      <c r="C39" s="88" t="s">
        <v>167</v>
      </c>
      <c r="D39" s="88">
        <v>2210201</v>
      </c>
      <c r="E39" s="69" t="s">
        <v>220</v>
      </c>
      <c r="F39" s="69">
        <v>564127.08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>
        <v>564127.08</v>
      </c>
      <c r="S39" s="69"/>
      <c r="T39" s="69"/>
      <c r="U39" s="69"/>
      <c r="V39" s="6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3" sqref="E13"/>
    </sheetView>
  </sheetViews>
  <sheetFormatPr defaultColWidth="10" defaultRowHeight="12"/>
  <cols>
    <col min="1" max="3" width="4.625" style="83" customWidth="1"/>
    <col min="4" max="4" width="12.5" style="83" customWidth="1"/>
    <col min="5" max="5" width="29.875" style="94" customWidth="1"/>
    <col min="6" max="6" width="16.375" style="84" customWidth="1"/>
    <col min="7" max="7" width="13.375" style="84" customWidth="1"/>
    <col min="8" max="8" width="11.125" style="84" customWidth="1"/>
    <col min="9" max="9" width="12.125" style="84" customWidth="1"/>
    <col min="10" max="10" width="12" style="84" customWidth="1"/>
    <col min="11" max="11" width="11.5" style="84" customWidth="1"/>
    <col min="12" max="13" width="9.75" style="84" customWidth="1"/>
    <col min="14" max="16384" width="10" style="84"/>
  </cols>
  <sheetData>
    <row r="1" ht="14.25" customHeight="1" spans="1:1">
      <c r="A1" s="85"/>
    </row>
    <row r="2" customFormat="1" ht="40.7" customHeight="1" spans="1:11">
      <c r="A2" s="89" t="s">
        <v>16</v>
      </c>
      <c r="B2" s="89"/>
      <c r="C2" s="89"/>
      <c r="D2" s="89"/>
      <c r="E2" s="95"/>
      <c r="F2" s="71"/>
      <c r="G2" s="71"/>
      <c r="H2" s="71"/>
      <c r="I2" s="71"/>
      <c r="J2" s="71"/>
      <c r="K2" s="71"/>
    </row>
    <row r="3" customFormat="1" ht="21.2" customHeight="1" spans="1:11">
      <c r="A3" s="96" t="s">
        <v>29</v>
      </c>
      <c r="B3" s="96"/>
      <c r="C3" s="96"/>
      <c r="D3" s="96"/>
      <c r="E3" s="97"/>
      <c r="F3" s="97"/>
      <c r="G3" s="97"/>
      <c r="H3" s="97"/>
      <c r="I3" s="97"/>
      <c r="J3" s="70" t="s">
        <v>30</v>
      </c>
      <c r="K3" s="70"/>
    </row>
    <row r="4" ht="20.45" customHeight="1" spans="1:11">
      <c r="A4" s="91" t="s">
        <v>154</v>
      </c>
      <c r="B4" s="91"/>
      <c r="C4" s="91"/>
      <c r="D4" s="91" t="s">
        <v>155</v>
      </c>
      <c r="E4" s="98" t="s">
        <v>221</v>
      </c>
      <c r="F4" s="64" t="s">
        <v>289</v>
      </c>
      <c r="G4" s="64" t="s">
        <v>290</v>
      </c>
      <c r="H4" s="64" t="s">
        <v>291</v>
      </c>
      <c r="I4" s="64" t="s">
        <v>292</v>
      </c>
      <c r="J4" s="64" t="s">
        <v>293</v>
      </c>
      <c r="K4" s="64" t="s">
        <v>294</v>
      </c>
    </row>
    <row r="5" ht="20.45" customHeight="1" spans="1:11">
      <c r="A5" s="91" t="s">
        <v>162</v>
      </c>
      <c r="B5" s="91" t="s">
        <v>163</v>
      </c>
      <c r="C5" s="91" t="s">
        <v>164</v>
      </c>
      <c r="D5" s="91"/>
      <c r="E5" s="98"/>
      <c r="F5" s="64"/>
      <c r="G5" s="64"/>
      <c r="H5" s="64"/>
      <c r="I5" s="64"/>
      <c r="J5" s="64"/>
      <c r="K5" s="64"/>
    </row>
    <row r="6" ht="19.9" customHeight="1" spans="1:11">
      <c r="A6" s="92"/>
      <c r="B6" s="92"/>
      <c r="C6" s="92"/>
      <c r="D6" s="92"/>
      <c r="E6" s="65" t="s">
        <v>133</v>
      </c>
      <c r="F6" s="66">
        <v>73400</v>
      </c>
      <c r="G6" s="66">
        <v>73400</v>
      </c>
      <c r="H6" s="66"/>
      <c r="I6" s="66"/>
      <c r="J6" s="66"/>
      <c r="K6" s="66"/>
    </row>
    <row r="7" ht="19.9" customHeight="1" spans="1:11">
      <c r="A7" s="92"/>
      <c r="B7" s="92"/>
      <c r="C7" s="92"/>
      <c r="D7" s="92" t="s">
        <v>151</v>
      </c>
      <c r="E7" s="65" t="s">
        <v>152</v>
      </c>
      <c r="F7" s="66">
        <v>73400</v>
      </c>
      <c r="G7" s="66">
        <v>73400</v>
      </c>
      <c r="H7" s="66"/>
      <c r="I7" s="66"/>
      <c r="J7" s="66"/>
      <c r="K7" s="66"/>
    </row>
    <row r="8" ht="19.9" customHeight="1" spans="1:11">
      <c r="A8" s="92"/>
      <c r="B8" s="92"/>
      <c r="C8" s="92"/>
      <c r="D8" s="159" t="s">
        <v>2</v>
      </c>
      <c r="E8" s="77" t="s">
        <v>153</v>
      </c>
      <c r="F8" s="66">
        <v>73400</v>
      </c>
      <c r="G8" s="66">
        <v>73400</v>
      </c>
      <c r="H8" s="66"/>
      <c r="I8" s="66"/>
      <c r="J8" s="66"/>
      <c r="K8" s="66"/>
    </row>
    <row r="9" ht="19.9" customHeight="1" spans="1:11">
      <c r="A9" s="88">
        <v>201</v>
      </c>
      <c r="B9" s="88"/>
      <c r="C9" s="88"/>
      <c r="D9" s="88">
        <v>201</v>
      </c>
      <c r="E9" s="99" t="s">
        <v>166</v>
      </c>
      <c r="F9" s="78">
        <v>72360</v>
      </c>
      <c r="G9" s="78">
        <v>72360</v>
      </c>
      <c r="H9" s="100"/>
      <c r="I9" s="100"/>
      <c r="J9" s="100"/>
      <c r="K9" s="100"/>
    </row>
    <row r="10" ht="19.9" customHeight="1" spans="1:11">
      <c r="A10" s="88" t="s">
        <v>169</v>
      </c>
      <c r="B10" s="88" t="s">
        <v>172</v>
      </c>
      <c r="C10" s="88"/>
      <c r="D10" s="88">
        <v>20103</v>
      </c>
      <c r="E10" s="99" t="s">
        <v>173</v>
      </c>
      <c r="F10" s="78">
        <v>72360</v>
      </c>
      <c r="G10" s="78">
        <v>72360</v>
      </c>
      <c r="H10" s="100"/>
      <c r="I10" s="100"/>
      <c r="J10" s="100"/>
      <c r="K10" s="100"/>
    </row>
    <row r="11" ht="19.9" customHeight="1" spans="1:11">
      <c r="A11" s="88" t="s">
        <v>169</v>
      </c>
      <c r="B11" s="88" t="s">
        <v>172</v>
      </c>
      <c r="C11" s="88" t="s">
        <v>167</v>
      </c>
      <c r="D11" s="88">
        <v>2010301</v>
      </c>
      <c r="E11" s="99" t="s">
        <v>171</v>
      </c>
      <c r="F11" s="78">
        <v>72360</v>
      </c>
      <c r="G11" s="78">
        <v>72360</v>
      </c>
      <c r="H11" s="101"/>
      <c r="I11" s="101"/>
      <c r="J11" s="101"/>
      <c r="K11" s="101"/>
    </row>
    <row r="12" ht="19.9" customHeight="1" spans="1:11">
      <c r="A12" s="88">
        <v>210</v>
      </c>
      <c r="B12" s="88"/>
      <c r="C12" s="88"/>
      <c r="D12" s="88">
        <v>210</v>
      </c>
      <c r="E12" s="99" t="s">
        <v>201</v>
      </c>
      <c r="F12" s="78">
        <v>1040</v>
      </c>
      <c r="G12" s="78">
        <v>1040</v>
      </c>
      <c r="H12" s="101"/>
      <c r="I12" s="101"/>
      <c r="J12" s="101"/>
      <c r="K12" s="101"/>
    </row>
    <row r="13" ht="19.9" customHeight="1" spans="1:11">
      <c r="A13" s="88" t="s">
        <v>203</v>
      </c>
      <c r="B13" s="88" t="s">
        <v>204</v>
      </c>
      <c r="C13" s="88"/>
      <c r="D13" s="88">
        <v>21011</v>
      </c>
      <c r="E13" s="99" t="s">
        <v>202</v>
      </c>
      <c r="F13" s="78">
        <v>1040</v>
      </c>
      <c r="G13" s="78">
        <v>1040</v>
      </c>
      <c r="H13" s="101"/>
      <c r="I13" s="101"/>
      <c r="J13" s="101"/>
      <c r="K13" s="101"/>
    </row>
    <row r="14" ht="19.9" customHeight="1" spans="1:11">
      <c r="A14" s="88" t="s">
        <v>203</v>
      </c>
      <c r="B14" s="88" t="s">
        <v>204</v>
      </c>
      <c r="C14" s="88" t="s">
        <v>209</v>
      </c>
      <c r="D14" s="88">
        <v>2101199</v>
      </c>
      <c r="E14" s="99" t="s">
        <v>211</v>
      </c>
      <c r="F14" s="78">
        <v>1040</v>
      </c>
      <c r="G14" s="78">
        <v>1040</v>
      </c>
      <c r="H14" s="101"/>
      <c r="I14" s="101"/>
      <c r="J14" s="101"/>
      <c r="K14" s="10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D14" sqref="D14"/>
    </sheetView>
  </sheetViews>
  <sheetFormatPr defaultColWidth="10" defaultRowHeight="12"/>
  <cols>
    <col min="1" max="1" width="4.75" style="83" customWidth="1"/>
    <col min="2" max="2" width="5.375" style="83" customWidth="1"/>
    <col min="3" max="3" width="6" style="83" customWidth="1"/>
    <col min="4" max="4" width="9.75" style="83" customWidth="1"/>
    <col min="5" max="5" width="26.875" style="84" customWidth="1"/>
    <col min="6" max="6" width="9.375" style="84" customWidth="1"/>
    <col min="7" max="10" width="7.75" style="84" customWidth="1"/>
    <col min="11" max="11" width="10.375" style="84" customWidth="1"/>
    <col min="12" max="12" width="5.875" style="84" customWidth="1"/>
    <col min="13" max="13" width="9.375" style="84" customWidth="1"/>
    <col min="14" max="18" width="7.75" style="84" customWidth="1"/>
    <col min="19" max="20" width="9.75" style="84" customWidth="1"/>
    <col min="21" max="16384" width="10" style="84"/>
  </cols>
  <sheetData>
    <row r="1" ht="14.25" customHeight="1" spans="1:1">
      <c r="A1" s="85"/>
    </row>
    <row r="2" customFormat="1" ht="35.45" customHeight="1" spans="1:18">
      <c r="A2" s="89" t="s">
        <v>295</v>
      </c>
      <c r="B2" s="89"/>
      <c r="C2" s="89"/>
      <c r="D2" s="89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customFormat="1" ht="21.2" customHeight="1" spans="1:18">
      <c r="A3" s="90" t="s">
        <v>29</v>
      </c>
      <c r="B3" s="90"/>
      <c r="C3" s="90"/>
      <c r="D3" s="90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70" t="s">
        <v>30</v>
      </c>
      <c r="R3" s="70"/>
    </row>
    <row r="4" ht="21.2" customHeight="1" spans="1:18">
      <c r="A4" s="91" t="s">
        <v>154</v>
      </c>
      <c r="B4" s="91"/>
      <c r="C4" s="91"/>
      <c r="D4" s="91" t="s">
        <v>238</v>
      </c>
      <c r="E4" s="64" t="s">
        <v>221</v>
      </c>
      <c r="F4" s="64" t="s">
        <v>289</v>
      </c>
      <c r="G4" s="64" t="s">
        <v>296</v>
      </c>
      <c r="H4" s="64" t="s">
        <v>297</v>
      </c>
      <c r="I4" s="64" t="s">
        <v>298</v>
      </c>
      <c r="J4" s="64" t="s">
        <v>299</v>
      </c>
      <c r="K4" s="64" t="s">
        <v>300</v>
      </c>
      <c r="L4" s="64" t="s">
        <v>301</v>
      </c>
      <c r="M4" s="64" t="s">
        <v>302</v>
      </c>
      <c r="N4" s="64" t="s">
        <v>291</v>
      </c>
      <c r="O4" s="64" t="s">
        <v>303</v>
      </c>
      <c r="P4" s="64" t="s">
        <v>304</v>
      </c>
      <c r="Q4" s="64" t="s">
        <v>292</v>
      </c>
      <c r="R4" s="64" t="s">
        <v>294</v>
      </c>
    </row>
    <row r="5" ht="18.75" customHeight="1" spans="1:18">
      <c r="A5" s="91" t="s">
        <v>162</v>
      </c>
      <c r="B5" s="91" t="s">
        <v>163</v>
      </c>
      <c r="C5" s="91" t="s">
        <v>164</v>
      </c>
      <c r="D5" s="91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ht="19.9" customHeight="1" spans="1:18">
      <c r="A6" s="92"/>
      <c r="B6" s="92"/>
      <c r="C6" s="92"/>
      <c r="D6" s="92"/>
      <c r="E6" s="67" t="s">
        <v>133</v>
      </c>
      <c r="F6" s="66">
        <v>73400</v>
      </c>
      <c r="G6" s="66"/>
      <c r="H6" s="66"/>
      <c r="I6" s="66"/>
      <c r="J6" s="66"/>
      <c r="K6" s="66">
        <v>72360</v>
      </c>
      <c r="L6" s="66"/>
      <c r="M6" s="66">
        <v>1040</v>
      </c>
      <c r="N6" s="66"/>
      <c r="O6" s="66"/>
      <c r="P6" s="66"/>
      <c r="Q6" s="66"/>
      <c r="R6" s="66"/>
    </row>
    <row r="7" ht="19.9" customHeight="1" spans="1:18">
      <c r="A7" s="92"/>
      <c r="B7" s="92"/>
      <c r="C7" s="92"/>
      <c r="D7" s="92" t="s">
        <v>151</v>
      </c>
      <c r="E7" s="65" t="s">
        <v>152</v>
      </c>
      <c r="F7" s="66">
        <v>73400</v>
      </c>
      <c r="G7" s="66"/>
      <c r="H7" s="66"/>
      <c r="I7" s="66"/>
      <c r="J7" s="66"/>
      <c r="K7" s="66">
        <v>72360</v>
      </c>
      <c r="L7" s="66"/>
      <c r="M7" s="66">
        <v>1040</v>
      </c>
      <c r="N7" s="66"/>
      <c r="O7" s="66"/>
      <c r="P7" s="66"/>
      <c r="Q7" s="66"/>
      <c r="R7" s="66"/>
    </row>
    <row r="8" ht="19.9" customHeight="1" spans="1:18">
      <c r="A8" s="92"/>
      <c r="B8" s="92"/>
      <c r="C8" s="92"/>
      <c r="D8" s="159" t="s">
        <v>2</v>
      </c>
      <c r="E8" s="77" t="s">
        <v>153</v>
      </c>
      <c r="F8" s="66">
        <v>73400</v>
      </c>
      <c r="G8" s="66"/>
      <c r="H8" s="66"/>
      <c r="I8" s="66"/>
      <c r="J8" s="66"/>
      <c r="K8" s="66">
        <v>72360</v>
      </c>
      <c r="L8" s="66"/>
      <c r="M8" s="66">
        <v>1040</v>
      </c>
      <c r="N8" s="66"/>
      <c r="O8" s="66"/>
      <c r="P8" s="66"/>
      <c r="Q8" s="66"/>
      <c r="R8" s="66"/>
    </row>
    <row r="9" ht="19.9" customHeight="1" spans="1:18">
      <c r="A9" s="88">
        <v>201</v>
      </c>
      <c r="B9" s="88"/>
      <c r="C9" s="88"/>
      <c r="D9" s="88">
        <v>201</v>
      </c>
      <c r="E9" s="69" t="s">
        <v>166</v>
      </c>
      <c r="F9" s="69">
        <v>72360</v>
      </c>
      <c r="G9" s="69"/>
      <c r="H9" s="69"/>
      <c r="I9" s="69"/>
      <c r="J9" s="69"/>
      <c r="K9" s="69">
        <v>72360</v>
      </c>
      <c r="L9" s="69"/>
      <c r="M9" s="69"/>
      <c r="N9" s="69"/>
      <c r="O9" s="69"/>
      <c r="P9" s="69"/>
      <c r="Q9" s="69"/>
      <c r="R9" s="69"/>
    </row>
    <row r="10" ht="19.9" customHeight="1" spans="1:18">
      <c r="A10" s="88" t="s">
        <v>169</v>
      </c>
      <c r="B10" s="88" t="s">
        <v>172</v>
      </c>
      <c r="C10" s="88"/>
      <c r="D10" s="88">
        <v>20103</v>
      </c>
      <c r="E10" s="69" t="s">
        <v>173</v>
      </c>
      <c r="F10" s="69">
        <v>72360</v>
      </c>
      <c r="G10" s="69"/>
      <c r="H10" s="69"/>
      <c r="I10" s="69"/>
      <c r="J10" s="69"/>
      <c r="K10" s="69">
        <v>72360</v>
      </c>
      <c r="L10" s="69"/>
      <c r="M10" s="69"/>
      <c r="N10" s="69"/>
      <c r="O10" s="69"/>
      <c r="P10" s="69"/>
      <c r="Q10" s="69"/>
      <c r="R10" s="69"/>
    </row>
    <row r="11" ht="19.9" customHeight="1" spans="1:18">
      <c r="A11" s="88" t="s">
        <v>169</v>
      </c>
      <c r="B11" s="88" t="s">
        <v>172</v>
      </c>
      <c r="C11" s="88" t="s">
        <v>167</v>
      </c>
      <c r="D11" s="88">
        <v>2010301</v>
      </c>
      <c r="E11" s="69" t="s">
        <v>171</v>
      </c>
      <c r="F11" s="69">
        <v>72360</v>
      </c>
      <c r="G11" s="69"/>
      <c r="H11" s="69"/>
      <c r="I11" s="69"/>
      <c r="J11" s="69"/>
      <c r="K11" s="69">
        <v>72360</v>
      </c>
      <c r="L11" s="69"/>
      <c r="M11" s="69"/>
      <c r="N11" s="69"/>
      <c r="O11" s="69"/>
      <c r="P11" s="69"/>
      <c r="Q11" s="69"/>
      <c r="R11" s="69"/>
    </row>
    <row r="12" ht="19.9" customHeight="1" spans="1:18">
      <c r="A12" s="88" t="s">
        <v>203</v>
      </c>
      <c r="B12" s="88"/>
      <c r="C12" s="88"/>
      <c r="D12" s="88">
        <v>210</v>
      </c>
      <c r="E12" s="69" t="s">
        <v>201</v>
      </c>
      <c r="F12" s="69">
        <v>1040</v>
      </c>
      <c r="G12" s="69"/>
      <c r="H12" s="69"/>
      <c r="I12" s="69"/>
      <c r="J12" s="69"/>
      <c r="K12" s="69"/>
      <c r="L12" s="69"/>
      <c r="M12" s="69">
        <v>1040</v>
      </c>
      <c r="N12" s="69"/>
      <c r="O12" s="69"/>
      <c r="P12" s="69"/>
      <c r="Q12" s="69"/>
      <c r="R12" s="69"/>
    </row>
    <row r="13" ht="19.9" customHeight="1" spans="1:18">
      <c r="A13" s="88" t="s">
        <v>203</v>
      </c>
      <c r="B13" s="88" t="s">
        <v>204</v>
      </c>
      <c r="C13" s="88"/>
      <c r="D13" s="88">
        <v>21011</v>
      </c>
      <c r="E13" s="69" t="s">
        <v>202</v>
      </c>
      <c r="F13" s="69">
        <v>1040</v>
      </c>
      <c r="G13" s="69"/>
      <c r="H13" s="69"/>
      <c r="I13" s="69"/>
      <c r="J13" s="69"/>
      <c r="K13" s="69"/>
      <c r="L13" s="69"/>
      <c r="M13" s="69">
        <v>1040</v>
      </c>
      <c r="N13" s="69"/>
      <c r="O13" s="69"/>
      <c r="P13" s="69"/>
      <c r="Q13" s="69"/>
      <c r="R13" s="69"/>
    </row>
    <row r="14" ht="19.9" customHeight="1" spans="1:18">
      <c r="A14" s="88" t="s">
        <v>203</v>
      </c>
      <c r="B14" s="88" t="s">
        <v>204</v>
      </c>
      <c r="C14" s="88" t="s">
        <v>209</v>
      </c>
      <c r="D14" s="88">
        <v>2101199</v>
      </c>
      <c r="E14" s="69" t="s">
        <v>211</v>
      </c>
      <c r="F14" s="69">
        <v>1040</v>
      </c>
      <c r="G14" s="69"/>
      <c r="H14" s="69"/>
      <c r="I14" s="69"/>
      <c r="J14" s="69"/>
      <c r="K14" s="69"/>
      <c r="L14" s="69"/>
      <c r="M14" s="69">
        <v>1040</v>
      </c>
      <c r="N14" s="69"/>
      <c r="O14" s="69"/>
      <c r="P14" s="69"/>
      <c r="Q14" s="69"/>
      <c r="R14" s="6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D17" sqref="D17"/>
    </sheetView>
  </sheetViews>
  <sheetFormatPr defaultColWidth="10" defaultRowHeight="12"/>
  <cols>
    <col min="1" max="1" width="4.375" style="83" customWidth="1"/>
    <col min="2" max="3" width="2.375" style="83" customWidth="1"/>
    <col min="4" max="4" width="9.375" style="83" customWidth="1"/>
    <col min="5" max="5" width="20.125" style="84" customWidth="1"/>
    <col min="6" max="7" width="13.75" style="84" customWidth="1"/>
    <col min="8" max="8" width="11.5" style="84" customWidth="1"/>
    <col min="9" max="9" width="10.375" style="84" customWidth="1"/>
    <col min="10" max="10" width="5.875" style="84" customWidth="1"/>
    <col min="11" max="11" width="7.625" style="84" customWidth="1"/>
    <col min="12" max="13" width="10.375" style="84" customWidth="1"/>
    <col min="14" max="14" width="9.375" style="84" customWidth="1"/>
    <col min="15" max="15" width="10.375" style="84" customWidth="1"/>
    <col min="16" max="16" width="6.125" style="84" customWidth="1"/>
    <col min="17" max="17" width="10.375" style="84" customWidth="1"/>
    <col min="18" max="18" width="4.125" style="84" customWidth="1"/>
    <col min="19" max="19" width="7.625" style="84" customWidth="1"/>
    <col min="20" max="20" width="9.375" style="84" customWidth="1"/>
    <col min="21" max="22" width="9.75" style="84" customWidth="1"/>
    <col min="23" max="16384" width="10" style="84"/>
  </cols>
  <sheetData>
    <row r="1" ht="14.25" customHeight="1" spans="1:1">
      <c r="A1" s="85"/>
    </row>
    <row r="2" customFormat="1" ht="31.7" customHeight="1" spans="1:20">
      <c r="A2" s="89" t="s">
        <v>18</v>
      </c>
      <c r="B2" s="89"/>
      <c r="C2" s="89"/>
      <c r="D2" s="89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customFormat="1" ht="21.2" customHeight="1" spans="1:20">
      <c r="A3" s="90" t="s">
        <v>29</v>
      </c>
      <c r="B3" s="90"/>
      <c r="C3" s="90"/>
      <c r="D3" s="90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0" t="s">
        <v>30</v>
      </c>
      <c r="T3" s="70"/>
    </row>
    <row r="4" ht="24.95" customHeight="1" spans="1:20">
      <c r="A4" s="91" t="s">
        <v>154</v>
      </c>
      <c r="B4" s="91"/>
      <c r="C4" s="91"/>
      <c r="D4" s="91" t="s">
        <v>238</v>
      </c>
      <c r="E4" s="64" t="s">
        <v>221</v>
      </c>
      <c r="F4" s="64" t="s">
        <v>289</v>
      </c>
      <c r="G4" s="64" t="s">
        <v>224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 t="s">
        <v>227</v>
      </c>
      <c r="S4" s="64"/>
      <c r="T4" s="64"/>
    </row>
    <row r="5" ht="31.7" customHeight="1" spans="1:20">
      <c r="A5" s="91" t="s">
        <v>162</v>
      </c>
      <c r="B5" s="91" t="s">
        <v>163</v>
      </c>
      <c r="C5" s="91" t="s">
        <v>164</v>
      </c>
      <c r="D5" s="91"/>
      <c r="E5" s="64"/>
      <c r="F5" s="64"/>
      <c r="G5" s="64" t="s">
        <v>133</v>
      </c>
      <c r="H5" s="64" t="s">
        <v>305</v>
      </c>
      <c r="I5" s="64" t="s">
        <v>306</v>
      </c>
      <c r="J5" s="64" t="s">
        <v>307</v>
      </c>
      <c r="K5" s="64" t="s">
        <v>308</v>
      </c>
      <c r="L5" s="64" t="s">
        <v>309</v>
      </c>
      <c r="M5" s="64" t="s">
        <v>310</v>
      </c>
      <c r="N5" s="64" t="s">
        <v>311</v>
      </c>
      <c r="O5" s="64" t="s">
        <v>312</v>
      </c>
      <c r="P5" s="64" t="s">
        <v>313</v>
      </c>
      <c r="Q5" s="64" t="s">
        <v>314</v>
      </c>
      <c r="R5" s="64" t="s">
        <v>133</v>
      </c>
      <c r="S5" s="64" t="s">
        <v>315</v>
      </c>
      <c r="T5" s="64" t="s">
        <v>273</v>
      </c>
    </row>
    <row r="6" ht="19.9" customHeight="1" spans="1:20">
      <c r="A6" s="92"/>
      <c r="B6" s="92"/>
      <c r="C6" s="92"/>
      <c r="D6" s="92"/>
      <c r="E6" s="67" t="s">
        <v>133</v>
      </c>
      <c r="F6" s="87">
        <v>1086025.58</v>
      </c>
      <c r="G6" s="87">
        <v>1086025.58</v>
      </c>
      <c r="H6" s="87">
        <v>808025.58</v>
      </c>
      <c r="I6" s="87">
        <v>32000</v>
      </c>
      <c r="J6" s="87"/>
      <c r="K6" s="87"/>
      <c r="L6" s="87">
        <v>40000</v>
      </c>
      <c r="M6" s="87">
        <v>80000</v>
      </c>
      <c r="N6" s="87"/>
      <c r="O6" s="87">
        <v>80000</v>
      </c>
      <c r="P6" s="87"/>
      <c r="Q6" s="87">
        <v>46000</v>
      </c>
      <c r="R6" s="87"/>
      <c r="S6" s="87"/>
      <c r="T6" s="87"/>
    </row>
    <row r="7" ht="19.9" customHeight="1" spans="1:20">
      <c r="A7" s="92"/>
      <c r="B7" s="92"/>
      <c r="C7" s="92"/>
      <c r="D7" s="92" t="s">
        <v>151</v>
      </c>
      <c r="E7" s="65" t="s">
        <v>152</v>
      </c>
      <c r="F7" s="87">
        <v>1086025.58</v>
      </c>
      <c r="G7" s="87">
        <v>1086025.58</v>
      </c>
      <c r="H7" s="87">
        <v>808025.58</v>
      </c>
      <c r="I7" s="87">
        <v>32000</v>
      </c>
      <c r="J7" s="87"/>
      <c r="K7" s="87"/>
      <c r="L7" s="87">
        <v>40000</v>
      </c>
      <c r="M7" s="87">
        <v>80000</v>
      </c>
      <c r="N7" s="87"/>
      <c r="O7" s="87">
        <v>80000</v>
      </c>
      <c r="P7" s="87"/>
      <c r="Q7" s="87">
        <v>46000</v>
      </c>
      <c r="R7" s="87"/>
      <c r="S7" s="87"/>
      <c r="T7" s="87"/>
    </row>
    <row r="8" ht="19.9" customHeight="1" spans="1:20">
      <c r="A8" s="92"/>
      <c r="B8" s="92"/>
      <c r="C8" s="92"/>
      <c r="D8" s="93" t="s">
        <v>274</v>
      </c>
      <c r="E8" s="77" t="s">
        <v>153</v>
      </c>
      <c r="F8" s="87">
        <v>1086025.58</v>
      </c>
      <c r="G8" s="87">
        <v>1086025.58</v>
      </c>
      <c r="H8" s="87">
        <v>808025.58</v>
      </c>
      <c r="I8" s="87">
        <v>32000</v>
      </c>
      <c r="J8" s="87"/>
      <c r="K8" s="87"/>
      <c r="L8" s="87">
        <v>40000</v>
      </c>
      <c r="M8" s="87">
        <v>80000</v>
      </c>
      <c r="N8" s="87"/>
      <c r="O8" s="87">
        <v>80000</v>
      </c>
      <c r="P8" s="87"/>
      <c r="Q8" s="87">
        <v>46000</v>
      </c>
      <c r="R8" s="87"/>
      <c r="S8" s="87"/>
      <c r="T8" s="87"/>
    </row>
    <row r="9" ht="19.9" customHeight="1" spans="1:20">
      <c r="A9" s="88">
        <v>201</v>
      </c>
      <c r="B9" s="88"/>
      <c r="C9" s="88"/>
      <c r="D9" s="88">
        <v>201</v>
      </c>
      <c r="E9" s="69" t="s">
        <v>166</v>
      </c>
      <c r="F9" s="69">
        <f>F10+F12+F14+F16</f>
        <v>974785.58</v>
      </c>
      <c r="G9" s="69">
        <f t="shared" ref="G9:Q9" si="0">G10+G12+G14+G16</f>
        <v>974785.58</v>
      </c>
      <c r="H9" s="69">
        <f t="shared" si="0"/>
        <v>696785.58</v>
      </c>
      <c r="I9" s="69">
        <f t="shared" si="0"/>
        <v>32000</v>
      </c>
      <c r="J9" s="69"/>
      <c r="K9" s="69"/>
      <c r="L9" s="69">
        <f t="shared" si="0"/>
        <v>40000</v>
      </c>
      <c r="M9" s="69">
        <f t="shared" si="0"/>
        <v>80000</v>
      </c>
      <c r="N9" s="69"/>
      <c r="O9" s="69">
        <f t="shared" si="0"/>
        <v>80000</v>
      </c>
      <c r="P9" s="69"/>
      <c r="Q9" s="69">
        <f t="shared" si="0"/>
        <v>46000</v>
      </c>
      <c r="R9" s="69"/>
      <c r="S9" s="69"/>
      <c r="T9" s="69"/>
    </row>
    <row r="10" ht="19.9" customHeight="1" spans="1:20">
      <c r="A10" s="88" t="s">
        <v>169</v>
      </c>
      <c r="B10" s="88" t="s">
        <v>167</v>
      </c>
      <c r="C10" s="88"/>
      <c r="D10" s="88">
        <v>20101</v>
      </c>
      <c r="E10" s="69" t="s">
        <v>168</v>
      </c>
      <c r="F10" s="69">
        <v>7800</v>
      </c>
      <c r="G10" s="69">
        <v>7800</v>
      </c>
      <c r="H10" s="69">
        <v>7800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19.9" customHeight="1" spans="1:20">
      <c r="A11" s="88" t="s">
        <v>169</v>
      </c>
      <c r="B11" s="88" t="s">
        <v>167</v>
      </c>
      <c r="C11" s="88" t="s">
        <v>167</v>
      </c>
      <c r="D11" s="88">
        <v>2010101</v>
      </c>
      <c r="E11" s="69" t="s">
        <v>171</v>
      </c>
      <c r="F11" s="69">
        <v>7800</v>
      </c>
      <c r="G11" s="69">
        <v>7800</v>
      </c>
      <c r="H11" s="69">
        <v>7800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19.9" customHeight="1" spans="1:20">
      <c r="A12" s="88">
        <v>201</v>
      </c>
      <c r="B12" s="88" t="s">
        <v>172</v>
      </c>
      <c r="C12" s="88"/>
      <c r="D12" s="88">
        <v>20103</v>
      </c>
      <c r="E12" s="69" t="s">
        <v>173</v>
      </c>
      <c r="F12" s="69">
        <v>907945.58</v>
      </c>
      <c r="G12" s="69">
        <v>907945.58</v>
      </c>
      <c r="H12" s="69">
        <v>629945.58</v>
      </c>
      <c r="I12" s="69">
        <v>32000</v>
      </c>
      <c r="J12" s="69"/>
      <c r="K12" s="69"/>
      <c r="L12" s="69">
        <v>40000</v>
      </c>
      <c r="M12" s="69">
        <v>80000</v>
      </c>
      <c r="N12" s="69"/>
      <c r="O12" s="69">
        <v>80000</v>
      </c>
      <c r="P12" s="69"/>
      <c r="Q12" s="69">
        <v>46000</v>
      </c>
      <c r="R12" s="69"/>
      <c r="S12" s="69"/>
      <c r="T12" s="69"/>
    </row>
    <row r="13" ht="19.9" customHeight="1" spans="1:20">
      <c r="A13" s="88" t="s">
        <v>169</v>
      </c>
      <c r="B13" s="88" t="s">
        <v>172</v>
      </c>
      <c r="C13" s="88" t="s">
        <v>167</v>
      </c>
      <c r="D13" s="88">
        <v>2010301</v>
      </c>
      <c r="E13" s="69" t="s">
        <v>171</v>
      </c>
      <c r="F13" s="69">
        <v>907945.58</v>
      </c>
      <c r="G13" s="69">
        <v>907945.58</v>
      </c>
      <c r="H13" s="69">
        <v>629945.58</v>
      </c>
      <c r="I13" s="69">
        <v>32000</v>
      </c>
      <c r="J13" s="69"/>
      <c r="K13" s="69"/>
      <c r="L13" s="69">
        <v>40000</v>
      </c>
      <c r="M13" s="69">
        <v>80000</v>
      </c>
      <c r="N13" s="69"/>
      <c r="O13" s="69">
        <v>80000</v>
      </c>
      <c r="P13" s="69"/>
      <c r="Q13" s="69">
        <v>46000</v>
      </c>
      <c r="R13" s="69"/>
      <c r="S13" s="69"/>
      <c r="T13" s="69"/>
    </row>
    <row r="14" ht="19.9" customHeight="1" spans="1:20">
      <c r="A14" s="88">
        <v>201</v>
      </c>
      <c r="B14" s="88" t="s">
        <v>175</v>
      </c>
      <c r="C14" s="88"/>
      <c r="D14" s="88">
        <v>20106</v>
      </c>
      <c r="E14" s="69" t="s">
        <v>176</v>
      </c>
      <c r="F14" s="69">
        <v>28560</v>
      </c>
      <c r="G14" s="69">
        <v>28560</v>
      </c>
      <c r="H14" s="69">
        <v>28560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ht="19.9" customHeight="1" spans="1:20">
      <c r="A15" s="88" t="s">
        <v>169</v>
      </c>
      <c r="B15" s="88" t="s">
        <v>175</v>
      </c>
      <c r="C15" s="88" t="s">
        <v>167</v>
      </c>
      <c r="D15" s="88">
        <v>2010601</v>
      </c>
      <c r="E15" s="69" t="s">
        <v>171</v>
      </c>
      <c r="F15" s="69">
        <v>28560</v>
      </c>
      <c r="G15" s="69">
        <v>28560</v>
      </c>
      <c r="H15" s="69">
        <v>28560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ht="19.9" customHeight="1" spans="1:20">
      <c r="A16" s="88" t="s">
        <v>169</v>
      </c>
      <c r="B16" s="88" t="s">
        <v>178</v>
      </c>
      <c r="C16" s="88"/>
      <c r="D16" s="88">
        <v>20131</v>
      </c>
      <c r="E16" s="69" t="s">
        <v>179</v>
      </c>
      <c r="F16" s="69">
        <v>30480</v>
      </c>
      <c r="G16" s="69">
        <v>30480</v>
      </c>
      <c r="H16" s="69">
        <v>30480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ht="19.9" customHeight="1" spans="1:20">
      <c r="A17" s="88" t="s">
        <v>169</v>
      </c>
      <c r="B17" s="88" t="s">
        <v>178</v>
      </c>
      <c r="C17" s="88" t="s">
        <v>167</v>
      </c>
      <c r="D17" s="88">
        <v>2013101</v>
      </c>
      <c r="E17" s="69" t="s">
        <v>171</v>
      </c>
      <c r="F17" s="69">
        <v>30480</v>
      </c>
      <c r="G17" s="69">
        <v>30480</v>
      </c>
      <c r="H17" s="69">
        <v>30480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ht="19.9" customHeight="1" spans="1:20">
      <c r="A18" s="88">
        <v>207</v>
      </c>
      <c r="B18" s="88"/>
      <c r="C18" s="88"/>
      <c r="D18" s="88">
        <v>207</v>
      </c>
      <c r="E18" s="69" t="s">
        <v>181</v>
      </c>
      <c r="F18" s="69">
        <v>19800</v>
      </c>
      <c r="G18" s="69">
        <v>19800</v>
      </c>
      <c r="H18" s="69">
        <v>19800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ht="19.9" customHeight="1" spans="1:20">
      <c r="A19" s="88" t="s">
        <v>183</v>
      </c>
      <c r="B19" s="88" t="s">
        <v>167</v>
      </c>
      <c r="C19" s="88"/>
      <c r="D19" s="88">
        <v>20701</v>
      </c>
      <c r="E19" s="69" t="s">
        <v>182</v>
      </c>
      <c r="F19" s="69">
        <v>19800</v>
      </c>
      <c r="G19" s="69">
        <v>19800</v>
      </c>
      <c r="H19" s="69">
        <v>19800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ht="19.9" customHeight="1" spans="1:20">
      <c r="A20" s="88" t="s">
        <v>183</v>
      </c>
      <c r="B20" s="88" t="s">
        <v>167</v>
      </c>
      <c r="C20" s="88" t="s">
        <v>167</v>
      </c>
      <c r="D20" s="88">
        <v>2070101</v>
      </c>
      <c r="E20" s="69" t="s">
        <v>171</v>
      </c>
      <c r="F20" s="69">
        <v>19800</v>
      </c>
      <c r="G20" s="69">
        <v>19800</v>
      </c>
      <c r="H20" s="69">
        <v>19800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</row>
    <row r="21" ht="19.9" customHeight="1" spans="1:20">
      <c r="A21" s="88">
        <v>208</v>
      </c>
      <c r="B21" s="88"/>
      <c r="C21" s="88"/>
      <c r="D21" s="88">
        <v>208</v>
      </c>
      <c r="E21" s="69" t="s">
        <v>185</v>
      </c>
      <c r="F21" s="69">
        <v>6600</v>
      </c>
      <c r="G21" s="69">
        <v>6600</v>
      </c>
      <c r="H21" s="69">
        <v>6600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</row>
    <row r="22" ht="19.9" customHeight="1" spans="1:20">
      <c r="A22" s="88" t="s">
        <v>188</v>
      </c>
      <c r="B22" s="88" t="s">
        <v>198</v>
      </c>
      <c r="C22" s="88"/>
      <c r="D22" s="88">
        <v>20828</v>
      </c>
      <c r="E22" s="69" t="s">
        <v>199</v>
      </c>
      <c r="F22" s="69">
        <v>6600</v>
      </c>
      <c r="G22" s="69">
        <v>6600</v>
      </c>
      <c r="H22" s="69">
        <v>6600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ht="19.9" customHeight="1" spans="1:20">
      <c r="A23" s="88" t="s">
        <v>188</v>
      </c>
      <c r="B23" s="88" t="s">
        <v>198</v>
      </c>
      <c r="C23" s="88" t="s">
        <v>167</v>
      </c>
      <c r="D23" s="88">
        <v>2082801</v>
      </c>
      <c r="E23" s="69" t="s">
        <v>171</v>
      </c>
      <c r="F23" s="69">
        <v>6600</v>
      </c>
      <c r="G23" s="69">
        <v>6600</v>
      </c>
      <c r="H23" s="69">
        <v>6600</v>
      </c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ht="19.9" customHeight="1" spans="1:20">
      <c r="A24" s="88">
        <v>213</v>
      </c>
      <c r="B24" s="88"/>
      <c r="C24" s="88"/>
      <c r="D24" s="88">
        <v>213</v>
      </c>
      <c r="E24" s="69" t="s">
        <v>212</v>
      </c>
      <c r="F24" s="69">
        <v>84840</v>
      </c>
      <c r="G24" s="69">
        <v>84840</v>
      </c>
      <c r="H24" s="69">
        <v>84840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  <row r="25" ht="19.9" customHeight="1" spans="1:20">
      <c r="A25" s="88" t="s">
        <v>213</v>
      </c>
      <c r="B25" s="88" t="s">
        <v>167</v>
      </c>
      <c r="C25" s="88"/>
      <c r="D25" s="88">
        <v>21301</v>
      </c>
      <c r="E25" s="69" t="s">
        <v>214</v>
      </c>
      <c r="F25" s="69">
        <v>84840</v>
      </c>
      <c r="G25" s="69">
        <v>84840</v>
      </c>
      <c r="H25" s="69">
        <v>84840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  <row r="26" ht="19.9" customHeight="1" spans="1:20">
      <c r="A26" s="88" t="s">
        <v>213</v>
      </c>
      <c r="B26" s="88" t="s">
        <v>167</v>
      </c>
      <c r="C26" s="88" t="s">
        <v>167</v>
      </c>
      <c r="D26" s="88">
        <v>2130101</v>
      </c>
      <c r="E26" s="69" t="s">
        <v>171</v>
      </c>
      <c r="F26" s="69">
        <v>84840</v>
      </c>
      <c r="G26" s="69">
        <v>84840</v>
      </c>
      <c r="H26" s="69">
        <v>84840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6"/>
  <sheetViews>
    <sheetView workbookViewId="0">
      <selection activeCell="D16" sqref="D16"/>
    </sheetView>
  </sheetViews>
  <sheetFormatPr defaultColWidth="10" defaultRowHeight="12"/>
  <cols>
    <col min="1" max="1" width="5.375" style="83" customWidth="1"/>
    <col min="2" max="2" width="4" style="83" customWidth="1"/>
    <col min="3" max="3" width="2.375" style="83" customWidth="1"/>
    <col min="4" max="4" width="8.625" style="83" customWidth="1"/>
    <col min="5" max="5" width="20.125" style="84" customWidth="1"/>
    <col min="6" max="6" width="13.75" style="84" customWidth="1"/>
    <col min="7" max="7" width="11.5" style="84" customWidth="1"/>
    <col min="8" max="8" width="10.375" style="84" customWidth="1"/>
    <col min="9" max="10" width="5.875" style="84" customWidth="1"/>
    <col min="11" max="11" width="5.375" style="84" customWidth="1"/>
    <col min="12" max="12" width="10.375" style="84" customWidth="1"/>
    <col min="13" max="14" width="5.875" style="84" customWidth="1"/>
    <col min="15" max="15" width="9.375" style="84" customWidth="1"/>
    <col min="16" max="16" width="10.375" style="84" customWidth="1"/>
    <col min="17" max="17" width="16.375" style="84" customWidth="1"/>
    <col min="18" max="18" width="9.625" style="84" customWidth="1"/>
    <col min="19" max="19" width="5.875" style="84" customWidth="1"/>
    <col min="20" max="20" width="10.375" style="84" customWidth="1"/>
    <col min="21" max="21" width="5.875" style="84" customWidth="1"/>
    <col min="22" max="22" width="10.375" style="84" customWidth="1"/>
    <col min="23" max="25" width="9.375" style="84" customWidth="1"/>
    <col min="26" max="26" width="10.375" style="84" customWidth="1"/>
    <col min="27" max="27" width="9.375" style="84" customWidth="1"/>
    <col min="28" max="28" width="10.375" style="84" customWidth="1"/>
    <col min="29" max="29" width="5.875" style="84" customWidth="1"/>
    <col min="30" max="30" width="16.375" style="84" customWidth="1"/>
    <col min="31" max="31" width="11.5" style="84" customWidth="1"/>
    <col min="32" max="32" width="12.875" style="84" customWidth="1"/>
    <col min="33" max="33" width="16.375" style="84" customWidth="1"/>
    <col min="34" max="35" width="9.75" style="84" customWidth="1"/>
    <col min="36" max="16384" width="10" style="84"/>
  </cols>
  <sheetData>
    <row r="1" ht="14.25" customHeight="1" spans="1:1">
      <c r="A1" s="85"/>
    </row>
    <row r="2" customFormat="1" ht="38.45" customHeight="1" spans="1:33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customFormat="1" ht="21.2" customHeight="1" spans="1:33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70" t="s">
        <v>30</v>
      </c>
      <c r="AG3" s="70"/>
    </row>
    <row r="4" ht="21.95" customHeight="1" spans="1:33">
      <c r="A4" s="64" t="s">
        <v>154</v>
      </c>
      <c r="B4" s="64"/>
      <c r="C4" s="64"/>
      <c r="D4" s="64" t="s">
        <v>238</v>
      </c>
      <c r="E4" s="64" t="s">
        <v>221</v>
      </c>
      <c r="F4" s="64" t="s">
        <v>316</v>
      </c>
      <c r="G4" s="64" t="s">
        <v>317</v>
      </c>
      <c r="H4" s="64" t="s">
        <v>318</v>
      </c>
      <c r="I4" s="64" t="s">
        <v>319</v>
      </c>
      <c r="J4" s="64" t="s">
        <v>320</v>
      </c>
      <c r="K4" s="64" t="s">
        <v>321</v>
      </c>
      <c r="L4" s="64" t="s">
        <v>322</v>
      </c>
      <c r="M4" s="64" t="s">
        <v>323</v>
      </c>
      <c r="N4" s="64" t="s">
        <v>324</v>
      </c>
      <c r="O4" s="64" t="s">
        <v>325</v>
      </c>
      <c r="P4" s="64" t="s">
        <v>326</v>
      </c>
      <c r="Q4" s="64" t="s">
        <v>311</v>
      </c>
      <c r="R4" s="64" t="s">
        <v>313</v>
      </c>
      <c r="S4" s="64" t="s">
        <v>327</v>
      </c>
      <c r="T4" s="64" t="s">
        <v>306</v>
      </c>
      <c r="U4" s="64" t="s">
        <v>307</v>
      </c>
      <c r="V4" s="64" t="s">
        <v>310</v>
      </c>
      <c r="W4" s="64" t="s">
        <v>328</v>
      </c>
      <c r="X4" s="64" t="s">
        <v>329</v>
      </c>
      <c r="Y4" s="64" t="s">
        <v>330</v>
      </c>
      <c r="Z4" s="64" t="s">
        <v>331</v>
      </c>
      <c r="AA4" s="64" t="s">
        <v>309</v>
      </c>
      <c r="AB4" s="64" t="s">
        <v>332</v>
      </c>
      <c r="AC4" s="64" t="s">
        <v>333</v>
      </c>
      <c r="AD4" s="64" t="s">
        <v>312</v>
      </c>
      <c r="AE4" s="64" t="s">
        <v>334</v>
      </c>
      <c r="AF4" s="64" t="s">
        <v>335</v>
      </c>
      <c r="AG4" s="64" t="s">
        <v>314</v>
      </c>
    </row>
    <row r="5" ht="18.75" customHeight="1" spans="1:33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ht="19.9" customHeight="1" spans="1:33">
      <c r="A6" s="75"/>
      <c r="B6" s="86"/>
      <c r="C6" s="86"/>
      <c r="D6" s="68"/>
      <c r="E6" s="68" t="s">
        <v>133</v>
      </c>
      <c r="F6" s="87">
        <v>1086025.58</v>
      </c>
      <c r="G6" s="87">
        <v>200000</v>
      </c>
      <c r="H6" s="87">
        <v>30000</v>
      </c>
      <c r="I6" s="87"/>
      <c r="J6" s="87"/>
      <c r="K6" s="87"/>
      <c r="L6" s="87">
        <v>50000</v>
      </c>
      <c r="M6" s="87"/>
      <c r="N6" s="87"/>
      <c r="O6" s="87"/>
      <c r="P6" s="87">
        <v>40000</v>
      </c>
      <c r="Q6" s="87"/>
      <c r="R6" s="87"/>
      <c r="S6" s="87"/>
      <c r="T6" s="87">
        <v>32000</v>
      </c>
      <c r="U6" s="87"/>
      <c r="V6" s="87">
        <v>80000</v>
      </c>
      <c r="W6" s="87"/>
      <c r="X6" s="87"/>
      <c r="Y6" s="87"/>
      <c r="Z6" s="87">
        <v>40000</v>
      </c>
      <c r="AA6" s="87"/>
      <c r="AB6" s="87">
        <v>93705.58</v>
      </c>
      <c r="AC6" s="87"/>
      <c r="AD6" s="87">
        <v>80000</v>
      </c>
      <c r="AE6" s="87">
        <v>394320</v>
      </c>
      <c r="AF6" s="87"/>
      <c r="AG6" s="87">
        <v>46000</v>
      </c>
    </row>
    <row r="7" ht="19.9" customHeight="1" spans="1:33">
      <c r="A7" s="67"/>
      <c r="B7" s="67"/>
      <c r="C7" s="67"/>
      <c r="D7" s="65" t="s">
        <v>151</v>
      </c>
      <c r="E7" s="65" t="s">
        <v>152</v>
      </c>
      <c r="F7" s="87">
        <v>1086025.58</v>
      </c>
      <c r="G7" s="87">
        <v>200000</v>
      </c>
      <c r="H7" s="87">
        <v>30000</v>
      </c>
      <c r="I7" s="87"/>
      <c r="J7" s="87"/>
      <c r="K7" s="87"/>
      <c r="L7" s="87">
        <v>50000</v>
      </c>
      <c r="M7" s="87"/>
      <c r="N7" s="87"/>
      <c r="O7" s="87"/>
      <c r="P7" s="87">
        <v>40000</v>
      </c>
      <c r="Q7" s="87"/>
      <c r="R7" s="87"/>
      <c r="S7" s="87"/>
      <c r="T7" s="87">
        <v>32000</v>
      </c>
      <c r="U7" s="87"/>
      <c r="V7" s="87">
        <v>80000</v>
      </c>
      <c r="W7" s="87"/>
      <c r="X7" s="87"/>
      <c r="Y7" s="87"/>
      <c r="Z7" s="87">
        <v>40000</v>
      </c>
      <c r="AA7" s="87"/>
      <c r="AB7" s="87">
        <v>93705.58</v>
      </c>
      <c r="AC7" s="87"/>
      <c r="AD7" s="87">
        <v>80000</v>
      </c>
      <c r="AE7" s="87">
        <v>394320</v>
      </c>
      <c r="AF7" s="87"/>
      <c r="AG7" s="87">
        <v>46000</v>
      </c>
    </row>
    <row r="8" ht="19.9" customHeight="1" spans="1:33">
      <c r="A8" s="67"/>
      <c r="B8" s="67"/>
      <c r="C8" s="67"/>
      <c r="D8" s="77" t="s">
        <v>274</v>
      </c>
      <c r="E8" s="77" t="s">
        <v>153</v>
      </c>
      <c r="F8" s="87">
        <f>F9+F18+F21+F24</f>
        <v>1086025.58</v>
      </c>
      <c r="G8" s="87">
        <f>G9+G18+G21+G24</f>
        <v>200000</v>
      </c>
      <c r="H8" s="87">
        <f>H9+H18+H21+H24</f>
        <v>30000</v>
      </c>
      <c r="I8" s="87"/>
      <c r="J8" s="87"/>
      <c r="K8" s="87"/>
      <c r="L8" s="87">
        <f>L9+L18+L21+L24</f>
        <v>50000</v>
      </c>
      <c r="M8" s="87"/>
      <c r="N8" s="87"/>
      <c r="O8" s="87"/>
      <c r="P8" s="87">
        <f>P9+P18+P21+P24</f>
        <v>40000</v>
      </c>
      <c r="Q8" s="87"/>
      <c r="R8" s="87"/>
      <c r="S8" s="87"/>
      <c r="T8" s="87">
        <f>T9+T18+T21+T24</f>
        <v>32000</v>
      </c>
      <c r="U8" s="87">
        <f>U9+U18+U21+U24</f>
        <v>0</v>
      </c>
      <c r="V8" s="87">
        <f>V9+V18+V21+V24</f>
        <v>80000</v>
      </c>
      <c r="W8" s="87"/>
      <c r="X8" s="87"/>
      <c r="Y8" s="87"/>
      <c r="Z8" s="87">
        <f>Z9+Z18+Z21+Z24</f>
        <v>40000</v>
      </c>
      <c r="AA8" s="87"/>
      <c r="AB8" s="87">
        <f>AB9+AB18+AB21+AB24</f>
        <v>93705.58</v>
      </c>
      <c r="AC8" s="87"/>
      <c r="AD8" s="87">
        <f>AD9+AD18+AD21+AD24</f>
        <v>80000</v>
      </c>
      <c r="AE8" s="87">
        <f>AE9+AE18+AE21+AE24</f>
        <v>394320</v>
      </c>
      <c r="AF8" s="87"/>
      <c r="AG8" s="87">
        <f>AG9+AG18+AG21+AG24</f>
        <v>46000</v>
      </c>
    </row>
    <row r="9" ht="19.9" customHeight="1" spans="1:33">
      <c r="A9" s="88">
        <v>201</v>
      </c>
      <c r="B9" s="88"/>
      <c r="C9" s="88"/>
      <c r="D9" s="88">
        <v>201</v>
      </c>
      <c r="E9" s="78" t="s">
        <v>166</v>
      </c>
      <c r="F9" s="78">
        <f>F10+F12+F14+F16</f>
        <v>974785.58</v>
      </c>
      <c r="G9" s="78">
        <f>G10+G12+G14+G16</f>
        <v>200000</v>
      </c>
      <c r="H9" s="78">
        <f>H10+H12+H14+H16</f>
        <v>30000</v>
      </c>
      <c r="I9" s="78"/>
      <c r="J9" s="78"/>
      <c r="K9" s="78"/>
      <c r="L9" s="78">
        <f>L10+L12+L14+L16</f>
        <v>50000</v>
      </c>
      <c r="M9" s="78"/>
      <c r="N9" s="78"/>
      <c r="O9" s="78"/>
      <c r="P9" s="78">
        <f>P10+P12+P14+P16</f>
        <v>40000</v>
      </c>
      <c r="Q9" s="78"/>
      <c r="R9" s="78"/>
      <c r="S9" s="78"/>
      <c r="T9" s="78">
        <f>T10+T12+T14+T16</f>
        <v>32000</v>
      </c>
      <c r="U9" s="78">
        <f>U10+U12+U14+U16</f>
        <v>0</v>
      </c>
      <c r="V9" s="78">
        <f>V10+V12+V14+V16</f>
        <v>80000</v>
      </c>
      <c r="W9" s="78"/>
      <c r="X9" s="78"/>
      <c r="Y9" s="78"/>
      <c r="Z9" s="78">
        <f>Z10+Z12+Z14+Z16</f>
        <v>40000</v>
      </c>
      <c r="AA9" s="78"/>
      <c r="AB9" s="78">
        <f>AB10+AB12+AB14+AB16</f>
        <v>93705.58</v>
      </c>
      <c r="AC9" s="78"/>
      <c r="AD9" s="78">
        <f>AD10+AD12+AD14+AD16</f>
        <v>80000</v>
      </c>
      <c r="AE9" s="78">
        <f>AE10+AE12+AE14+AE16</f>
        <v>283080</v>
      </c>
      <c r="AF9" s="78"/>
      <c r="AG9" s="78">
        <f>AG10+AG12+AG14+AG16</f>
        <v>46000</v>
      </c>
    </row>
    <row r="10" ht="19.9" customHeight="1" spans="1:33">
      <c r="A10" s="88" t="s">
        <v>169</v>
      </c>
      <c r="B10" s="88" t="s">
        <v>167</v>
      </c>
      <c r="C10" s="88"/>
      <c r="D10" s="88">
        <v>20101</v>
      </c>
      <c r="E10" s="78" t="s">
        <v>168</v>
      </c>
      <c r="F10" s="78">
        <v>7800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>
        <v>7800</v>
      </c>
      <c r="AF10" s="78"/>
      <c r="AG10" s="78"/>
    </row>
    <row r="11" ht="19.9" customHeight="1" spans="1:33">
      <c r="A11" s="88" t="s">
        <v>169</v>
      </c>
      <c r="B11" s="88" t="s">
        <v>167</v>
      </c>
      <c r="C11" s="88" t="s">
        <v>167</v>
      </c>
      <c r="D11" s="88">
        <v>2010101</v>
      </c>
      <c r="E11" s="78" t="s">
        <v>171</v>
      </c>
      <c r="F11" s="78">
        <v>7800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>
        <v>7800</v>
      </c>
      <c r="AF11" s="78"/>
      <c r="AG11" s="78"/>
    </row>
    <row r="12" ht="19.9" customHeight="1" spans="1:33">
      <c r="A12" s="88">
        <v>201</v>
      </c>
      <c r="B12" s="88" t="s">
        <v>172</v>
      </c>
      <c r="C12" s="88"/>
      <c r="D12" s="88">
        <v>20103</v>
      </c>
      <c r="E12" s="78" t="s">
        <v>173</v>
      </c>
      <c r="F12" s="78">
        <v>907945.58</v>
      </c>
      <c r="G12" s="78">
        <v>200000</v>
      </c>
      <c r="H12" s="78">
        <v>30000</v>
      </c>
      <c r="I12" s="78"/>
      <c r="J12" s="78"/>
      <c r="K12" s="78"/>
      <c r="L12" s="78">
        <v>50000</v>
      </c>
      <c r="M12" s="78"/>
      <c r="N12" s="78"/>
      <c r="O12" s="78"/>
      <c r="P12" s="78">
        <v>40000</v>
      </c>
      <c r="Q12" s="78"/>
      <c r="R12" s="78"/>
      <c r="S12" s="78"/>
      <c r="T12" s="78">
        <v>32000</v>
      </c>
      <c r="U12" s="78"/>
      <c r="V12" s="78">
        <v>80000</v>
      </c>
      <c r="W12" s="78"/>
      <c r="X12" s="78"/>
      <c r="Y12" s="78"/>
      <c r="Z12" s="78">
        <v>40000</v>
      </c>
      <c r="AA12" s="78"/>
      <c r="AB12" s="78">
        <v>93705.58</v>
      </c>
      <c r="AC12" s="78"/>
      <c r="AD12" s="78">
        <v>80000</v>
      </c>
      <c r="AE12" s="78">
        <v>216240</v>
      </c>
      <c r="AF12" s="78"/>
      <c r="AG12" s="78">
        <v>46000</v>
      </c>
    </row>
    <row r="13" ht="19.9" customHeight="1" spans="1:33">
      <c r="A13" s="88" t="s">
        <v>169</v>
      </c>
      <c r="B13" s="88" t="s">
        <v>172</v>
      </c>
      <c r="C13" s="88" t="s">
        <v>167</v>
      </c>
      <c r="D13" s="88">
        <v>2010301</v>
      </c>
      <c r="E13" s="78" t="s">
        <v>171</v>
      </c>
      <c r="F13" s="78">
        <v>907945.58</v>
      </c>
      <c r="G13" s="78">
        <v>200000</v>
      </c>
      <c r="H13" s="78">
        <v>30000</v>
      </c>
      <c r="I13" s="78"/>
      <c r="J13" s="78"/>
      <c r="K13" s="78"/>
      <c r="L13" s="78">
        <v>50000</v>
      </c>
      <c r="M13" s="78"/>
      <c r="N13" s="78"/>
      <c r="O13" s="78"/>
      <c r="P13" s="78">
        <v>40000</v>
      </c>
      <c r="Q13" s="78"/>
      <c r="R13" s="78"/>
      <c r="S13" s="78"/>
      <c r="T13" s="78">
        <v>32000</v>
      </c>
      <c r="U13" s="78"/>
      <c r="V13" s="78">
        <v>80000</v>
      </c>
      <c r="W13" s="78"/>
      <c r="X13" s="78"/>
      <c r="Y13" s="78"/>
      <c r="Z13" s="78">
        <v>40000</v>
      </c>
      <c r="AA13" s="78"/>
      <c r="AB13" s="78">
        <v>93705.58</v>
      </c>
      <c r="AC13" s="78"/>
      <c r="AD13" s="78">
        <v>80000</v>
      </c>
      <c r="AE13" s="78">
        <v>216240</v>
      </c>
      <c r="AF13" s="78"/>
      <c r="AG13" s="78">
        <v>46000</v>
      </c>
    </row>
    <row r="14" ht="19.9" customHeight="1" spans="1:33">
      <c r="A14" s="88">
        <v>201</v>
      </c>
      <c r="B14" s="88" t="s">
        <v>175</v>
      </c>
      <c r="C14" s="88"/>
      <c r="D14" s="88">
        <v>20106</v>
      </c>
      <c r="E14" s="78" t="s">
        <v>176</v>
      </c>
      <c r="F14" s="78">
        <v>28560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>
        <v>28560</v>
      </c>
      <c r="AF14" s="78"/>
      <c r="AG14" s="78"/>
    </row>
    <row r="15" ht="19.9" customHeight="1" spans="1:33">
      <c r="A15" s="88" t="s">
        <v>169</v>
      </c>
      <c r="B15" s="88" t="s">
        <v>175</v>
      </c>
      <c r="C15" s="88" t="s">
        <v>167</v>
      </c>
      <c r="D15" s="88">
        <v>2010601</v>
      </c>
      <c r="E15" s="78" t="s">
        <v>171</v>
      </c>
      <c r="F15" s="78">
        <v>28560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>
        <v>28560</v>
      </c>
      <c r="AF15" s="78"/>
      <c r="AG15" s="78"/>
    </row>
    <row r="16" spans="1:33">
      <c r="A16" s="88">
        <v>201</v>
      </c>
      <c r="B16" s="88">
        <v>31</v>
      </c>
      <c r="C16" s="88"/>
      <c r="D16" s="88">
        <v>20131</v>
      </c>
      <c r="E16" s="78" t="s">
        <v>179</v>
      </c>
      <c r="F16" s="78">
        <v>30480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>
        <v>30480</v>
      </c>
      <c r="AF16" s="78"/>
      <c r="AG16" s="78"/>
    </row>
    <row r="17" ht="19.9" customHeight="1" spans="1:33">
      <c r="A17" s="88" t="s">
        <v>169</v>
      </c>
      <c r="B17" s="88" t="s">
        <v>178</v>
      </c>
      <c r="C17" s="88" t="s">
        <v>167</v>
      </c>
      <c r="D17" s="88">
        <v>2013101</v>
      </c>
      <c r="E17" s="78" t="s">
        <v>171</v>
      </c>
      <c r="F17" s="78">
        <v>30480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>
        <v>30480</v>
      </c>
      <c r="AF17" s="78"/>
      <c r="AG17" s="78"/>
    </row>
    <row r="18" ht="19.9" customHeight="1" spans="1:33">
      <c r="A18" s="88">
        <v>207</v>
      </c>
      <c r="B18" s="88"/>
      <c r="C18" s="88"/>
      <c r="D18" s="88">
        <v>207</v>
      </c>
      <c r="E18" s="78" t="s">
        <v>181</v>
      </c>
      <c r="F18" s="78">
        <v>19800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>
        <v>19800</v>
      </c>
      <c r="AF18" s="78"/>
      <c r="AG18" s="78"/>
    </row>
    <row r="19" ht="19.9" customHeight="1" spans="1:33">
      <c r="A19" s="88" t="s">
        <v>183</v>
      </c>
      <c r="B19" s="88" t="s">
        <v>167</v>
      </c>
      <c r="C19" s="88"/>
      <c r="D19" s="88">
        <v>20701</v>
      </c>
      <c r="E19" s="78" t="s">
        <v>182</v>
      </c>
      <c r="F19" s="78">
        <v>19800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>
        <v>19800</v>
      </c>
      <c r="AF19" s="78"/>
      <c r="AG19" s="78"/>
    </row>
    <row r="20" ht="19.9" customHeight="1" spans="1:33">
      <c r="A20" s="88" t="s">
        <v>183</v>
      </c>
      <c r="B20" s="88" t="s">
        <v>167</v>
      </c>
      <c r="C20" s="88" t="s">
        <v>167</v>
      </c>
      <c r="D20" s="88">
        <v>2070101</v>
      </c>
      <c r="E20" s="78" t="s">
        <v>171</v>
      </c>
      <c r="F20" s="78">
        <v>19800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>
        <v>19800</v>
      </c>
      <c r="AF20" s="78"/>
      <c r="AG20" s="78"/>
    </row>
    <row r="21" ht="19.9" customHeight="1" spans="1:33">
      <c r="A21" s="88">
        <v>208</v>
      </c>
      <c r="B21" s="88"/>
      <c r="C21" s="88"/>
      <c r="D21" s="88">
        <v>208</v>
      </c>
      <c r="E21" s="78" t="s">
        <v>185</v>
      </c>
      <c r="F21" s="78">
        <v>6600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>
        <v>6600</v>
      </c>
      <c r="AF21" s="78"/>
      <c r="AG21" s="78"/>
    </row>
    <row r="22" ht="19.9" customHeight="1" spans="1:33">
      <c r="A22" s="88" t="s">
        <v>188</v>
      </c>
      <c r="B22" s="88" t="s">
        <v>198</v>
      </c>
      <c r="C22" s="88"/>
      <c r="D22" s="88">
        <v>20828</v>
      </c>
      <c r="E22" s="78" t="s">
        <v>199</v>
      </c>
      <c r="F22" s="78">
        <v>6600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>
        <v>6600</v>
      </c>
      <c r="AF22" s="78"/>
      <c r="AG22" s="78"/>
    </row>
    <row r="23" ht="19.9" customHeight="1" spans="1:33">
      <c r="A23" s="88" t="s">
        <v>188</v>
      </c>
      <c r="B23" s="88" t="s">
        <v>198</v>
      </c>
      <c r="C23" s="88" t="s">
        <v>167</v>
      </c>
      <c r="D23" s="88">
        <v>2082801</v>
      </c>
      <c r="E23" s="78" t="s">
        <v>171</v>
      </c>
      <c r="F23" s="78">
        <v>6600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>
        <v>6600</v>
      </c>
      <c r="AF23" s="78"/>
      <c r="AG23" s="78"/>
    </row>
    <row r="24" ht="19.9" customHeight="1" spans="1:33">
      <c r="A24" s="88">
        <v>213</v>
      </c>
      <c r="B24" s="88"/>
      <c r="C24" s="88"/>
      <c r="D24" s="88">
        <v>213</v>
      </c>
      <c r="E24" s="78" t="s">
        <v>212</v>
      </c>
      <c r="F24" s="78">
        <v>84840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>
        <v>84840</v>
      </c>
      <c r="AF24" s="78"/>
      <c r="AG24" s="78"/>
    </row>
    <row r="25" ht="19.9" customHeight="1" spans="1:33">
      <c r="A25" s="88">
        <v>213</v>
      </c>
      <c r="B25" s="88" t="s">
        <v>167</v>
      </c>
      <c r="C25" s="88"/>
      <c r="D25" s="88">
        <v>21301</v>
      </c>
      <c r="E25" s="78" t="s">
        <v>214</v>
      </c>
      <c r="F25" s="78">
        <v>84840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>
        <v>84840</v>
      </c>
      <c r="AF25" s="78"/>
      <c r="AG25" s="78"/>
    </row>
    <row r="26" ht="19.9" customHeight="1" spans="1:33">
      <c r="A26" s="88" t="s">
        <v>213</v>
      </c>
      <c r="B26" s="88" t="s">
        <v>167</v>
      </c>
      <c r="C26" s="88" t="s">
        <v>167</v>
      </c>
      <c r="D26" s="88">
        <v>2130101</v>
      </c>
      <c r="E26" s="78" t="s">
        <v>171</v>
      </c>
      <c r="F26" s="78">
        <v>84840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>
        <v>84840</v>
      </c>
      <c r="AF26" s="78"/>
      <c r="AG26" s="78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1" sqref="D2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61"/>
    </row>
    <row r="2" ht="29.45" customHeight="1" spans="1:8">
      <c r="A2" s="71" t="s">
        <v>20</v>
      </c>
      <c r="B2" s="71"/>
      <c r="C2" s="71"/>
      <c r="D2" s="71"/>
      <c r="E2" s="71"/>
      <c r="F2" s="71"/>
      <c r="G2" s="71"/>
      <c r="H2" s="71"/>
    </row>
    <row r="3" ht="21.2" customHeight="1" spans="1:8">
      <c r="A3" s="63" t="s">
        <v>29</v>
      </c>
      <c r="B3" s="63"/>
      <c r="C3" s="63"/>
      <c r="D3" s="63"/>
      <c r="E3" s="63"/>
      <c r="F3" s="63"/>
      <c r="G3" s="70" t="s">
        <v>30</v>
      </c>
      <c r="H3" s="70"/>
    </row>
    <row r="4" ht="20.45" customHeight="1" spans="1:8">
      <c r="A4" s="64" t="s">
        <v>336</v>
      </c>
      <c r="B4" s="64" t="s">
        <v>337</v>
      </c>
      <c r="C4" s="64" t="s">
        <v>338</v>
      </c>
      <c r="D4" s="64" t="s">
        <v>339</v>
      </c>
      <c r="E4" s="64" t="s">
        <v>340</v>
      </c>
      <c r="F4" s="64"/>
      <c r="G4" s="64"/>
      <c r="H4" s="64" t="s">
        <v>341</v>
      </c>
    </row>
    <row r="5" ht="22.7" customHeight="1" spans="1:8">
      <c r="A5" s="64"/>
      <c r="B5" s="64"/>
      <c r="C5" s="64"/>
      <c r="D5" s="64"/>
      <c r="E5" s="64" t="s">
        <v>135</v>
      </c>
      <c r="F5" s="64" t="s">
        <v>342</v>
      </c>
      <c r="G5" s="64" t="s">
        <v>343</v>
      </c>
      <c r="H5" s="64"/>
    </row>
    <row r="6" ht="19.9" customHeight="1" spans="1:8">
      <c r="A6" s="67"/>
      <c r="B6" s="67" t="s">
        <v>133</v>
      </c>
      <c r="C6" s="66">
        <v>160000</v>
      </c>
      <c r="D6" s="66"/>
      <c r="E6" s="66">
        <v>80000</v>
      </c>
      <c r="F6" s="66"/>
      <c r="G6" s="66">
        <v>80000</v>
      </c>
      <c r="H6" s="66">
        <v>80000</v>
      </c>
    </row>
    <row r="7" ht="19.9" customHeight="1" spans="1:8">
      <c r="A7" s="65" t="s">
        <v>151</v>
      </c>
      <c r="B7" s="65" t="s">
        <v>152</v>
      </c>
      <c r="C7" s="66">
        <v>160000</v>
      </c>
      <c r="D7" s="66"/>
      <c r="E7" s="66">
        <v>80000</v>
      </c>
      <c r="F7" s="66"/>
      <c r="G7" s="66">
        <v>80000</v>
      </c>
      <c r="H7" s="66">
        <v>80000</v>
      </c>
    </row>
    <row r="8" ht="19.9" customHeight="1" spans="1:8">
      <c r="A8" s="76"/>
      <c r="B8" s="76" t="s">
        <v>153</v>
      </c>
      <c r="C8" s="78">
        <v>160000</v>
      </c>
      <c r="D8" s="78"/>
      <c r="E8" s="69">
        <v>80000</v>
      </c>
      <c r="F8" s="78"/>
      <c r="G8" s="78">
        <v>80000</v>
      </c>
      <c r="H8" s="78">
        <v>80000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61"/>
    </row>
    <row r="2" ht="33.95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1.2" customHeight="1" spans="1:8">
      <c r="A3" s="63" t="s">
        <v>29</v>
      </c>
      <c r="B3" s="63"/>
      <c r="C3" s="63"/>
      <c r="D3" s="63"/>
      <c r="E3" s="63"/>
      <c r="F3" s="63"/>
      <c r="G3" s="70" t="s">
        <v>30</v>
      </c>
      <c r="H3" s="70"/>
    </row>
    <row r="4" ht="20.45" customHeight="1" spans="1:8">
      <c r="A4" s="64" t="s">
        <v>155</v>
      </c>
      <c r="B4" s="64" t="s">
        <v>156</v>
      </c>
      <c r="C4" s="64" t="s">
        <v>133</v>
      </c>
      <c r="D4" s="64" t="s">
        <v>344</v>
      </c>
      <c r="E4" s="64"/>
      <c r="F4" s="64"/>
      <c r="G4" s="64"/>
      <c r="H4" s="64" t="s">
        <v>158</v>
      </c>
    </row>
    <row r="5" ht="17.25" customHeight="1" spans="1:8">
      <c r="A5" s="64"/>
      <c r="B5" s="64"/>
      <c r="C5" s="64"/>
      <c r="D5" s="64" t="s">
        <v>135</v>
      </c>
      <c r="E5" s="64" t="s">
        <v>252</v>
      </c>
      <c r="F5" s="64"/>
      <c r="G5" s="64" t="s">
        <v>253</v>
      </c>
      <c r="H5" s="64"/>
    </row>
    <row r="6" ht="24.2" customHeight="1" spans="1:8">
      <c r="A6" s="64"/>
      <c r="B6" s="64"/>
      <c r="C6" s="64"/>
      <c r="D6" s="64"/>
      <c r="E6" s="64" t="s">
        <v>239</v>
      </c>
      <c r="F6" s="64" t="s">
        <v>231</v>
      </c>
      <c r="G6" s="64"/>
      <c r="H6" s="64"/>
    </row>
    <row r="7" ht="19.9" customHeight="1" spans="1:8">
      <c r="A7" s="67"/>
      <c r="B7" s="75" t="s">
        <v>133</v>
      </c>
      <c r="C7" s="66">
        <v>0</v>
      </c>
      <c r="D7" s="66"/>
      <c r="E7" s="66"/>
      <c r="F7" s="66"/>
      <c r="G7" s="66"/>
      <c r="H7" s="66"/>
    </row>
    <row r="8" ht="19.9" customHeight="1" spans="1:8">
      <c r="A8" s="65"/>
      <c r="B8" s="65"/>
      <c r="C8" s="66"/>
      <c r="D8" s="66"/>
      <c r="E8" s="66"/>
      <c r="F8" s="66"/>
      <c r="G8" s="66"/>
      <c r="H8" s="66"/>
    </row>
    <row r="9" ht="19.9" customHeight="1" spans="1:8">
      <c r="A9" s="77"/>
      <c r="B9" s="77"/>
      <c r="C9" s="66"/>
      <c r="D9" s="66"/>
      <c r="E9" s="66"/>
      <c r="F9" s="66"/>
      <c r="G9" s="66"/>
      <c r="H9" s="66"/>
    </row>
    <row r="10" ht="19.9" customHeight="1" spans="1:8">
      <c r="A10" s="77"/>
      <c r="B10" s="77"/>
      <c r="C10" s="66"/>
      <c r="D10" s="66"/>
      <c r="E10" s="66"/>
      <c r="F10" s="66"/>
      <c r="G10" s="66"/>
      <c r="H10" s="66"/>
    </row>
    <row r="11" ht="19.9" customHeight="1" spans="1:8">
      <c r="A11" s="77"/>
      <c r="B11" s="77"/>
      <c r="C11" s="66"/>
      <c r="D11" s="66"/>
      <c r="E11" s="66"/>
      <c r="F11" s="66"/>
      <c r="G11" s="66"/>
      <c r="H11" s="66"/>
    </row>
    <row r="12" ht="19.9" customHeight="1" spans="1:8">
      <c r="A12" s="76"/>
      <c r="B12" s="76"/>
      <c r="C12" s="69"/>
      <c r="D12" s="69"/>
      <c r="E12" s="78"/>
      <c r="F12" s="78"/>
      <c r="G12" s="78"/>
      <c r="H12" s="7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61"/>
    </row>
    <row r="2" ht="41.45" customHeight="1" spans="1:17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1.2" customHeight="1" spans="1:20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0" t="s">
        <v>30</v>
      </c>
      <c r="T3" s="70"/>
    </row>
    <row r="4" ht="24.2" customHeight="1" spans="1:20">
      <c r="A4" s="64" t="s">
        <v>154</v>
      </c>
      <c r="B4" s="64"/>
      <c r="C4" s="64"/>
      <c r="D4" s="64" t="s">
        <v>238</v>
      </c>
      <c r="E4" s="64" t="s">
        <v>221</v>
      </c>
      <c r="F4" s="64" t="s">
        <v>222</v>
      </c>
      <c r="G4" s="64" t="s">
        <v>223</v>
      </c>
      <c r="H4" s="64" t="s">
        <v>224</v>
      </c>
      <c r="I4" s="64" t="s">
        <v>225</v>
      </c>
      <c r="J4" s="64" t="s">
        <v>226</v>
      </c>
      <c r="K4" s="64" t="s">
        <v>227</v>
      </c>
      <c r="L4" s="64" t="s">
        <v>228</v>
      </c>
      <c r="M4" s="64" t="s">
        <v>229</v>
      </c>
      <c r="N4" s="64" t="s">
        <v>230</v>
      </c>
      <c r="O4" s="64" t="s">
        <v>231</v>
      </c>
      <c r="P4" s="64" t="s">
        <v>232</v>
      </c>
      <c r="Q4" s="64" t="s">
        <v>233</v>
      </c>
      <c r="R4" s="64" t="s">
        <v>234</v>
      </c>
      <c r="S4" s="64" t="s">
        <v>235</v>
      </c>
      <c r="T4" s="64" t="s">
        <v>236</v>
      </c>
    </row>
    <row r="5" ht="17.25" customHeight="1" spans="1:20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19.9" customHeight="1" spans="1:20">
      <c r="A6" s="67"/>
      <c r="B6" s="67"/>
      <c r="C6" s="67"/>
      <c r="D6" s="67"/>
      <c r="E6" s="67" t="s">
        <v>133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19.9" customHeight="1" spans="1:20">
      <c r="A7" s="67"/>
      <c r="B7" s="67"/>
      <c r="C7" s="67"/>
      <c r="D7" s="65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19.9" customHeight="1" spans="1:20">
      <c r="A8" s="79"/>
      <c r="B8" s="79"/>
      <c r="C8" s="79"/>
      <c r="D8" s="77"/>
      <c r="E8" s="7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" customHeight="1" spans="1:20">
      <c r="A9" s="80"/>
      <c r="B9" s="80"/>
      <c r="C9" s="80"/>
      <c r="D9" s="76"/>
      <c r="E9" s="8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61"/>
    </row>
    <row r="2" ht="41.45" customHeight="1" spans="1:20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9.45" customHeight="1" spans="1:20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70" t="s">
        <v>30</v>
      </c>
      <c r="Q3" s="70"/>
      <c r="R3" s="70"/>
      <c r="S3" s="70"/>
      <c r="T3" s="70"/>
    </row>
    <row r="4" ht="25.7" customHeight="1" spans="1:20">
      <c r="A4" s="64" t="s">
        <v>154</v>
      </c>
      <c r="B4" s="64"/>
      <c r="C4" s="64"/>
      <c r="D4" s="64" t="s">
        <v>238</v>
      </c>
      <c r="E4" s="64" t="s">
        <v>221</v>
      </c>
      <c r="F4" s="64" t="s">
        <v>268</v>
      </c>
      <c r="G4" s="64" t="s">
        <v>157</v>
      </c>
      <c r="H4" s="64"/>
      <c r="I4" s="64"/>
      <c r="J4" s="64"/>
      <c r="K4" s="64" t="s">
        <v>158</v>
      </c>
      <c r="L4" s="64"/>
      <c r="M4" s="64"/>
      <c r="N4" s="64"/>
      <c r="O4" s="64"/>
      <c r="P4" s="64"/>
      <c r="Q4" s="64"/>
      <c r="R4" s="64"/>
      <c r="S4" s="64"/>
      <c r="T4" s="64"/>
    </row>
    <row r="5" ht="43.7" customHeight="1" spans="1:20">
      <c r="A5" s="64" t="s">
        <v>162</v>
      </c>
      <c r="B5" s="64" t="s">
        <v>163</v>
      </c>
      <c r="C5" s="64" t="s">
        <v>164</v>
      </c>
      <c r="D5" s="64"/>
      <c r="E5" s="64"/>
      <c r="F5" s="64"/>
      <c r="G5" s="64" t="s">
        <v>133</v>
      </c>
      <c r="H5" s="64" t="s">
        <v>239</v>
      </c>
      <c r="I5" s="64" t="s">
        <v>240</v>
      </c>
      <c r="J5" s="64" t="s">
        <v>231</v>
      </c>
      <c r="K5" s="64" t="s">
        <v>133</v>
      </c>
      <c r="L5" s="64" t="s">
        <v>345</v>
      </c>
      <c r="M5" s="64" t="s">
        <v>346</v>
      </c>
      <c r="N5" s="64" t="s">
        <v>233</v>
      </c>
      <c r="O5" s="64" t="s">
        <v>347</v>
      </c>
      <c r="P5" s="64" t="s">
        <v>348</v>
      </c>
      <c r="Q5" s="64" t="s">
        <v>349</v>
      </c>
      <c r="R5" s="64" t="s">
        <v>229</v>
      </c>
      <c r="S5" s="64" t="s">
        <v>232</v>
      </c>
      <c r="T5" s="64" t="s">
        <v>236</v>
      </c>
    </row>
    <row r="6" ht="19.9" customHeight="1" spans="1:20">
      <c r="A6" s="67"/>
      <c r="B6" s="67"/>
      <c r="C6" s="67"/>
      <c r="D6" s="67"/>
      <c r="E6" s="67" t="s">
        <v>133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19.9" customHeight="1" spans="1:20">
      <c r="A7" s="67"/>
      <c r="B7" s="67"/>
      <c r="C7" s="67"/>
      <c r="D7" s="65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19.9" customHeight="1" spans="1:20">
      <c r="A8" s="79"/>
      <c r="B8" s="79"/>
      <c r="C8" s="79"/>
      <c r="D8" s="77"/>
      <c r="E8" s="7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" customHeight="1" spans="1:20">
      <c r="A9" s="80"/>
      <c r="B9" s="80"/>
      <c r="C9" s="80"/>
      <c r="D9" s="76"/>
      <c r="E9" s="81"/>
      <c r="F9" s="7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4" workbookViewId="0">
      <selection activeCell="A16" sqref="$A16:$XFD1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61"/>
      <c r="B1" s="62" t="s">
        <v>5</v>
      </c>
      <c r="C1" s="62"/>
    </row>
    <row r="2" ht="21.95" customHeight="1" spans="2:3">
      <c r="B2" s="62"/>
      <c r="C2" s="62"/>
    </row>
    <row r="3" ht="27.2" customHeight="1" spans="2:3">
      <c r="B3" s="150" t="s">
        <v>6</v>
      </c>
      <c r="C3" s="150"/>
    </row>
    <row r="4" ht="28.5" customHeight="1" spans="2:3">
      <c r="B4" s="151">
        <v>1</v>
      </c>
      <c r="C4" s="152" t="s">
        <v>7</v>
      </c>
    </row>
    <row r="5" ht="28.5" customHeight="1" spans="2:3">
      <c r="B5" s="151">
        <v>2</v>
      </c>
      <c r="C5" s="153" t="s">
        <v>8</v>
      </c>
    </row>
    <row r="6" ht="28.5" customHeight="1" spans="2:3">
      <c r="B6" s="151">
        <v>3</v>
      </c>
      <c r="C6" s="152" t="s">
        <v>9</v>
      </c>
    </row>
    <row r="7" ht="28.5" customHeight="1" spans="2:3">
      <c r="B7" s="151">
        <v>4</v>
      </c>
      <c r="C7" s="152" t="s">
        <v>10</v>
      </c>
    </row>
    <row r="8" ht="28.5" customHeight="1" spans="2:3">
      <c r="B8" s="151">
        <v>5</v>
      </c>
      <c r="C8" s="152" t="s">
        <v>11</v>
      </c>
    </row>
    <row r="9" ht="28.5" customHeight="1" spans="2:3">
      <c r="B9" s="151">
        <v>6</v>
      </c>
      <c r="C9" s="152" t="s">
        <v>12</v>
      </c>
    </row>
    <row r="10" ht="28.5" customHeight="1" spans="2:3">
      <c r="B10" s="151">
        <v>7</v>
      </c>
      <c r="C10" s="152" t="s">
        <v>13</v>
      </c>
    </row>
    <row r="11" ht="28.5" customHeight="1" spans="2:3">
      <c r="B11" s="151">
        <v>8</v>
      </c>
      <c r="C11" s="152" t="s">
        <v>14</v>
      </c>
    </row>
    <row r="12" ht="28.5" customHeight="1" spans="2:3">
      <c r="B12" s="151">
        <v>9</v>
      </c>
      <c r="C12" s="152" t="s">
        <v>15</v>
      </c>
    </row>
    <row r="13" ht="28.5" customHeight="1" spans="2:3">
      <c r="B13" s="151">
        <v>10</v>
      </c>
      <c r="C13" s="152" t="s">
        <v>16</v>
      </c>
    </row>
    <row r="14" ht="28.5" customHeight="1" spans="2:3">
      <c r="B14" s="151">
        <v>11</v>
      </c>
      <c r="C14" s="152" t="s">
        <v>17</v>
      </c>
    </row>
    <row r="15" ht="28.5" customHeight="1" spans="2:3">
      <c r="B15" s="151">
        <v>12</v>
      </c>
      <c r="C15" s="152" t="s">
        <v>18</v>
      </c>
    </row>
    <row r="16" ht="28.5" customHeight="1" spans="2:3">
      <c r="B16" s="151">
        <v>13</v>
      </c>
      <c r="C16" s="152" t="s">
        <v>19</v>
      </c>
    </row>
    <row r="17" ht="28.5" customHeight="1" spans="2:3">
      <c r="B17" s="151">
        <v>14</v>
      </c>
      <c r="C17" s="152" t="s">
        <v>20</v>
      </c>
    </row>
    <row r="18" ht="28.5" customHeight="1" spans="2:3">
      <c r="B18" s="151">
        <v>15</v>
      </c>
      <c r="C18" s="152" t="s">
        <v>21</v>
      </c>
    </row>
    <row r="19" ht="28.5" customHeight="1" spans="2:3">
      <c r="B19" s="151">
        <v>16</v>
      </c>
      <c r="C19" s="152" t="s">
        <v>22</v>
      </c>
    </row>
    <row r="20" ht="28.5" customHeight="1" spans="2:3">
      <c r="B20" s="151">
        <v>17</v>
      </c>
      <c r="C20" s="152" t="s">
        <v>23</v>
      </c>
    </row>
    <row r="21" ht="28.5" customHeight="1" spans="2:3">
      <c r="B21" s="151">
        <v>18</v>
      </c>
      <c r="C21" s="152" t="s">
        <v>24</v>
      </c>
    </row>
    <row r="22" ht="28.5" customHeight="1" spans="2:3">
      <c r="B22" s="151">
        <v>19</v>
      </c>
      <c r="C22" s="152" t="s">
        <v>25</v>
      </c>
    </row>
    <row r="23" ht="28.5" customHeight="1" spans="2:3">
      <c r="B23" s="151">
        <v>20</v>
      </c>
      <c r="C23" s="152" t="s">
        <v>26</v>
      </c>
    </row>
    <row r="24" ht="28.5" customHeight="1" spans="2:3">
      <c r="B24" s="151">
        <v>21</v>
      </c>
      <c r="C24" s="152" t="s">
        <v>27</v>
      </c>
    </row>
    <row r="25" ht="28.5" customHeight="1" spans="2:3">
      <c r="B25" s="151">
        <v>22</v>
      </c>
      <c r="C25" s="15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61"/>
    </row>
    <row r="2" ht="33.95" customHeight="1" spans="1:8">
      <c r="A2" s="71" t="s">
        <v>350</v>
      </c>
      <c r="B2" s="71"/>
      <c r="C2" s="71"/>
      <c r="D2" s="71"/>
      <c r="E2" s="71"/>
      <c r="F2" s="71"/>
      <c r="G2" s="71"/>
      <c r="H2" s="71"/>
    </row>
    <row r="3" ht="21.2" customHeight="1" spans="1:8">
      <c r="A3" s="63" t="s">
        <v>29</v>
      </c>
      <c r="B3" s="63"/>
      <c r="C3" s="63"/>
      <c r="D3" s="63"/>
      <c r="E3" s="63"/>
      <c r="F3" s="63"/>
      <c r="G3" s="63"/>
      <c r="H3" s="70" t="s">
        <v>30</v>
      </c>
    </row>
    <row r="4" ht="17.25" customHeight="1" spans="1:8">
      <c r="A4" s="64" t="s">
        <v>155</v>
      </c>
      <c r="B4" s="64" t="s">
        <v>156</v>
      </c>
      <c r="C4" s="64" t="s">
        <v>133</v>
      </c>
      <c r="D4" s="64" t="s">
        <v>351</v>
      </c>
      <c r="E4" s="64"/>
      <c r="F4" s="64"/>
      <c r="G4" s="64"/>
      <c r="H4" s="64" t="s">
        <v>158</v>
      </c>
    </row>
    <row r="5" ht="20.45" customHeight="1" spans="1:8">
      <c r="A5" s="64"/>
      <c r="B5" s="64"/>
      <c r="C5" s="64"/>
      <c r="D5" s="64" t="s">
        <v>135</v>
      </c>
      <c r="E5" s="64" t="s">
        <v>252</v>
      </c>
      <c r="F5" s="64"/>
      <c r="G5" s="64" t="s">
        <v>253</v>
      </c>
      <c r="H5" s="64"/>
    </row>
    <row r="6" ht="20.45" customHeight="1" spans="1:8">
      <c r="A6" s="64"/>
      <c r="B6" s="64"/>
      <c r="C6" s="64"/>
      <c r="D6" s="64"/>
      <c r="E6" s="64" t="s">
        <v>239</v>
      </c>
      <c r="F6" s="64" t="s">
        <v>231</v>
      </c>
      <c r="G6" s="64"/>
      <c r="H6" s="64"/>
    </row>
    <row r="7" ht="19.9" customHeight="1" spans="1:8">
      <c r="A7" s="67"/>
      <c r="B7" s="75" t="s">
        <v>133</v>
      </c>
      <c r="C7" s="66">
        <v>0</v>
      </c>
      <c r="D7" s="66"/>
      <c r="E7" s="66"/>
      <c r="F7" s="66"/>
      <c r="G7" s="66"/>
      <c r="H7" s="66"/>
    </row>
    <row r="8" ht="19.9" customHeight="1" spans="1:8">
      <c r="A8" s="65"/>
      <c r="B8" s="65"/>
      <c r="C8" s="66"/>
      <c r="D8" s="66"/>
      <c r="E8" s="66"/>
      <c r="F8" s="66"/>
      <c r="G8" s="66"/>
      <c r="H8" s="66"/>
    </row>
    <row r="9" ht="19.9" customHeight="1" spans="1:8">
      <c r="A9" s="77"/>
      <c r="B9" s="77"/>
      <c r="C9" s="66"/>
      <c r="D9" s="66"/>
      <c r="E9" s="66"/>
      <c r="F9" s="66"/>
      <c r="G9" s="66"/>
      <c r="H9" s="66"/>
    </row>
    <row r="10" ht="19.9" customHeight="1" spans="1:8">
      <c r="A10" s="77"/>
      <c r="B10" s="77"/>
      <c r="C10" s="66"/>
      <c r="D10" s="66"/>
      <c r="E10" s="66"/>
      <c r="F10" s="66"/>
      <c r="G10" s="66"/>
      <c r="H10" s="66"/>
    </row>
    <row r="11" ht="19.9" customHeight="1" spans="1:8">
      <c r="A11" s="77"/>
      <c r="B11" s="77"/>
      <c r="C11" s="66"/>
      <c r="D11" s="66"/>
      <c r="E11" s="66"/>
      <c r="F11" s="66"/>
      <c r="G11" s="66"/>
      <c r="H11" s="66"/>
    </row>
    <row r="12" ht="19.9" customHeight="1" spans="1:8">
      <c r="A12" s="76"/>
      <c r="B12" s="76"/>
      <c r="C12" s="69"/>
      <c r="D12" s="69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61"/>
    </row>
    <row r="2" ht="33.95" customHeight="1" spans="1:8">
      <c r="A2" s="71" t="s">
        <v>25</v>
      </c>
      <c r="B2" s="71"/>
      <c r="C2" s="71"/>
      <c r="D2" s="71"/>
      <c r="E2" s="71"/>
      <c r="F2" s="71"/>
      <c r="G2" s="71"/>
      <c r="H2" s="71"/>
    </row>
    <row r="3" ht="21.2" customHeight="1" spans="1:8">
      <c r="A3" s="63" t="s">
        <v>29</v>
      </c>
      <c r="B3" s="63"/>
      <c r="C3" s="63"/>
      <c r="D3" s="63"/>
      <c r="E3" s="63"/>
      <c r="F3" s="63"/>
      <c r="G3" s="63"/>
      <c r="H3" s="70" t="s">
        <v>30</v>
      </c>
    </row>
    <row r="4" ht="21.95" customHeight="1" spans="1:8">
      <c r="A4" s="64" t="s">
        <v>155</v>
      </c>
      <c r="B4" s="64" t="s">
        <v>156</v>
      </c>
      <c r="C4" s="64" t="s">
        <v>133</v>
      </c>
      <c r="D4" s="64" t="s">
        <v>352</v>
      </c>
      <c r="E4" s="64"/>
      <c r="F4" s="64"/>
      <c r="G4" s="64"/>
      <c r="H4" s="64" t="s">
        <v>158</v>
      </c>
    </row>
    <row r="5" ht="22.7" customHeight="1" spans="1:8">
      <c r="A5" s="64"/>
      <c r="B5" s="64"/>
      <c r="C5" s="64"/>
      <c r="D5" s="64" t="s">
        <v>135</v>
      </c>
      <c r="E5" s="64" t="s">
        <v>252</v>
      </c>
      <c r="F5" s="64"/>
      <c r="G5" s="64" t="s">
        <v>253</v>
      </c>
      <c r="H5" s="64"/>
    </row>
    <row r="6" ht="30.95" customHeight="1" spans="1:8">
      <c r="A6" s="64"/>
      <c r="B6" s="64"/>
      <c r="C6" s="64"/>
      <c r="D6" s="64"/>
      <c r="E6" s="64" t="s">
        <v>239</v>
      </c>
      <c r="F6" s="64" t="s">
        <v>231</v>
      </c>
      <c r="G6" s="64"/>
      <c r="H6" s="64"/>
    </row>
    <row r="7" ht="19.9" customHeight="1" spans="1:8">
      <c r="A7" s="67"/>
      <c r="B7" s="75" t="s">
        <v>133</v>
      </c>
      <c r="C7" s="66">
        <v>0</v>
      </c>
      <c r="D7" s="66"/>
      <c r="E7" s="66"/>
      <c r="F7" s="66"/>
      <c r="G7" s="66"/>
      <c r="H7" s="66"/>
    </row>
    <row r="8" ht="19.9" customHeight="1" spans="1:8">
      <c r="A8" s="65"/>
      <c r="B8" s="65"/>
      <c r="C8" s="66"/>
      <c r="D8" s="66"/>
      <c r="E8" s="66"/>
      <c r="F8" s="66"/>
      <c r="G8" s="66"/>
      <c r="H8" s="66"/>
    </row>
    <row r="9" ht="19.9" customHeight="1" spans="1:8">
      <c r="A9" s="77"/>
      <c r="B9" s="77"/>
      <c r="C9" s="66"/>
      <c r="D9" s="66"/>
      <c r="E9" s="66"/>
      <c r="F9" s="66"/>
      <c r="G9" s="66"/>
      <c r="H9" s="66"/>
    </row>
    <row r="10" ht="19.9" customHeight="1" spans="1:8">
      <c r="A10" s="77"/>
      <c r="B10" s="77"/>
      <c r="C10" s="66"/>
      <c r="D10" s="66"/>
      <c r="E10" s="66"/>
      <c r="F10" s="66"/>
      <c r="G10" s="66"/>
      <c r="H10" s="66"/>
    </row>
    <row r="11" ht="19.9" customHeight="1" spans="1:8">
      <c r="A11" s="77"/>
      <c r="B11" s="77"/>
      <c r="C11" s="66"/>
      <c r="D11" s="66"/>
      <c r="E11" s="66"/>
      <c r="F11" s="66"/>
      <c r="G11" s="66"/>
      <c r="H11" s="66"/>
    </row>
    <row r="12" ht="19.9" customHeight="1" spans="1:8">
      <c r="A12" s="76"/>
      <c r="B12" s="76"/>
      <c r="C12" s="69"/>
      <c r="D12" s="69"/>
      <c r="E12" s="78"/>
      <c r="F12" s="78"/>
      <c r="G12" s="78"/>
      <c r="H12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18" sqref="E18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5" width="8.625" customWidth="1"/>
    <col min="6" max="6" width="7.75" customWidth="1"/>
    <col min="7" max="7" width="8.625" customWidth="1"/>
    <col min="8" max="15" width="7.75" customWidth="1"/>
    <col min="16" max="18" width="9.75" customWidth="1"/>
  </cols>
  <sheetData>
    <row r="1" ht="14.25" customHeight="1" spans="1:1">
      <c r="A1" s="61"/>
    </row>
    <row r="2" ht="39.95" customHeight="1" spans="1:15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ht="21.2" customHeight="1" spans="1:15">
      <c r="A3" s="72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0" t="s">
        <v>30</v>
      </c>
      <c r="O3" s="70"/>
    </row>
    <row r="4" ht="22.7" customHeight="1" spans="1:15">
      <c r="A4" s="64" t="s">
        <v>238</v>
      </c>
      <c r="B4" s="73"/>
      <c r="C4" s="64" t="s">
        <v>353</v>
      </c>
      <c r="D4" s="64" t="s">
        <v>354</v>
      </c>
      <c r="E4" s="64"/>
      <c r="F4" s="64"/>
      <c r="G4" s="64"/>
      <c r="H4" s="64"/>
      <c r="I4" s="64"/>
      <c r="J4" s="64"/>
      <c r="K4" s="64"/>
      <c r="L4" s="64"/>
      <c r="M4" s="64"/>
      <c r="N4" s="64" t="s">
        <v>355</v>
      </c>
      <c r="O4" s="64"/>
    </row>
    <row r="5" ht="27.95" customHeight="1" spans="1:15">
      <c r="A5" s="64"/>
      <c r="B5" s="73"/>
      <c r="C5" s="64"/>
      <c r="D5" s="64" t="s">
        <v>356</v>
      </c>
      <c r="E5" s="64" t="s">
        <v>136</v>
      </c>
      <c r="F5" s="64"/>
      <c r="G5" s="64"/>
      <c r="H5" s="64"/>
      <c r="I5" s="64"/>
      <c r="J5" s="64"/>
      <c r="K5" s="64" t="s">
        <v>357</v>
      </c>
      <c r="L5" s="64" t="s">
        <v>138</v>
      </c>
      <c r="M5" s="64" t="s">
        <v>139</v>
      </c>
      <c r="N5" s="64" t="s">
        <v>358</v>
      </c>
      <c r="O5" s="64" t="s">
        <v>359</v>
      </c>
    </row>
    <row r="6" ht="39.2" customHeight="1" spans="1:15">
      <c r="A6" s="64"/>
      <c r="B6" s="73"/>
      <c r="C6" s="64"/>
      <c r="D6" s="64"/>
      <c r="E6" s="64" t="s">
        <v>360</v>
      </c>
      <c r="F6" s="64" t="s">
        <v>361</v>
      </c>
      <c r="G6" s="64" t="s">
        <v>362</v>
      </c>
      <c r="H6" s="64" t="s">
        <v>363</v>
      </c>
      <c r="I6" s="64" t="s">
        <v>364</v>
      </c>
      <c r="J6" s="64" t="s">
        <v>365</v>
      </c>
      <c r="K6" s="64"/>
      <c r="L6" s="64"/>
      <c r="M6" s="64"/>
      <c r="N6" s="64"/>
      <c r="O6" s="64"/>
    </row>
    <row r="7" ht="19.9" customHeight="1" spans="1:15">
      <c r="A7" s="67"/>
      <c r="B7" s="74"/>
      <c r="C7" s="75" t="s">
        <v>133</v>
      </c>
      <c r="D7" s="66">
        <v>47000</v>
      </c>
      <c r="E7" s="66">
        <v>47000</v>
      </c>
      <c r="F7" s="66"/>
      <c r="G7" s="66">
        <v>47000</v>
      </c>
      <c r="H7" s="66"/>
      <c r="I7" s="66"/>
      <c r="J7" s="66"/>
      <c r="K7" s="66"/>
      <c r="L7" s="66"/>
      <c r="M7" s="66"/>
      <c r="N7" s="66">
        <v>47000</v>
      </c>
      <c r="O7" s="67"/>
    </row>
    <row r="8" ht="19.9" customHeight="1" spans="1:15">
      <c r="A8" s="65" t="s">
        <v>151</v>
      </c>
      <c r="B8" s="74"/>
      <c r="C8" s="65" t="s">
        <v>152</v>
      </c>
      <c r="D8" s="66">
        <v>47000</v>
      </c>
      <c r="E8" s="66">
        <v>47000</v>
      </c>
      <c r="F8" s="66"/>
      <c r="G8" s="66">
        <v>47000</v>
      </c>
      <c r="H8" s="66"/>
      <c r="I8" s="66"/>
      <c r="J8" s="66"/>
      <c r="K8" s="66"/>
      <c r="L8" s="66"/>
      <c r="M8" s="66"/>
      <c r="N8" s="66">
        <v>47000</v>
      </c>
      <c r="O8" s="67"/>
    </row>
    <row r="9" ht="19.9" customHeight="1" spans="1:15">
      <c r="A9" s="76" t="s">
        <v>366</v>
      </c>
      <c r="B9" s="74" t="s">
        <v>367</v>
      </c>
      <c r="C9" s="76" t="s">
        <v>368</v>
      </c>
      <c r="D9" s="69">
        <v>47000</v>
      </c>
      <c r="E9" s="69">
        <v>47000</v>
      </c>
      <c r="F9" s="69"/>
      <c r="G9" s="69">
        <v>47000</v>
      </c>
      <c r="H9" s="69"/>
      <c r="I9" s="69"/>
      <c r="J9" s="69"/>
      <c r="K9" s="69"/>
      <c r="L9" s="69"/>
      <c r="M9" s="69"/>
      <c r="N9" s="69">
        <v>47000</v>
      </c>
      <c r="O9" s="68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6" workbookViewId="0">
      <selection activeCell="C7" sqref="C7:C1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ht="33.2" customHeight="1" spans="1:13">
      <c r="A2" s="61"/>
      <c r="B2" s="61"/>
      <c r="C2" s="62" t="s">
        <v>369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2" customHeight="1" spans="1:13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70" t="s">
        <v>30</v>
      </c>
      <c r="M3" s="70"/>
    </row>
    <row r="4" ht="29.45" customHeight="1" spans="1:13">
      <c r="A4" s="64" t="s">
        <v>238</v>
      </c>
      <c r="B4" s="64" t="s">
        <v>370</v>
      </c>
      <c r="C4" s="64" t="s">
        <v>371</v>
      </c>
      <c r="D4" s="64" t="s">
        <v>372</v>
      </c>
      <c r="E4" s="64" t="s">
        <v>373</v>
      </c>
      <c r="F4" s="64"/>
      <c r="G4" s="64"/>
      <c r="H4" s="64"/>
      <c r="I4" s="64"/>
      <c r="J4" s="64"/>
      <c r="K4" s="64"/>
      <c r="L4" s="64"/>
      <c r="M4" s="64"/>
    </row>
    <row r="5" ht="31.7" customHeight="1" spans="1:13">
      <c r="A5" s="64"/>
      <c r="B5" s="64"/>
      <c r="C5" s="64"/>
      <c r="D5" s="64"/>
      <c r="E5" s="64" t="s">
        <v>374</v>
      </c>
      <c r="F5" s="64" t="s">
        <v>375</v>
      </c>
      <c r="G5" s="64" t="s">
        <v>376</v>
      </c>
      <c r="H5" s="64" t="s">
        <v>377</v>
      </c>
      <c r="I5" s="64" t="s">
        <v>378</v>
      </c>
      <c r="J5" s="64" t="s">
        <v>379</v>
      </c>
      <c r="K5" s="64" t="s">
        <v>380</v>
      </c>
      <c r="L5" s="64" t="s">
        <v>381</v>
      </c>
      <c r="M5" s="64" t="s">
        <v>382</v>
      </c>
    </row>
    <row r="6" ht="24.95" customHeight="1" spans="1:13">
      <c r="A6" s="65" t="s">
        <v>2</v>
      </c>
      <c r="B6" s="65" t="s">
        <v>4</v>
      </c>
      <c r="C6" s="66">
        <v>47000</v>
      </c>
      <c r="D6" s="67"/>
      <c r="E6" s="67"/>
      <c r="F6" s="67"/>
      <c r="G6" s="67"/>
      <c r="H6" s="67"/>
      <c r="I6" s="67"/>
      <c r="J6" s="67"/>
      <c r="K6" s="67"/>
      <c r="L6" s="67"/>
      <c r="M6" s="67"/>
    </row>
    <row r="7" ht="37.7" customHeight="1" spans="1:13">
      <c r="A7" s="68" t="s">
        <v>274</v>
      </c>
      <c r="B7" s="68" t="s">
        <v>383</v>
      </c>
      <c r="C7" s="69">
        <v>47000</v>
      </c>
      <c r="D7" s="68"/>
      <c r="E7" s="67" t="s">
        <v>384</v>
      </c>
      <c r="F7" s="68" t="s">
        <v>385</v>
      </c>
      <c r="G7" s="68" t="s">
        <v>386</v>
      </c>
      <c r="H7" s="68" t="s">
        <v>386</v>
      </c>
      <c r="I7" s="68" t="s">
        <v>386</v>
      </c>
      <c r="J7" s="68"/>
      <c r="K7" s="68"/>
      <c r="L7" s="68"/>
      <c r="M7" s="68"/>
    </row>
    <row r="8" ht="37.7" customHeight="1" spans="1:13">
      <c r="A8" s="68"/>
      <c r="B8" s="68"/>
      <c r="C8" s="69"/>
      <c r="D8" s="68"/>
      <c r="E8" s="67"/>
      <c r="F8" s="68" t="s">
        <v>387</v>
      </c>
      <c r="G8" s="68" t="s">
        <v>386</v>
      </c>
      <c r="H8" s="68" t="s">
        <v>386</v>
      </c>
      <c r="I8" s="68" t="s">
        <v>386</v>
      </c>
      <c r="J8" s="68"/>
      <c r="K8" s="68"/>
      <c r="L8" s="68"/>
      <c r="M8" s="68"/>
    </row>
    <row r="9" ht="37.7" customHeight="1" spans="1:13">
      <c r="A9" s="68"/>
      <c r="B9" s="68"/>
      <c r="C9" s="69"/>
      <c r="D9" s="68"/>
      <c r="E9" s="67"/>
      <c r="F9" s="68" t="s">
        <v>388</v>
      </c>
      <c r="G9" s="68" t="s">
        <v>386</v>
      </c>
      <c r="H9" s="68" t="s">
        <v>386</v>
      </c>
      <c r="I9" s="68" t="s">
        <v>386</v>
      </c>
      <c r="J9" s="68"/>
      <c r="K9" s="68"/>
      <c r="L9" s="68"/>
      <c r="M9" s="68"/>
    </row>
    <row r="10" ht="37.7" customHeight="1" spans="1:13">
      <c r="A10" s="68"/>
      <c r="B10" s="68"/>
      <c r="C10" s="69"/>
      <c r="D10" s="68"/>
      <c r="E10" s="67"/>
      <c r="F10" s="68" t="s">
        <v>389</v>
      </c>
      <c r="G10" s="68" t="s">
        <v>386</v>
      </c>
      <c r="H10" s="68" t="s">
        <v>386</v>
      </c>
      <c r="I10" s="68" t="s">
        <v>386</v>
      </c>
      <c r="J10" s="68"/>
      <c r="K10" s="68"/>
      <c r="L10" s="68"/>
      <c r="M10" s="68"/>
    </row>
    <row r="11" ht="37.7" customHeight="1" spans="1:13">
      <c r="A11" s="68"/>
      <c r="B11" s="68"/>
      <c r="C11" s="69"/>
      <c r="D11" s="68"/>
      <c r="E11" s="67"/>
      <c r="F11" s="68" t="s">
        <v>390</v>
      </c>
      <c r="G11" s="68" t="s">
        <v>386</v>
      </c>
      <c r="H11" s="68" t="s">
        <v>386</v>
      </c>
      <c r="I11" s="68" t="s">
        <v>386</v>
      </c>
      <c r="J11" s="68"/>
      <c r="K11" s="68"/>
      <c r="L11" s="68"/>
      <c r="M11" s="68"/>
    </row>
    <row r="12" ht="37.7" customHeight="1" spans="1:13">
      <c r="A12" s="68"/>
      <c r="B12" s="68"/>
      <c r="C12" s="69"/>
      <c r="D12" s="68"/>
      <c r="E12" s="67"/>
      <c r="F12" s="68" t="s">
        <v>391</v>
      </c>
      <c r="G12" s="68" t="s">
        <v>386</v>
      </c>
      <c r="H12" s="68" t="s">
        <v>386</v>
      </c>
      <c r="I12" s="68" t="s">
        <v>386</v>
      </c>
      <c r="J12" s="68"/>
      <c r="K12" s="68"/>
      <c r="L12" s="68"/>
      <c r="M12" s="68"/>
    </row>
    <row r="13" ht="37.7" customHeight="1" spans="1:13">
      <c r="A13" s="68"/>
      <c r="B13" s="68"/>
      <c r="C13" s="69"/>
      <c r="D13" s="68"/>
      <c r="E13" s="67" t="s">
        <v>392</v>
      </c>
      <c r="F13" s="68" t="s">
        <v>393</v>
      </c>
      <c r="G13" s="68" t="s">
        <v>386</v>
      </c>
      <c r="H13" s="68" t="s">
        <v>386</v>
      </c>
      <c r="I13" s="68" t="s">
        <v>386</v>
      </c>
      <c r="J13" s="68"/>
      <c r="K13" s="68"/>
      <c r="L13" s="68"/>
      <c r="M13" s="68"/>
    </row>
    <row r="14" ht="37.7" customHeight="1" spans="1:13">
      <c r="A14" s="68"/>
      <c r="B14" s="68"/>
      <c r="C14" s="69"/>
      <c r="D14" s="68"/>
      <c r="E14" s="67"/>
      <c r="F14" s="68" t="s">
        <v>394</v>
      </c>
      <c r="G14" s="68" t="s">
        <v>386</v>
      </c>
      <c r="H14" s="68" t="s">
        <v>386</v>
      </c>
      <c r="I14" s="68" t="s">
        <v>386</v>
      </c>
      <c r="J14" s="68"/>
      <c r="K14" s="68"/>
      <c r="L14" s="68"/>
      <c r="M14" s="68"/>
    </row>
    <row r="15" ht="37.7" customHeight="1" spans="1:13">
      <c r="A15" s="68"/>
      <c r="B15" s="68"/>
      <c r="C15" s="69"/>
      <c r="D15" s="68"/>
      <c r="E15" s="67"/>
      <c r="F15" s="68" t="s">
        <v>395</v>
      </c>
      <c r="G15" s="68" t="s">
        <v>386</v>
      </c>
      <c r="H15" s="68" t="s">
        <v>386</v>
      </c>
      <c r="I15" s="68" t="s">
        <v>386</v>
      </c>
      <c r="J15" s="68"/>
      <c r="K15" s="68"/>
      <c r="L15" s="68"/>
      <c r="M15" s="68"/>
    </row>
    <row r="16" ht="37.7" customHeight="1" spans="1:13">
      <c r="A16" s="68"/>
      <c r="B16" s="68"/>
      <c r="C16" s="69"/>
      <c r="D16" s="68"/>
      <c r="E16" s="67" t="s">
        <v>396</v>
      </c>
      <c r="F16" s="68" t="s">
        <v>397</v>
      </c>
      <c r="G16" s="68" t="s">
        <v>386</v>
      </c>
      <c r="H16" s="68" t="s">
        <v>386</v>
      </c>
      <c r="I16" s="68" t="s">
        <v>386</v>
      </c>
      <c r="J16" s="68"/>
      <c r="K16" s="68"/>
      <c r="L16" s="68"/>
      <c r="M16" s="68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0" workbookViewId="0">
      <selection activeCell="B5" sqref="B5:F5"/>
    </sheetView>
  </sheetViews>
  <sheetFormatPr defaultColWidth="7.5" defaultRowHeight="12.75" customHeight="1" outlineLevelCol="5"/>
  <cols>
    <col min="1" max="1" width="24.8166666666667" style="1" customWidth="1"/>
    <col min="2" max="2" width="11.4583333333333" style="1" customWidth="1"/>
    <col min="3" max="3" width="13.5" style="1" customWidth="1"/>
    <col min="4" max="4" width="13.0916666666667" style="1" customWidth="1"/>
    <col min="5" max="5" width="13.3666666666667" style="1" customWidth="1"/>
    <col min="6" max="6" width="17.0166666666667" style="1" customWidth="1"/>
    <col min="7" max="214" width="7.5" style="1" customWidth="1"/>
    <col min="215" max="16384" width="7.5" style="1"/>
  </cols>
  <sheetData>
    <row r="1" s="1" customFormat="1" ht="20.1" customHeight="1" spans="1:4">
      <c r="A1" s="3"/>
      <c r="B1" s="4"/>
      <c r="C1" s="5"/>
      <c r="D1" s="6"/>
    </row>
    <row r="2" s="1" customFormat="1" ht="30.75" customHeight="1" spans="1:6">
      <c r="A2" s="7" t="s">
        <v>398</v>
      </c>
      <c r="B2" s="7"/>
      <c r="C2" s="7"/>
      <c r="D2" s="7"/>
      <c r="E2" s="7"/>
      <c r="F2" s="7"/>
    </row>
    <row r="3" s="1" customFormat="1" ht="21.75" customHeight="1" spans="1:6">
      <c r="A3" s="8" t="s">
        <v>399</v>
      </c>
      <c r="B3" s="8"/>
      <c r="C3" s="8"/>
      <c r="D3" s="9"/>
      <c r="E3" s="9"/>
      <c r="F3" s="10"/>
    </row>
    <row r="4" s="1" customFormat="1" ht="25.5" customHeight="1" spans="1:6">
      <c r="A4" s="11" t="s">
        <v>400</v>
      </c>
      <c r="B4" s="12" t="s">
        <v>4</v>
      </c>
      <c r="C4" s="12"/>
      <c r="D4" s="12"/>
      <c r="E4" s="12"/>
      <c r="F4" s="12"/>
    </row>
    <row r="5" s="1" customFormat="1" ht="18" customHeight="1" spans="1:6">
      <c r="A5" s="13" t="s">
        <v>401</v>
      </c>
      <c r="B5" s="14" t="s">
        <v>402</v>
      </c>
      <c r="C5" s="15"/>
      <c r="D5" s="15"/>
      <c r="E5" s="15"/>
      <c r="F5" s="16"/>
    </row>
    <row r="6" s="1" customFormat="1" ht="18" customHeight="1" spans="1:6">
      <c r="A6" s="17"/>
      <c r="B6" s="14" t="s">
        <v>403</v>
      </c>
      <c r="C6" s="15"/>
      <c r="D6" s="16"/>
      <c r="E6" s="18" t="s">
        <v>404</v>
      </c>
      <c r="F6" s="19"/>
    </row>
    <row r="7" s="1" customFormat="1" ht="18" customHeight="1" spans="1:6">
      <c r="A7" s="20"/>
      <c r="B7" s="21" t="s">
        <v>405</v>
      </c>
      <c r="C7" s="22"/>
      <c r="D7" s="22">
        <v>7766322.85</v>
      </c>
      <c r="E7" s="23" t="s">
        <v>406</v>
      </c>
      <c r="F7" s="22">
        <v>7719322.85</v>
      </c>
    </row>
    <row r="8" s="1" customFormat="1" ht="18" customHeight="1" spans="1:6">
      <c r="A8" s="20"/>
      <c r="B8" s="21" t="s">
        <v>407</v>
      </c>
      <c r="C8" s="22"/>
      <c r="D8" s="22"/>
      <c r="E8" s="23" t="s">
        <v>408</v>
      </c>
      <c r="F8" s="22">
        <v>47000</v>
      </c>
    </row>
    <row r="9" s="1" customFormat="1" ht="18" customHeight="1" spans="1:6">
      <c r="A9" s="24"/>
      <c r="B9" s="25" t="s">
        <v>409</v>
      </c>
      <c r="C9" s="26"/>
      <c r="D9" s="26"/>
      <c r="E9" s="23"/>
      <c r="F9" s="23"/>
    </row>
    <row r="10" s="1" customFormat="1" ht="175" customHeight="1" spans="1:6">
      <c r="A10" s="11" t="s">
        <v>410</v>
      </c>
      <c r="B10" s="27" t="s">
        <v>411</v>
      </c>
      <c r="C10" s="27"/>
      <c r="D10" s="27"/>
      <c r="E10" s="27"/>
      <c r="F10" s="27"/>
    </row>
    <row r="11" s="1" customFormat="1" ht="17" customHeight="1" spans="1:6">
      <c r="A11" s="28" t="s">
        <v>412</v>
      </c>
      <c r="B11" s="29" t="s">
        <v>413</v>
      </c>
      <c r="C11" s="30" t="s">
        <v>414</v>
      </c>
      <c r="D11" s="31"/>
      <c r="E11" s="31"/>
      <c r="F11" s="32"/>
    </row>
    <row r="12" s="1" customFormat="1" ht="20" customHeight="1" spans="1:6">
      <c r="A12" s="33"/>
      <c r="B12" s="29" t="s">
        <v>415</v>
      </c>
      <c r="C12" s="34" t="s">
        <v>416</v>
      </c>
      <c r="D12" s="35"/>
      <c r="E12" s="35"/>
      <c r="F12" s="36"/>
    </row>
    <row r="13" s="1" customFormat="1" ht="30" customHeight="1" spans="1:6">
      <c r="A13" s="33"/>
      <c r="B13" s="29" t="s">
        <v>417</v>
      </c>
      <c r="C13" s="37" t="s">
        <v>418</v>
      </c>
      <c r="D13" s="38"/>
      <c r="E13" s="38"/>
      <c r="F13" s="39"/>
    </row>
    <row r="14" s="1" customFormat="1" ht="21" customHeight="1" spans="1:6">
      <c r="A14" s="33"/>
      <c r="B14" s="29" t="s">
        <v>419</v>
      </c>
      <c r="C14" s="37" t="s">
        <v>420</v>
      </c>
      <c r="D14" s="38"/>
      <c r="E14" s="38"/>
      <c r="F14" s="39"/>
    </row>
    <row r="15" s="1" customFormat="1" ht="28" customHeight="1" spans="1:6">
      <c r="A15" s="33"/>
      <c r="B15" s="29" t="s">
        <v>421</v>
      </c>
      <c r="C15" s="34" t="s">
        <v>422</v>
      </c>
      <c r="D15" s="35"/>
      <c r="E15" s="35"/>
      <c r="F15" s="36"/>
    </row>
    <row r="16" s="1" customFormat="1" ht="20" customHeight="1" spans="1:6">
      <c r="A16" s="40"/>
      <c r="B16" s="29" t="s">
        <v>423</v>
      </c>
      <c r="C16" s="34" t="s">
        <v>424</v>
      </c>
      <c r="D16" s="35"/>
      <c r="E16" s="35"/>
      <c r="F16" s="36"/>
    </row>
    <row r="17" s="1" customFormat="1" ht="19" customHeight="1" spans="1:6">
      <c r="A17" s="41" t="s">
        <v>425</v>
      </c>
      <c r="B17" s="41" t="s">
        <v>374</v>
      </c>
      <c r="C17" s="41" t="s">
        <v>375</v>
      </c>
      <c r="D17" s="42" t="s">
        <v>376</v>
      </c>
      <c r="E17" s="43"/>
      <c r="F17" s="41" t="s">
        <v>426</v>
      </c>
    </row>
    <row r="18" s="1" customFormat="1" ht="18" customHeight="1" spans="1:6">
      <c r="A18" s="41"/>
      <c r="B18" s="44" t="s">
        <v>384</v>
      </c>
      <c r="C18" s="45" t="s">
        <v>390</v>
      </c>
      <c r="D18" s="46" t="s">
        <v>427</v>
      </c>
      <c r="E18" s="46"/>
      <c r="F18" s="46" t="s">
        <v>428</v>
      </c>
    </row>
    <row r="19" s="1" customFormat="1" ht="18" customHeight="1" spans="1:6">
      <c r="A19" s="41"/>
      <c r="B19" s="44"/>
      <c r="C19" s="45" t="s">
        <v>391</v>
      </c>
      <c r="D19" s="46" t="s">
        <v>429</v>
      </c>
      <c r="E19" s="46"/>
      <c r="F19" s="47">
        <v>1</v>
      </c>
    </row>
    <row r="20" s="1" customFormat="1" ht="19" customHeight="1" spans="1:6">
      <c r="A20" s="41"/>
      <c r="B20" s="44"/>
      <c r="C20" s="45" t="s">
        <v>388</v>
      </c>
      <c r="D20" s="46" t="s">
        <v>430</v>
      </c>
      <c r="E20" s="46"/>
      <c r="F20" s="48" t="s">
        <v>431</v>
      </c>
    </row>
    <row r="21" s="1" customFormat="1" ht="40" customHeight="1" spans="1:6">
      <c r="A21" s="41"/>
      <c r="B21" s="49" t="s">
        <v>392</v>
      </c>
      <c r="C21" s="44" t="s">
        <v>394</v>
      </c>
      <c r="D21" s="50" t="s">
        <v>432</v>
      </c>
      <c r="E21" s="51"/>
      <c r="F21" s="52" t="s">
        <v>433</v>
      </c>
    </row>
    <row r="22" s="1" customFormat="1" ht="26" customHeight="1" spans="1:6">
      <c r="A22" s="41"/>
      <c r="B22" s="53"/>
      <c r="C22" s="44" t="s">
        <v>393</v>
      </c>
      <c r="D22" s="50" t="s">
        <v>434</v>
      </c>
      <c r="E22" s="51"/>
      <c r="F22" s="46" t="s">
        <v>435</v>
      </c>
    </row>
    <row r="23" s="1" customFormat="1" ht="27" customHeight="1" spans="1:6">
      <c r="A23" s="41"/>
      <c r="B23" s="54"/>
      <c r="C23" s="44" t="s">
        <v>436</v>
      </c>
      <c r="D23" s="50" t="s">
        <v>437</v>
      </c>
      <c r="E23" s="51"/>
      <c r="F23" s="47" t="s">
        <v>438</v>
      </c>
    </row>
    <row r="24" s="1" customFormat="1" ht="52" customHeight="1" spans="1:6">
      <c r="A24" s="55" t="s">
        <v>439</v>
      </c>
      <c r="B24" s="55"/>
      <c r="C24" s="55"/>
      <c r="D24" s="55"/>
      <c r="E24" s="55"/>
      <c r="F24" s="55"/>
    </row>
    <row r="25" s="2" customFormat="1" ht="52" customHeight="1" spans="1:6">
      <c r="A25" s="56" t="s">
        <v>440</v>
      </c>
      <c r="B25" s="57"/>
      <c r="C25" s="58"/>
      <c r="D25" s="58"/>
      <c r="E25" s="58"/>
      <c r="F25" s="59"/>
    </row>
    <row r="26" s="1" customFormat="1" ht="28" customHeight="1" spans="1:6">
      <c r="A26" s="60" t="s">
        <v>441</v>
      </c>
      <c r="B26" s="60"/>
      <c r="C26" s="60"/>
      <c r="D26" s="60"/>
      <c r="E26" s="60"/>
      <c r="F26" s="60"/>
    </row>
  </sheetData>
  <mergeCells count="31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D17:E17"/>
    <mergeCell ref="D18:E18"/>
    <mergeCell ref="D19:E19"/>
    <mergeCell ref="D20:E20"/>
    <mergeCell ref="D21:E21"/>
    <mergeCell ref="D22:E22"/>
    <mergeCell ref="D23:E23"/>
    <mergeCell ref="A24:F24"/>
    <mergeCell ref="B25:F25"/>
    <mergeCell ref="A26:F26"/>
    <mergeCell ref="A5:A9"/>
    <mergeCell ref="A11:A16"/>
    <mergeCell ref="A17:A23"/>
    <mergeCell ref="B18:B20"/>
    <mergeCell ref="B21:B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61"/>
      <c r="H1" s="148"/>
    </row>
    <row r="2" ht="21.2" customHeight="1" spans="1:8">
      <c r="A2" s="149" t="s">
        <v>7</v>
      </c>
      <c r="B2" s="149"/>
      <c r="C2" s="149"/>
      <c r="D2" s="149"/>
      <c r="E2" s="149"/>
      <c r="F2" s="149"/>
      <c r="G2" s="149"/>
      <c r="H2" s="149"/>
    </row>
    <row r="3" ht="15" customHeight="1" spans="1:8">
      <c r="A3" s="63" t="s">
        <v>29</v>
      </c>
      <c r="B3" s="63"/>
      <c r="C3" s="63"/>
      <c r="D3" s="63"/>
      <c r="E3" s="63"/>
      <c r="F3" s="63"/>
      <c r="G3" s="70" t="s">
        <v>30</v>
      </c>
      <c r="H3" s="70"/>
    </row>
    <row r="4" ht="15.6" customHeight="1" spans="1:8">
      <c r="A4" s="64" t="s">
        <v>31</v>
      </c>
      <c r="B4" s="64"/>
      <c r="C4" s="64" t="s">
        <v>32</v>
      </c>
      <c r="D4" s="64"/>
      <c r="E4" s="64"/>
      <c r="F4" s="64"/>
      <c r="G4" s="64"/>
      <c r="H4" s="64"/>
    </row>
    <row r="5" ht="19.5" customHeight="1" spans="1:8">
      <c r="A5" s="64" t="s">
        <v>33</v>
      </c>
      <c r="B5" s="64" t="s">
        <v>34</v>
      </c>
      <c r="C5" s="64" t="s">
        <v>35</v>
      </c>
      <c r="D5" s="64" t="s">
        <v>34</v>
      </c>
      <c r="E5" s="64" t="s">
        <v>36</v>
      </c>
      <c r="F5" s="64" t="s">
        <v>34</v>
      </c>
      <c r="G5" s="64" t="s">
        <v>37</v>
      </c>
      <c r="H5" s="64" t="s">
        <v>34</v>
      </c>
    </row>
    <row r="6" ht="14.25" customHeight="1" spans="1:8">
      <c r="A6" s="67" t="s">
        <v>38</v>
      </c>
      <c r="B6" s="69">
        <v>7766322.85</v>
      </c>
      <c r="C6" s="68" t="s">
        <v>39</v>
      </c>
      <c r="D6" s="78">
        <v>4586396.58</v>
      </c>
      <c r="E6" s="67" t="s">
        <v>40</v>
      </c>
      <c r="F6" s="66">
        <v>7719322.85</v>
      </c>
      <c r="G6" s="68" t="s">
        <v>41</v>
      </c>
      <c r="H6" s="69">
        <v>6559897.27</v>
      </c>
    </row>
    <row r="7" ht="14.25" customHeight="1" spans="1:8">
      <c r="A7" s="68" t="s">
        <v>42</v>
      </c>
      <c r="B7" s="69">
        <v>7719322.85</v>
      </c>
      <c r="C7" s="68" t="s">
        <v>43</v>
      </c>
      <c r="D7" s="78"/>
      <c r="E7" s="68" t="s">
        <v>44</v>
      </c>
      <c r="F7" s="69">
        <v>6559897.27</v>
      </c>
      <c r="G7" s="68" t="s">
        <v>45</v>
      </c>
      <c r="H7" s="69">
        <v>1133025.58</v>
      </c>
    </row>
    <row r="8" ht="14.25" customHeight="1" spans="1:8">
      <c r="A8" s="67" t="s">
        <v>46</v>
      </c>
      <c r="B8" s="69">
        <v>47000</v>
      </c>
      <c r="C8" s="68" t="s">
        <v>47</v>
      </c>
      <c r="D8" s="78"/>
      <c r="E8" s="68" t="s">
        <v>48</v>
      </c>
      <c r="F8" s="69">
        <v>1086025.58</v>
      </c>
      <c r="G8" s="68" t="s">
        <v>49</v>
      </c>
      <c r="H8" s="69"/>
    </row>
    <row r="9" ht="14.25" customHeight="1" spans="1:8">
      <c r="A9" s="68" t="s">
        <v>50</v>
      </c>
      <c r="B9" s="69"/>
      <c r="C9" s="68" t="s">
        <v>51</v>
      </c>
      <c r="D9" s="78"/>
      <c r="E9" s="68" t="s">
        <v>52</v>
      </c>
      <c r="F9" s="69">
        <v>73400</v>
      </c>
      <c r="G9" s="68" t="s">
        <v>53</v>
      </c>
      <c r="H9" s="69"/>
    </row>
    <row r="10" ht="14.25" customHeight="1" spans="1:8">
      <c r="A10" s="68" t="s">
        <v>54</v>
      </c>
      <c r="B10" s="69"/>
      <c r="C10" s="68" t="s">
        <v>55</v>
      </c>
      <c r="D10" s="78"/>
      <c r="E10" s="67" t="s">
        <v>56</v>
      </c>
      <c r="F10" s="66">
        <v>47000</v>
      </c>
      <c r="G10" s="68" t="s">
        <v>57</v>
      </c>
      <c r="H10" s="69"/>
    </row>
    <row r="11" ht="14.25" customHeight="1" spans="1:8">
      <c r="A11" s="68" t="s">
        <v>58</v>
      </c>
      <c r="B11" s="69"/>
      <c r="C11" s="68" t="s">
        <v>59</v>
      </c>
      <c r="D11" s="78"/>
      <c r="E11" s="68" t="s">
        <v>60</v>
      </c>
      <c r="F11" s="69"/>
      <c r="G11" s="68" t="s">
        <v>61</v>
      </c>
      <c r="H11" s="69"/>
    </row>
    <row r="12" ht="14.25" customHeight="1" spans="1:8">
      <c r="A12" s="68" t="s">
        <v>62</v>
      </c>
      <c r="B12" s="69">
        <v>32000</v>
      </c>
      <c r="C12" s="68" t="s">
        <v>63</v>
      </c>
      <c r="D12" s="78">
        <v>307888</v>
      </c>
      <c r="E12" s="68" t="s">
        <v>64</v>
      </c>
      <c r="F12" s="69">
        <v>47000</v>
      </c>
      <c r="G12" s="68" t="s">
        <v>65</v>
      </c>
      <c r="H12" s="69"/>
    </row>
    <row r="13" ht="14.25" customHeight="1" spans="1:8">
      <c r="A13" s="68" t="s">
        <v>66</v>
      </c>
      <c r="B13" s="69"/>
      <c r="C13" s="68" t="s">
        <v>67</v>
      </c>
      <c r="D13" s="78">
        <v>660369.97</v>
      </c>
      <c r="E13" s="68" t="s">
        <v>68</v>
      </c>
      <c r="F13" s="69"/>
      <c r="G13" s="68" t="s">
        <v>69</v>
      </c>
      <c r="H13" s="69"/>
    </row>
    <row r="14" ht="14.25" customHeight="1" spans="1:8">
      <c r="A14" s="68" t="s">
        <v>70</v>
      </c>
      <c r="B14" s="69"/>
      <c r="C14" s="68" t="s">
        <v>71</v>
      </c>
      <c r="D14" s="78"/>
      <c r="E14" s="68" t="s">
        <v>72</v>
      </c>
      <c r="F14" s="69"/>
      <c r="G14" s="68" t="s">
        <v>73</v>
      </c>
      <c r="H14" s="69">
        <v>73400</v>
      </c>
    </row>
    <row r="15" ht="14.25" customHeight="1" spans="1:8">
      <c r="A15" s="68" t="s">
        <v>74</v>
      </c>
      <c r="B15" s="69"/>
      <c r="C15" s="68" t="s">
        <v>75</v>
      </c>
      <c r="D15" s="78">
        <v>374095.22</v>
      </c>
      <c r="E15" s="68" t="s">
        <v>76</v>
      </c>
      <c r="F15" s="69"/>
      <c r="G15" s="68" t="s">
        <v>77</v>
      </c>
      <c r="H15" s="69"/>
    </row>
    <row r="16" ht="14.25" customHeight="1" spans="1:8">
      <c r="A16" s="68" t="s">
        <v>78</v>
      </c>
      <c r="B16" s="69">
        <v>15000</v>
      </c>
      <c r="C16" s="68" t="s">
        <v>79</v>
      </c>
      <c r="D16" s="78"/>
      <c r="E16" s="68" t="s">
        <v>80</v>
      </c>
      <c r="F16" s="69"/>
      <c r="G16" s="68" t="s">
        <v>81</v>
      </c>
      <c r="H16" s="69"/>
    </row>
    <row r="17" ht="14.25" customHeight="1" spans="1:8">
      <c r="A17" s="68" t="s">
        <v>82</v>
      </c>
      <c r="B17" s="69"/>
      <c r="C17" s="68" t="s">
        <v>83</v>
      </c>
      <c r="D17" s="78"/>
      <c r="E17" s="68" t="s">
        <v>84</v>
      </c>
      <c r="F17" s="69"/>
      <c r="G17" s="68" t="s">
        <v>85</v>
      </c>
      <c r="H17" s="69"/>
    </row>
    <row r="18" ht="14.25" customHeight="1" spans="1:8">
      <c r="A18" s="68" t="s">
        <v>86</v>
      </c>
      <c r="B18" s="69"/>
      <c r="C18" s="68" t="s">
        <v>87</v>
      </c>
      <c r="D18" s="78">
        <v>1273446</v>
      </c>
      <c r="E18" s="68" t="s">
        <v>88</v>
      </c>
      <c r="F18" s="69"/>
      <c r="G18" s="68" t="s">
        <v>89</v>
      </c>
      <c r="H18" s="69"/>
    </row>
    <row r="19" ht="14.25" customHeight="1" spans="1:8">
      <c r="A19" s="68" t="s">
        <v>90</v>
      </c>
      <c r="B19" s="69"/>
      <c r="C19" s="68" t="s">
        <v>91</v>
      </c>
      <c r="D19" s="78"/>
      <c r="E19" s="68" t="s">
        <v>92</v>
      </c>
      <c r="F19" s="69"/>
      <c r="G19" s="68" t="s">
        <v>93</v>
      </c>
      <c r="H19" s="69"/>
    </row>
    <row r="20" ht="14.25" customHeight="1" spans="1:8">
      <c r="A20" s="67" t="s">
        <v>94</v>
      </c>
      <c r="B20" s="66"/>
      <c r="C20" s="68" t="s">
        <v>95</v>
      </c>
      <c r="D20" s="78"/>
      <c r="E20" s="68" t="s">
        <v>96</v>
      </c>
      <c r="F20" s="69"/>
      <c r="G20" s="68"/>
      <c r="H20" s="69"/>
    </row>
    <row r="21" ht="14.25" customHeight="1" spans="1:8">
      <c r="A21" s="67" t="s">
        <v>97</v>
      </c>
      <c r="B21" s="66"/>
      <c r="C21" s="68" t="s">
        <v>98</v>
      </c>
      <c r="D21" s="78"/>
      <c r="E21" s="67" t="s">
        <v>99</v>
      </c>
      <c r="F21" s="66"/>
      <c r="G21" s="68"/>
      <c r="H21" s="69"/>
    </row>
    <row r="22" ht="14.25" customHeight="1" spans="1:8">
      <c r="A22" s="67" t="s">
        <v>100</v>
      </c>
      <c r="B22" s="66"/>
      <c r="C22" s="68" t="s">
        <v>101</v>
      </c>
      <c r="D22" s="78"/>
      <c r="E22" s="68"/>
      <c r="F22" s="68"/>
      <c r="G22" s="68"/>
      <c r="H22" s="69"/>
    </row>
    <row r="23" ht="14.25" customHeight="1" spans="1:8">
      <c r="A23" s="67" t="s">
        <v>102</v>
      </c>
      <c r="B23" s="66"/>
      <c r="C23" s="68" t="s">
        <v>103</v>
      </c>
      <c r="D23" s="78"/>
      <c r="E23" s="68"/>
      <c r="F23" s="68"/>
      <c r="G23" s="68"/>
      <c r="H23" s="69"/>
    </row>
    <row r="24" ht="14.25" customHeight="1" spans="1:8">
      <c r="A24" s="67" t="s">
        <v>104</v>
      </c>
      <c r="B24" s="66"/>
      <c r="C24" s="68" t="s">
        <v>105</v>
      </c>
      <c r="D24" s="78"/>
      <c r="E24" s="68"/>
      <c r="F24" s="68"/>
      <c r="G24" s="68"/>
      <c r="H24" s="69"/>
    </row>
    <row r="25" ht="14.25" customHeight="1" spans="1:8">
      <c r="A25" s="68" t="s">
        <v>106</v>
      </c>
      <c r="B25" s="69"/>
      <c r="C25" s="68" t="s">
        <v>107</v>
      </c>
      <c r="D25" s="78">
        <v>564127.08</v>
      </c>
      <c r="E25" s="68"/>
      <c r="F25" s="68"/>
      <c r="G25" s="68"/>
      <c r="H25" s="69"/>
    </row>
    <row r="26" ht="14.25" customHeight="1" spans="1:8">
      <c r="A26" s="68" t="s">
        <v>108</v>
      </c>
      <c r="B26" s="69"/>
      <c r="C26" s="68" t="s">
        <v>109</v>
      </c>
      <c r="D26" s="78"/>
      <c r="E26" s="68"/>
      <c r="F26" s="68"/>
      <c r="G26" s="68"/>
      <c r="H26" s="69"/>
    </row>
    <row r="27" ht="14.25" customHeight="1" spans="1:8">
      <c r="A27" s="68" t="s">
        <v>110</v>
      </c>
      <c r="B27" s="69"/>
      <c r="C27" s="68" t="s">
        <v>111</v>
      </c>
      <c r="D27" s="78"/>
      <c r="E27" s="68"/>
      <c r="F27" s="68"/>
      <c r="G27" s="68"/>
      <c r="H27" s="69"/>
    </row>
    <row r="28" ht="14.25" customHeight="1" spans="1:8">
      <c r="A28" s="67" t="s">
        <v>112</v>
      </c>
      <c r="B28" s="66"/>
      <c r="C28" s="68" t="s">
        <v>113</v>
      </c>
      <c r="D28" s="78"/>
      <c r="E28" s="68"/>
      <c r="F28" s="68"/>
      <c r="G28" s="68"/>
      <c r="H28" s="69"/>
    </row>
    <row r="29" ht="14.25" customHeight="1" spans="1:8">
      <c r="A29" s="67" t="s">
        <v>114</v>
      </c>
      <c r="B29" s="66"/>
      <c r="C29" s="68" t="s">
        <v>115</v>
      </c>
      <c r="D29" s="78"/>
      <c r="E29" s="68"/>
      <c r="F29" s="68"/>
      <c r="G29" s="68"/>
      <c r="H29" s="69"/>
    </row>
    <row r="30" ht="14.25" customHeight="1" spans="1:8">
      <c r="A30" s="67" t="s">
        <v>116</v>
      </c>
      <c r="B30" s="66"/>
      <c r="C30" s="68" t="s">
        <v>117</v>
      </c>
      <c r="D30" s="78"/>
      <c r="E30" s="68"/>
      <c r="F30" s="68"/>
      <c r="G30" s="68"/>
      <c r="H30" s="69"/>
    </row>
    <row r="31" ht="14.25" customHeight="1" spans="1:8">
      <c r="A31" s="67" t="s">
        <v>118</v>
      </c>
      <c r="B31" s="66"/>
      <c r="C31" s="68" t="s">
        <v>119</v>
      </c>
      <c r="D31" s="78"/>
      <c r="E31" s="68"/>
      <c r="F31" s="68"/>
      <c r="G31" s="68"/>
      <c r="H31" s="69"/>
    </row>
    <row r="32" ht="14.25" customHeight="1" spans="1:8">
      <c r="A32" s="67" t="s">
        <v>120</v>
      </c>
      <c r="B32" s="66"/>
      <c r="C32" s="68" t="s">
        <v>121</v>
      </c>
      <c r="D32" s="78"/>
      <c r="E32" s="68"/>
      <c r="F32" s="68"/>
      <c r="G32" s="68"/>
      <c r="H32" s="69"/>
    </row>
    <row r="33" ht="14.25" customHeight="1" spans="1:8">
      <c r="A33" s="68"/>
      <c r="B33" s="68"/>
      <c r="C33" s="68" t="s">
        <v>122</v>
      </c>
      <c r="D33" s="78"/>
      <c r="E33" s="68"/>
      <c r="F33" s="68"/>
      <c r="G33" s="68"/>
      <c r="H33" s="68"/>
    </row>
    <row r="34" ht="14.25" customHeight="1" spans="1:8">
      <c r="A34" s="68"/>
      <c r="B34" s="68"/>
      <c r="C34" s="68" t="s">
        <v>123</v>
      </c>
      <c r="D34" s="78"/>
      <c r="E34" s="68"/>
      <c r="F34" s="68"/>
      <c r="G34" s="68"/>
      <c r="H34" s="68"/>
    </row>
    <row r="35" ht="14.25" customHeight="1" spans="1:8">
      <c r="A35" s="68"/>
      <c r="B35" s="68"/>
      <c r="C35" s="68" t="s">
        <v>124</v>
      </c>
      <c r="D35" s="78"/>
      <c r="E35" s="68"/>
      <c r="F35" s="68"/>
      <c r="G35" s="68"/>
      <c r="H35" s="68"/>
    </row>
    <row r="36" ht="14.25" customHeight="1" spans="1:8">
      <c r="A36" s="68"/>
      <c r="B36" s="68"/>
      <c r="C36" s="68"/>
      <c r="D36" s="68"/>
      <c r="E36" s="68"/>
      <c r="F36" s="68"/>
      <c r="G36" s="68"/>
      <c r="H36" s="68"/>
    </row>
    <row r="37" ht="14.25" customHeight="1" spans="1:8">
      <c r="A37" s="67" t="s">
        <v>125</v>
      </c>
      <c r="B37" s="66">
        <v>7766322.85</v>
      </c>
      <c r="C37" s="67" t="s">
        <v>126</v>
      </c>
      <c r="D37" s="66">
        <v>7766322.85</v>
      </c>
      <c r="E37" s="67" t="s">
        <v>126</v>
      </c>
      <c r="F37" s="66">
        <v>7766322.85</v>
      </c>
      <c r="G37" s="67" t="s">
        <v>126</v>
      </c>
      <c r="H37" s="66">
        <v>7766322.85</v>
      </c>
    </row>
    <row r="38" ht="14.25" customHeight="1" spans="1:8">
      <c r="A38" s="67" t="s">
        <v>127</v>
      </c>
      <c r="B38" s="66"/>
      <c r="C38" s="67" t="s">
        <v>128</v>
      </c>
      <c r="D38" s="66"/>
      <c r="E38" s="67" t="s">
        <v>128</v>
      </c>
      <c r="F38" s="66"/>
      <c r="G38" s="67" t="s">
        <v>128</v>
      </c>
      <c r="H38" s="66"/>
    </row>
    <row r="39" ht="14.25" customHeight="1" spans="1:8">
      <c r="A39" s="68"/>
      <c r="B39" s="69"/>
      <c r="C39" s="68"/>
      <c r="D39" s="69"/>
      <c r="E39" s="67"/>
      <c r="F39" s="66"/>
      <c r="G39" s="67"/>
      <c r="H39" s="66"/>
    </row>
    <row r="40" ht="14.25" customHeight="1" spans="1:8">
      <c r="A40" s="67" t="s">
        <v>129</v>
      </c>
      <c r="B40" s="66">
        <v>7766322.85</v>
      </c>
      <c r="C40" s="67" t="s">
        <v>130</v>
      </c>
      <c r="D40" s="66">
        <v>7766322.85</v>
      </c>
      <c r="E40" s="67" t="s">
        <v>130</v>
      </c>
      <c r="F40" s="66">
        <v>7766322.85</v>
      </c>
      <c r="G40" s="67" t="s">
        <v>130</v>
      </c>
      <c r="H40" s="66">
        <v>7766322.85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9" sqref="C9:E9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  <col min="26" max="26" width="9.75" customWidth="1"/>
  </cols>
  <sheetData>
    <row r="1" ht="14.25" customHeight="1" spans="1:1">
      <c r="A1" s="61"/>
    </row>
    <row r="2" ht="29.45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19.5" customHeight="1" spans="1: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70" t="s">
        <v>30</v>
      </c>
      <c r="Y3" s="70"/>
    </row>
    <row r="4" ht="19.5" customHeight="1" spans="1:25">
      <c r="A4" s="75" t="s">
        <v>131</v>
      </c>
      <c r="B4" s="75" t="s">
        <v>132</v>
      </c>
      <c r="C4" s="75" t="s">
        <v>133</v>
      </c>
      <c r="D4" s="75" t="s">
        <v>134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127</v>
      </c>
      <c r="T4" s="75"/>
      <c r="U4" s="75"/>
      <c r="V4" s="75"/>
      <c r="W4" s="75"/>
      <c r="X4" s="75"/>
      <c r="Y4" s="75"/>
    </row>
    <row r="5" ht="19.5" customHeight="1" spans="1:25">
      <c r="A5" s="75"/>
      <c r="B5" s="75"/>
      <c r="C5" s="75"/>
      <c r="D5" s="75" t="s">
        <v>135</v>
      </c>
      <c r="E5" s="75" t="s">
        <v>136</v>
      </c>
      <c r="F5" s="75" t="s">
        <v>137</v>
      </c>
      <c r="G5" s="75" t="s">
        <v>138</v>
      </c>
      <c r="H5" s="75" t="s">
        <v>139</v>
      </c>
      <c r="I5" s="75" t="s">
        <v>140</v>
      </c>
      <c r="J5" s="75" t="s">
        <v>141</v>
      </c>
      <c r="K5" s="75"/>
      <c r="L5" s="75"/>
      <c r="M5" s="75"/>
      <c r="N5" s="75" t="s">
        <v>142</v>
      </c>
      <c r="O5" s="75" t="s">
        <v>143</v>
      </c>
      <c r="P5" s="75" t="s">
        <v>144</v>
      </c>
      <c r="Q5" s="75" t="s">
        <v>145</v>
      </c>
      <c r="R5" s="75" t="s">
        <v>146</v>
      </c>
      <c r="S5" s="75" t="s">
        <v>135</v>
      </c>
      <c r="T5" s="75" t="s">
        <v>136</v>
      </c>
      <c r="U5" s="75" t="s">
        <v>137</v>
      </c>
      <c r="V5" s="75" t="s">
        <v>138</v>
      </c>
      <c r="W5" s="75" t="s">
        <v>139</v>
      </c>
      <c r="X5" s="75" t="s">
        <v>140</v>
      </c>
      <c r="Y5" s="75" t="s">
        <v>147</v>
      </c>
    </row>
    <row r="6" ht="19.5" customHeight="1" spans="1:25">
      <c r="A6" s="75"/>
      <c r="B6" s="75"/>
      <c r="C6" s="75"/>
      <c r="D6" s="75"/>
      <c r="E6" s="75"/>
      <c r="F6" s="75"/>
      <c r="G6" s="75"/>
      <c r="H6" s="75"/>
      <c r="I6" s="75"/>
      <c r="J6" s="75" t="s">
        <v>148</v>
      </c>
      <c r="K6" s="75" t="s">
        <v>149</v>
      </c>
      <c r="L6" s="75" t="s">
        <v>150</v>
      </c>
      <c r="M6" s="75" t="s">
        <v>139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ht="19.9" customHeight="1" spans="1:25">
      <c r="A7" s="67"/>
      <c r="B7" s="67" t="s">
        <v>133</v>
      </c>
      <c r="C7" s="87">
        <v>7766322.85</v>
      </c>
      <c r="D7" s="87">
        <v>7766322.85</v>
      </c>
      <c r="E7" s="87">
        <v>7766322.85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19.9" customHeight="1" spans="1:25">
      <c r="A8" s="65" t="s">
        <v>151</v>
      </c>
      <c r="B8" s="65" t="s">
        <v>152</v>
      </c>
      <c r="C8" s="87">
        <v>7766322.85</v>
      </c>
      <c r="D8" s="87">
        <v>7766322.85</v>
      </c>
      <c r="E8" s="87">
        <v>7766322.85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ht="19.9" customHeight="1" spans="1:25">
      <c r="A9" s="147"/>
      <c r="B9" s="147" t="s">
        <v>153</v>
      </c>
      <c r="C9" s="78">
        <v>7766322.85</v>
      </c>
      <c r="D9" s="78">
        <v>7766322.85</v>
      </c>
      <c r="E9" s="69">
        <v>7766322.85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ht="14.25" customHeight="1"/>
    <row r="11" ht="14.25" customHeight="1" spans="7:7">
      <c r="G11" s="6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9" workbookViewId="0">
      <selection activeCell="A10" sqref="$A10:$XFD10"/>
    </sheetView>
  </sheetViews>
  <sheetFormatPr defaultColWidth="10" defaultRowHeight="13.5"/>
  <cols>
    <col min="1" max="1" width="4.625" style="140" customWidth="1"/>
    <col min="2" max="2" width="4.875" style="140" customWidth="1"/>
    <col min="3" max="3" width="5" style="140" customWidth="1"/>
    <col min="4" max="4" width="12" style="140" customWidth="1"/>
    <col min="5" max="5" width="25.75" style="140" customWidth="1"/>
    <col min="6" max="6" width="12.375" style="140" customWidth="1"/>
    <col min="7" max="7" width="12.625" style="140" customWidth="1"/>
    <col min="8" max="8" width="14" style="140" customWidth="1"/>
    <col min="9" max="9" width="14.75" style="140" customWidth="1"/>
    <col min="10" max="11" width="17.5" style="140" customWidth="1"/>
    <col min="12" max="12" width="9.75" style="140" customWidth="1"/>
    <col min="13" max="16384" width="10" style="140"/>
  </cols>
  <sheetData>
    <row r="1" ht="14.25" customHeight="1" spans="1:4">
      <c r="A1" s="141"/>
      <c r="D1" s="142"/>
    </row>
    <row r="2" ht="27.95" customHeight="1" spans="1:11">
      <c r="A2" s="143" t="s">
        <v>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ht="21.95" customHeight="1" spans="1:11">
      <c r="A3" s="144" t="s">
        <v>29</v>
      </c>
      <c r="B3" s="144"/>
      <c r="C3" s="144"/>
      <c r="D3" s="144"/>
      <c r="E3" s="144"/>
      <c r="F3" s="144"/>
      <c r="G3" s="144"/>
      <c r="H3" s="144"/>
      <c r="I3" s="144"/>
      <c r="J3" s="144"/>
      <c r="K3" s="146" t="s">
        <v>30</v>
      </c>
    </row>
    <row r="4" ht="24.2" customHeight="1" spans="1:11">
      <c r="A4" s="130" t="s">
        <v>154</v>
      </c>
      <c r="B4" s="130"/>
      <c r="C4" s="130"/>
      <c r="D4" s="130" t="s">
        <v>155</v>
      </c>
      <c r="E4" s="130" t="s">
        <v>156</v>
      </c>
      <c r="F4" s="130" t="s">
        <v>133</v>
      </c>
      <c r="G4" s="130" t="s">
        <v>157</v>
      </c>
      <c r="H4" s="130" t="s">
        <v>158</v>
      </c>
      <c r="I4" s="130" t="s">
        <v>159</v>
      </c>
      <c r="J4" s="130" t="s">
        <v>160</v>
      </c>
      <c r="K4" s="130" t="s">
        <v>161</v>
      </c>
    </row>
    <row r="5" ht="22.7" customHeight="1" spans="1:11">
      <c r="A5" s="130" t="s">
        <v>162</v>
      </c>
      <c r="B5" s="130" t="s">
        <v>163</v>
      </c>
      <c r="C5" s="130" t="s">
        <v>164</v>
      </c>
      <c r="D5" s="130"/>
      <c r="E5" s="130"/>
      <c r="F5" s="130"/>
      <c r="G5" s="130"/>
      <c r="H5" s="130"/>
      <c r="I5" s="130"/>
      <c r="J5" s="130"/>
      <c r="K5" s="130"/>
    </row>
    <row r="6" ht="19.9" customHeight="1" spans="1:11">
      <c r="A6" s="145"/>
      <c r="B6" s="145"/>
      <c r="C6" s="145"/>
      <c r="D6" s="131" t="s">
        <v>133</v>
      </c>
      <c r="E6" s="131"/>
      <c r="F6" s="132">
        <v>7766322.85</v>
      </c>
      <c r="G6" s="132">
        <v>7719322.85</v>
      </c>
      <c r="H6" s="132">
        <v>47000</v>
      </c>
      <c r="I6" s="132"/>
      <c r="J6" s="131"/>
      <c r="K6" s="131"/>
    </row>
    <row r="7" ht="19.9" customHeight="1" spans="1:11">
      <c r="A7" s="136"/>
      <c r="B7" s="136"/>
      <c r="C7" s="136"/>
      <c r="D7" s="133" t="s">
        <v>151</v>
      </c>
      <c r="E7" s="133" t="s">
        <v>165</v>
      </c>
      <c r="F7" s="132">
        <v>7766322.85</v>
      </c>
      <c r="G7" s="132">
        <v>7719322.85</v>
      </c>
      <c r="H7" s="132">
        <v>47000</v>
      </c>
      <c r="I7" s="132"/>
      <c r="J7" s="131"/>
      <c r="K7" s="131"/>
    </row>
    <row r="8" ht="19.9" customHeight="1" spans="1:11">
      <c r="A8" s="136"/>
      <c r="B8" s="136"/>
      <c r="C8" s="136"/>
      <c r="D8" s="157" t="s">
        <v>2</v>
      </c>
      <c r="E8" s="133" t="s">
        <v>153</v>
      </c>
      <c r="F8" s="132">
        <v>7766322.85</v>
      </c>
      <c r="G8" s="132">
        <v>7719322.85</v>
      </c>
      <c r="H8" s="132">
        <v>47000</v>
      </c>
      <c r="I8" s="132"/>
      <c r="J8" s="131"/>
      <c r="K8" s="131"/>
    </row>
    <row r="9" s="140" customFormat="1" ht="19.9" customHeight="1" spans="1:11">
      <c r="A9" s="134">
        <v>201</v>
      </c>
      <c r="B9" s="134"/>
      <c r="C9" s="134"/>
      <c r="D9" s="134">
        <v>201</v>
      </c>
      <c r="E9" s="136" t="s">
        <v>166</v>
      </c>
      <c r="F9" s="137">
        <f>F10+F12+F14+F16</f>
        <v>4586396.58</v>
      </c>
      <c r="G9" s="137">
        <f>G10+G12+G14+G16</f>
        <v>4539396.58</v>
      </c>
      <c r="H9" s="137">
        <f>H10+H12+H14+H16</f>
        <v>47000</v>
      </c>
      <c r="I9" s="132"/>
      <c r="J9" s="131"/>
      <c r="K9" s="131"/>
    </row>
    <row r="10" s="140" customFormat="1" ht="19.9" customHeight="1" spans="1:11">
      <c r="A10" s="134">
        <v>201</v>
      </c>
      <c r="B10" s="138" t="s">
        <v>167</v>
      </c>
      <c r="C10" s="134"/>
      <c r="D10" s="134">
        <v>20101</v>
      </c>
      <c r="E10" s="136" t="s">
        <v>168</v>
      </c>
      <c r="F10" s="137">
        <v>113412</v>
      </c>
      <c r="G10" s="137">
        <v>113412</v>
      </c>
      <c r="H10" s="132"/>
      <c r="I10" s="132"/>
      <c r="J10" s="131"/>
      <c r="K10" s="131"/>
    </row>
    <row r="11" s="140" customFormat="1" ht="19.9" customHeight="1" spans="1:11">
      <c r="A11" s="134" t="s">
        <v>169</v>
      </c>
      <c r="B11" s="134" t="s">
        <v>167</v>
      </c>
      <c r="C11" s="134" t="s">
        <v>167</v>
      </c>
      <c r="D11" s="134" t="s">
        <v>170</v>
      </c>
      <c r="E11" s="136" t="s">
        <v>171</v>
      </c>
      <c r="F11" s="137">
        <v>113412</v>
      </c>
      <c r="G11" s="137">
        <v>113412</v>
      </c>
      <c r="H11" s="137"/>
      <c r="I11" s="137"/>
      <c r="J11" s="136"/>
      <c r="K11" s="136"/>
    </row>
    <row r="12" s="140" customFormat="1" ht="19.9" customHeight="1" spans="1:11">
      <c r="A12" s="134" t="s">
        <v>169</v>
      </c>
      <c r="B12" s="134" t="s">
        <v>172</v>
      </c>
      <c r="C12" s="134"/>
      <c r="D12" s="134">
        <v>20103</v>
      </c>
      <c r="E12" s="136" t="s">
        <v>173</v>
      </c>
      <c r="F12" s="137">
        <v>3667198.58</v>
      </c>
      <c r="G12" s="137">
        <v>3620198.58</v>
      </c>
      <c r="H12" s="137">
        <v>47000</v>
      </c>
      <c r="I12" s="137"/>
      <c r="J12" s="136"/>
      <c r="K12" s="136"/>
    </row>
    <row r="13" s="140" customFormat="1" ht="19.9" customHeight="1" spans="1:11">
      <c r="A13" s="134" t="s">
        <v>169</v>
      </c>
      <c r="B13" s="134" t="s">
        <v>172</v>
      </c>
      <c r="C13" s="134" t="s">
        <v>167</v>
      </c>
      <c r="D13" s="134" t="s">
        <v>174</v>
      </c>
      <c r="E13" s="136" t="s">
        <v>171</v>
      </c>
      <c r="F13" s="137">
        <v>3667198.58</v>
      </c>
      <c r="G13" s="137">
        <v>3620198.58</v>
      </c>
      <c r="H13" s="137">
        <v>47000</v>
      </c>
      <c r="I13" s="137"/>
      <c r="J13" s="136"/>
      <c r="K13" s="136"/>
    </row>
    <row r="14" s="140" customFormat="1" ht="19.9" customHeight="1" spans="1:11">
      <c r="A14" s="134" t="s">
        <v>169</v>
      </c>
      <c r="B14" s="134" t="s">
        <v>175</v>
      </c>
      <c r="C14" s="134"/>
      <c r="D14" s="134">
        <v>20106</v>
      </c>
      <c r="E14" s="136" t="s">
        <v>176</v>
      </c>
      <c r="F14" s="137">
        <v>398529</v>
      </c>
      <c r="G14" s="137">
        <v>398529</v>
      </c>
      <c r="H14" s="137"/>
      <c r="I14" s="137"/>
      <c r="J14" s="136"/>
      <c r="K14" s="136"/>
    </row>
    <row r="15" s="140" customFormat="1" ht="19.9" customHeight="1" spans="1:11">
      <c r="A15" s="134" t="s">
        <v>169</v>
      </c>
      <c r="B15" s="134" t="s">
        <v>175</v>
      </c>
      <c r="C15" s="134" t="s">
        <v>167</v>
      </c>
      <c r="D15" s="134" t="s">
        <v>177</v>
      </c>
      <c r="E15" s="136" t="s">
        <v>171</v>
      </c>
      <c r="F15" s="137">
        <v>398529</v>
      </c>
      <c r="G15" s="137">
        <v>398529</v>
      </c>
      <c r="H15" s="137"/>
      <c r="I15" s="137"/>
      <c r="J15" s="136"/>
      <c r="K15" s="136"/>
    </row>
    <row r="16" s="140" customFormat="1" ht="19.9" customHeight="1" spans="1:11">
      <c r="A16" s="134" t="s">
        <v>169</v>
      </c>
      <c r="B16" s="134" t="s">
        <v>178</v>
      </c>
      <c r="C16" s="134"/>
      <c r="D16" s="134">
        <v>20131</v>
      </c>
      <c r="E16" s="136" t="s">
        <v>179</v>
      </c>
      <c r="F16" s="137">
        <v>407257</v>
      </c>
      <c r="G16" s="137">
        <v>407257</v>
      </c>
      <c r="H16" s="137"/>
      <c r="I16" s="137"/>
      <c r="J16" s="136"/>
      <c r="K16" s="136"/>
    </row>
    <row r="17" s="140" customFormat="1" ht="19.9" customHeight="1" spans="1:11">
      <c r="A17" s="134" t="s">
        <v>169</v>
      </c>
      <c r="B17" s="134" t="s">
        <v>178</v>
      </c>
      <c r="C17" s="134" t="s">
        <v>167</v>
      </c>
      <c r="D17" s="134" t="s">
        <v>180</v>
      </c>
      <c r="E17" s="136" t="s">
        <v>171</v>
      </c>
      <c r="F17" s="137">
        <v>407257</v>
      </c>
      <c r="G17" s="137">
        <v>407257</v>
      </c>
      <c r="H17" s="137"/>
      <c r="I17" s="137"/>
      <c r="J17" s="136"/>
      <c r="K17" s="136"/>
    </row>
    <row r="18" s="140" customFormat="1" ht="19.9" customHeight="1" spans="1:11">
      <c r="A18" s="134">
        <v>207</v>
      </c>
      <c r="B18" s="134"/>
      <c r="C18" s="134"/>
      <c r="D18" s="134">
        <v>207</v>
      </c>
      <c r="E18" s="136" t="s">
        <v>181</v>
      </c>
      <c r="F18" s="137">
        <v>307888</v>
      </c>
      <c r="G18" s="137">
        <v>307888</v>
      </c>
      <c r="H18" s="137"/>
      <c r="I18" s="137"/>
      <c r="J18" s="136"/>
      <c r="K18" s="136"/>
    </row>
    <row r="19" s="140" customFormat="1" ht="19.9" customHeight="1" spans="1:11">
      <c r="A19" s="134">
        <v>207</v>
      </c>
      <c r="B19" s="134" t="s">
        <v>167</v>
      </c>
      <c r="C19" s="134"/>
      <c r="D19" s="134">
        <v>20701</v>
      </c>
      <c r="E19" s="136" t="s">
        <v>182</v>
      </c>
      <c r="F19" s="137">
        <v>307888</v>
      </c>
      <c r="G19" s="137">
        <v>307888</v>
      </c>
      <c r="H19" s="137"/>
      <c r="I19" s="137"/>
      <c r="J19" s="136"/>
      <c r="K19" s="136"/>
    </row>
    <row r="20" s="140" customFormat="1" ht="19.9" customHeight="1" spans="1:11">
      <c r="A20" s="134" t="s">
        <v>183</v>
      </c>
      <c r="B20" s="134" t="s">
        <v>167</v>
      </c>
      <c r="C20" s="134" t="s">
        <v>167</v>
      </c>
      <c r="D20" s="134" t="s">
        <v>184</v>
      </c>
      <c r="E20" s="136" t="s">
        <v>171</v>
      </c>
      <c r="F20" s="137">
        <v>307888</v>
      </c>
      <c r="G20" s="137">
        <v>307888</v>
      </c>
      <c r="H20" s="137"/>
      <c r="I20" s="137"/>
      <c r="J20" s="136"/>
      <c r="K20" s="136"/>
    </row>
    <row r="21" s="140" customFormat="1" ht="19.9" customHeight="1" spans="1:11">
      <c r="A21" s="134">
        <v>208</v>
      </c>
      <c r="B21" s="134"/>
      <c r="C21" s="134"/>
      <c r="D21" s="134">
        <v>208</v>
      </c>
      <c r="E21" s="136" t="s">
        <v>185</v>
      </c>
      <c r="F21" s="137">
        <f>F22+F24+F27</f>
        <v>660369.97</v>
      </c>
      <c r="G21" s="137">
        <f>G22+G24+G27</f>
        <v>660369.97</v>
      </c>
      <c r="H21" s="137"/>
      <c r="I21" s="137"/>
      <c r="J21" s="136"/>
      <c r="K21" s="136"/>
    </row>
    <row r="22" s="140" customFormat="1" ht="19.9" customHeight="1" spans="1:11">
      <c r="A22" s="134">
        <v>208</v>
      </c>
      <c r="B22" s="134" t="s">
        <v>186</v>
      </c>
      <c r="C22" s="134"/>
      <c r="D22" s="134">
        <v>20805</v>
      </c>
      <c r="E22" s="136" t="s">
        <v>187</v>
      </c>
      <c r="F22" s="137">
        <v>529449.44</v>
      </c>
      <c r="G22" s="137">
        <v>529449.44</v>
      </c>
      <c r="H22" s="137"/>
      <c r="I22" s="137"/>
      <c r="J22" s="136"/>
      <c r="K22" s="136"/>
    </row>
    <row r="23" s="140" customFormat="1" ht="19.9" customHeight="1" spans="1:11">
      <c r="A23" s="134" t="s">
        <v>188</v>
      </c>
      <c r="B23" s="134" t="s">
        <v>186</v>
      </c>
      <c r="C23" s="134" t="s">
        <v>186</v>
      </c>
      <c r="D23" s="134" t="s">
        <v>189</v>
      </c>
      <c r="E23" s="136" t="s">
        <v>190</v>
      </c>
      <c r="F23" s="137">
        <v>529449.44</v>
      </c>
      <c r="G23" s="137">
        <v>529449.44</v>
      </c>
      <c r="H23" s="137"/>
      <c r="I23" s="137"/>
      <c r="J23" s="136"/>
      <c r="K23" s="136"/>
    </row>
    <row r="24" s="140" customFormat="1" ht="19.9" customHeight="1" spans="1:11">
      <c r="A24" s="134" t="s">
        <v>188</v>
      </c>
      <c r="B24" s="134">
        <v>27</v>
      </c>
      <c r="C24" s="134"/>
      <c r="D24" s="134">
        <v>20827</v>
      </c>
      <c r="E24" s="136" t="s">
        <v>191</v>
      </c>
      <c r="F24" s="137">
        <f>F25+F26</f>
        <v>25306.53</v>
      </c>
      <c r="G24" s="137">
        <f>G25+G26</f>
        <v>25306.53</v>
      </c>
      <c r="H24" s="137"/>
      <c r="I24" s="137"/>
      <c r="J24" s="136"/>
      <c r="K24" s="136"/>
    </row>
    <row r="25" s="140" customFormat="1" ht="19.9" customHeight="1" spans="1:11">
      <c r="A25" s="134" t="s">
        <v>188</v>
      </c>
      <c r="B25" s="134" t="s">
        <v>192</v>
      </c>
      <c r="C25" s="134" t="s">
        <v>167</v>
      </c>
      <c r="D25" s="134" t="s">
        <v>193</v>
      </c>
      <c r="E25" s="136" t="s">
        <v>194</v>
      </c>
      <c r="F25" s="137">
        <v>10192.06</v>
      </c>
      <c r="G25" s="137">
        <v>10192.06</v>
      </c>
      <c r="H25" s="137"/>
      <c r="I25" s="137"/>
      <c r="J25" s="136"/>
      <c r="K25" s="136"/>
    </row>
    <row r="26" s="140" customFormat="1" ht="19.9" customHeight="1" spans="1:11">
      <c r="A26" s="134" t="s">
        <v>188</v>
      </c>
      <c r="B26" s="134" t="s">
        <v>192</v>
      </c>
      <c r="C26" s="134" t="s">
        <v>195</v>
      </c>
      <c r="D26" s="134" t="s">
        <v>196</v>
      </c>
      <c r="E26" s="136" t="s">
        <v>197</v>
      </c>
      <c r="F26" s="137">
        <v>15114.47</v>
      </c>
      <c r="G26" s="137">
        <v>15114.47</v>
      </c>
      <c r="H26" s="137"/>
      <c r="I26" s="137"/>
      <c r="J26" s="136"/>
      <c r="K26" s="136"/>
    </row>
    <row r="27" s="140" customFormat="1" ht="19.9" customHeight="1" spans="1:11">
      <c r="A27" s="134" t="s">
        <v>188</v>
      </c>
      <c r="B27" s="134" t="s">
        <v>198</v>
      </c>
      <c r="C27" s="134"/>
      <c r="D27" s="134">
        <v>20828</v>
      </c>
      <c r="E27" s="136" t="s">
        <v>199</v>
      </c>
      <c r="F27" s="137">
        <v>105614</v>
      </c>
      <c r="G27" s="137">
        <v>105614</v>
      </c>
      <c r="H27" s="137"/>
      <c r="I27" s="137"/>
      <c r="J27" s="136"/>
      <c r="K27" s="136"/>
    </row>
    <row r="28" s="140" customFormat="1" ht="19.9" customHeight="1" spans="1:11">
      <c r="A28" s="134" t="s">
        <v>188</v>
      </c>
      <c r="B28" s="134" t="s">
        <v>198</v>
      </c>
      <c r="C28" s="134" t="s">
        <v>167</v>
      </c>
      <c r="D28" s="134" t="s">
        <v>200</v>
      </c>
      <c r="E28" s="136" t="s">
        <v>171</v>
      </c>
      <c r="F28" s="137">
        <v>105614</v>
      </c>
      <c r="G28" s="137">
        <v>105614</v>
      </c>
      <c r="H28" s="137"/>
      <c r="I28" s="137"/>
      <c r="J28" s="136"/>
      <c r="K28" s="136"/>
    </row>
    <row r="29" s="140" customFormat="1" ht="19.9" customHeight="1" spans="1:11">
      <c r="A29" s="134">
        <v>210</v>
      </c>
      <c r="B29" s="134"/>
      <c r="C29" s="134"/>
      <c r="D29" s="134">
        <v>210</v>
      </c>
      <c r="E29" s="136" t="s">
        <v>201</v>
      </c>
      <c r="F29" s="137">
        <f>F30</f>
        <v>374095.22</v>
      </c>
      <c r="G29" s="137">
        <f>G30</f>
        <v>374095.22</v>
      </c>
      <c r="H29" s="137"/>
      <c r="I29" s="137"/>
      <c r="J29" s="136"/>
      <c r="K29" s="136"/>
    </row>
    <row r="30" s="140" customFormat="1" ht="19.9" customHeight="1" spans="1:11">
      <c r="A30" s="134">
        <v>210</v>
      </c>
      <c r="B30" s="134">
        <v>11</v>
      </c>
      <c r="C30" s="134"/>
      <c r="D30" s="134">
        <v>21011</v>
      </c>
      <c r="E30" s="136" t="s">
        <v>202</v>
      </c>
      <c r="F30" s="137">
        <f>F31+F32+F33</f>
        <v>374095.22</v>
      </c>
      <c r="G30" s="137">
        <f>G31+G32+G33</f>
        <v>374095.22</v>
      </c>
      <c r="H30" s="137"/>
      <c r="I30" s="137"/>
      <c r="J30" s="136"/>
      <c r="K30" s="136"/>
    </row>
    <row r="31" s="140" customFormat="1" ht="19.9" customHeight="1" spans="1:11">
      <c r="A31" s="134" t="s">
        <v>203</v>
      </c>
      <c r="B31" s="134" t="s">
        <v>204</v>
      </c>
      <c r="C31" s="134" t="s">
        <v>167</v>
      </c>
      <c r="D31" s="134" t="s">
        <v>205</v>
      </c>
      <c r="E31" s="136" t="s">
        <v>206</v>
      </c>
      <c r="F31" s="137">
        <v>273949.78</v>
      </c>
      <c r="G31" s="137">
        <v>273949.78</v>
      </c>
      <c r="H31" s="137"/>
      <c r="I31" s="137"/>
      <c r="J31" s="136"/>
      <c r="K31" s="136"/>
    </row>
    <row r="32" s="140" customFormat="1" ht="19.9" customHeight="1" spans="1:11">
      <c r="A32" s="134" t="s">
        <v>203</v>
      </c>
      <c r="B32" s="134" t="s">
        <v>204</v>
      </c>
      <c r="C32" s="134" t="s">
        <v>172</v>
      </c>
      <c r="D32" s="134" t="s">
        <v>207</v>
      </c>
      <c r="E32" s="136" t="s">
        <v>208</v>
      </c>
      <c r="F32" s="137">
        <v>94465.44</v>
      </c>
      <c r="G32" s="137">
        <v>94465.44</v>
      </c>
      <c r="H32" s="137"/>
      <c r="I32" s="137"/>
      <c r="J32" s="136"/>
      <c r="K32" s="136"/>
    </row>
    <row r="33" s="140" customFormat="1" ht="19.9" customHeight="1" spans="1:11">
      <c r="A33" s="134" t="s">
        <v>203</v>
      </c>
      <c r="B33" s="134" t="s">
        <v>204</v>
      </c>
      <c r="C33" s="134" t="s">
        <v>209</v>
      </c>
      <c r="D33" s="134" t="s">
        <v>210</v>
      </c>
      <c r="E33" s="136" t="s">
        <v>211</v>
      </c>
      <c r="F33" s="137">
        <v>5680</v>
      </c>
      <c r="G33" s="137">
        <v>5680</v>
      </c>
      <c r="H33" s="137"/>
      <c r="I33" s="137"/>
      <c r="J33" s="136"/>
      <c r="K33" s="136"/>
    </row>
    <row r="34" s="140" customFormat="1" ht="19.9" customHeight="1" spans="1:11">
      <c r="A34" s="134">
        <v>213</v>
      </c>
      <c r="B34" s="134"/>
      <c r="C34" s="134"/>
      <c r="D34" s="134">
        <v>213</v>
      </c>
      <c r="E34" s="136" t="s">
        <v>212</v>
      </c>
      <c r="F34" s="137">
        <v>1273446</v>
      </c>
      <c r="G34" s="137">
        <v>1273446</v>
      </c>
      <c r="H34" s="137"/>
      <c r="I34" s="137"/>
      <c r="J34" s="136"/>
      <c r="K34" s="136"/>
    </row>
    <row r="35" s="140" customFormat="1" ht="19.9" customHeight="1" spans="1:11">
      <c r="A35" s="134" t="s">
        <v>213</v>
      </c>
      <c r="B35" s="134" t="s">
        <v>167</v>
      </c>
      <c r="C35" s="134"/>
      <c r="D35" s="134">
        <v>21301</v>
      </c>
      <c r="E35" s="136" t="s">
        <v>214</v>
      </c>
      <c r="F35" s="137">
        <v>1273446</v>
      </c>
      <c r="G35" s="137">
        <v>1273446</v>
      </c>
      <c r="H35" s="137"/>
      <c r="I35" s="137"/>
      <c r="J35" s="136"/>
      <c r="K35" s="136"/>
    </row>
    <row r="36" s="140" customFormat="1" ht="19.9" customHeight="1" spans="1:11">
      <c r="A36" s="134" t="s">
        <v>213</v>
      </c>
      <c r="B36" s="134" t="s">
        <v>167</v>
      </c>
      <c r="C36" s="134" t="s">
        <v>167</v>
      </c>
      <c r="D36" s="134" t="s">
        <v>215</v>
      </c>
      <c r="E36" s="136" t="s">
        <v>171</v>
      </c>
      <c r="F36" s="137">
        <v>1273446</v>
      </c>
      <c r="G36" s="137">
        <v>1273446</v>
      </c>
      <c r="H36" s="137"/>
      <c r="I36" s="137"/>
      <c r="J36" s="136"/>
      <c r="K36" s="136"/>
    </row>
    <row r="37" s="140" customFormat="1" ht="19.9" customHeight="1" spans="1:11">
      <c r="A37" s="134">
        <v>221</v>
      </c>
      <c r="B37" s="134"/>
      <c r="C37" s="134"/>
      <c r="D37" s="134">
        <v>221</v>
      </c>
      <c r="E37" s="136" t="s">
        <v>216</v>
      </c>
      <c r="F37" s="137">
        <v>564127.08</v>
      </c>
      <c r="G37" s="137">
        <v>564127.08</v>
      </c>
      <c r="H37" s="137"/>
      <c r="I37" s="137"/>
      <c r="J37" s="136"/>
      <c r="K37" s="136"/>
    </row>
    <row r="38" s="140" customFormat="1" ht="19.9" customHeight="1" spans="1:11">
      <c r="A38" s="134">
        <v>221</v>
      </c>
      <c r="B38" s="134" t="s">
        <v>195</v>
      </c>
      <c r="C38" s="134"/>
      <c r="D38" s="134">
        <v>22102</v>
      </c>
      <c r="E38" s="136" t="s">
        <v>217</v>
      </c>
      <c r="F38" s="137">
        <v>564127.08</v>
      </c>
      <c r="G38" s="137">
        <v>564127.08</v>
      </c>
      <c r="H38" s="137"/>
      <c r="I38" s="137"/>
      <c r="J38" s="136"/>
      <c r="K38" s="136"/>
    </row>
    <row r="39" s="140" customFormat="1" ht="19.9" customHeight="1" spans="1:11">
      <c r="A39" s="134" t="s">
        <v>218</v>
      </c>
      <c r="B39" s="134" t="s">
        <v>195</v>
      </c>
      <c r="C39" s="134" t="s">
        <v>167</v>
      </c>
      <c r="D39" s="134" t="s">
        <v>219</v>
      </c>
      <c r="E39" s="136" t="s">
        <v>220</v>
      </c>
      <c r="F39" s="137">
        <v>564127.08</v>
      </c>
      <c r="G39" s="137">
        <v>564127.08</v>
      </c>
      <c r="H39" s="137"/>
      <c r="I39" s="137"/>
      <c r="J39" s="136"/>
      <c r="K39" s="136"/>
    </row>
    <row r="40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D40" sqref="D40"/>
    </sheetView>
  </sheetViews>
  <sheetFormatPr defaultColWidth="10" defaultRowHeight="10.5"/>
  <cols>
    <col min="1" max="1" width="3.625" style="115" customWidth="1"/>
    <col min="2" max="2" width="4.75" style="115" customWidth="1"/>
    <col min="3" max="3" width="4.625" style="115" customWidth="1"/>
    <col min="4" max="4" width="7.375" style="115" customWidth="1"/>
    <col min="5" max="5" width="20.125" style="115" customWidth="1"/>
    <col min="6" max="8" width="11" style="115" customWidth="1"/>
    <col min="9" max="12" width="7.125" style="115" customWidth="1"/>
    <col min="13" max="13" width="6.75" style="115" customWidth="1"/>
    <col min="14" max="14" width="7.125" style="115" customWidth="1"/>
    <col min="15" max="15" width="8.625" style="115" customWidth="1"/>
    <col min="16" max="17" width="7.125" style="115" customWidth="1"/>
    <col min="18" max="18" width="7" style="115" customWidth="1"/>
    <col min="19" max="20" width="7.125" style="115" customWidth="1"/>
    <col min="21" max="22" width="9.75" style="115" customWidth="1"/>
    <col min="23" max="16384" width="10" style="115"/>
  </cols>
  <sheetData>
    <row r="1" ht="14.25" customHeight="1" spans="1:1">
      <c r="A1" s="127"/>
    </row>
    <row r="2" ht="36.95" customHeight="1" spans="1:20">
      <c r="A2" s="128" t="s">
        <v>10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ht="17.25" customHeight="1" spans="1:20">
      <c r="A3" s="129" t="s">
        <v>29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9" t="s">
        <v>30</v>
      </c>
      <c r="T3" s="139"/>
    </row>
    <row r="4" ht="17.25" customHeight="1" spans="1:20">
      <c r="A4" s="130" t="s">
        <v>154</v>
      </c>
      <c r="B4" s="130"/>
      <c r="C4" s="130"/>
      <c r="D4" s="130" t="s">
        <v>155</v>
      </c>
      <c r="E4" s="130" t="s">
        <v>221</v>
      </c>
      <c r="F4" s="130" t="s">
        <v>222</v>
      </c>
      <c r="G4" s="130" t="s">
        <v>223</v>
      </c>
      <c r="H4" s="130" t="s">
        <v>224</v>
      </c>
      <c r="I4" s="130" t="s">
        <v>225</v>
      </c>
      <c r="J4" s="130" t="s">
        <v>226</v>
      </c>
      <c r="K4" s="130" t="s">
        <v>227</v>
      </c>
      <c r="L4" s="130" t="s">
        <v>228</v>
      </c>
      <c r="M4" s="130" t="s">
        <v>229</v>
      </c>
      <c r="N4" s="130" t="s">
        <v>230</v>
      </c>
      <c r="O4" s="130" t="s">
        <v>231</v>
      </c>
      <c r="P4" s="130" t="s">
        <v>232</v>
      </c>
      <c r="Q4" s="130" t="s">
        <v>233</v>
      </c>
      <c r="R4" s="130" t="s">
        <v>234</v>
      </c>
      <c r="S4" s="130" t="s">
        <v>235</v>
      </c>
      <c r="T4" s="130" t="s">
        <v>236</v>
      </c>
    </row>
    <row r="5" ht="18" customHeight="1" spans="1:20">
      <c r="A5" s="130" t="s">
        <v>162</v>
      </c>
      <c r="B5" s="130" t="s">
        <v>163</v>
      </c>
      <c r="C5" s="130" t="s">
        <v>164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ht="19.9" customHeight="1" spans="1:20">
      <c r="A6" s="131"/>
      <c r="B6" s="131"/>
      <c r="C6" s="131"/>
      <c r="D6" s="131"/>
      <c r="E6" s="131" t="s">
        <v>133</v>
      </c>
      <c r="F6" s="132">
        <v>7766322.85</v>
      </c>
      <c r="G6" s="132">
        <v>6559897.27</v>
      </c>
      <c r="H6" s="132">
        <v>1133025.58</v>
      </c>
      <c r="I6" s="132"/>
      <c r="J6" s="132"/>
      <c r="K6" s="132"/>
      <c r="L6" s="132"/>
      <c r="M6" s="132"/>
      <c r="N6" s="132"/>
      <c r="O6" s="132">
        <v>73400</v>
      </c>
      <c r="P6" s="132"/>
      <c r="Q6" s="132"/>
      <c r="R6" s="132"/>
      <c r="S6" s="132"/>
      <c r="T6" s="132"/>
    </row>
    <row r="7" ht="19.9" customHeight="1" spans="1:20">
      <c r="A7" s="131"/>
      <c r="B7" s="131"/>
      <c r="C7" s="131"/>
      <c r="D7" s="133" t="s">
        <v>151</v>
      </c>
      <c r="E7" s="133" t="s">
        <v>152</v>
      </c>
      <c r="F7" s="132">
        <v>7766322.85</v>
      </c>
      <c r="G7" s="132">
        <v>6559897.27</v>
      </c>
      <c r="H7" s="132">
        <v>1133025.58</v>
      </c>
      <c r="I7" s="132"/>
      <c r="J7" s="132"/>
      <c r="K7" s="132"/>
      <c r="L7" s="132"/>
      <c r="M7" s="132"/>
      <c r="N7" s="132"/>
      <c r="O7" s="132">
        <v>73400</v>
      </c>
      <c r="P7" s="132"/>
      <c r="Q7" s="132"/>
      <c r="R7" s="132"/>
      <c r="S7" s="132"/>
      <c r="T7" s="132"/>
    </row>
    <row r="8" ht="19.9" customHeight="1" spans="1:20">
      <c r="A8" s="131"/>
      <c r="B8" s="131"/>
      <c r="C8" s="131"/>
      <c r="D8" s="157" t="s">
        <v>2</v>
      </c>
      <c r="E8" s="133" t="s">
        <v>153</v>
      </c>
      <c r="F8" s="132">
        <v>7766322.85</v>
      </c>
      <c r="G8" s="132">
        <v>6559897.27</v>
      </c>
      <c r="H8" s="132">
        <v>1133025.58</v>
      </c>
      <c r="I8" s="132"/>
      <c r="J8" s="132"/>
      <c r="K8" s="132"/>
      <c r="L8" s="132"/>
      <c r="M8" s="132"/>
      <c r="N8" s="132"/>
      <c r="O8" s="132">
        <v>73400</v>
      </c>
      <c r="P8" s="132"/>
      <c r="Q8" s="132"/>
      <c r="R8" s="132"/>
      <c r="S8" s="132"/>
      <c r="T8" s="132"/>
    </row>
    <row r="9" s="115" customFormat="1" ht="19.9" customHeight="1" spans="1:20">
      <c r="A9" s="134">
        <v>201</v>
      </c>
      <c r="B9" s="131"/>
      <c r="C9" s="131"/>
      <c r="D9" s="135">
        <v>201</v>
      </c>
      <c r="E9" s="136" t="s">
        <v>166</v>
      </c>
      <c r="F9" s="137">
        <f>F10+F12+F14+F16</f>
        <v>4586396.58</v>
      </c>
      <c r="G9" s="137">
        <f>G10+G12+G14+G16</f>
        <v>3492251</v>
      </c>
      <c r="H9" s="137">
        <f>H10+H12+H14+H16</f>
        <v>1021785.58</v>
      </c>
      <c r="I9" s="137"/>
      <c r="J9" s="137"/>
      <c r="K9" s="137"/>
      <c r="L9" s="137"/>
      <c r="M9" s="137"/>
      <c r="N9" s="137"/>
      <c r="O9" s="137">
        <f>O10+O12+O14+O16</f>
        <v>72360</v>
      </c>
      <c r="P9" s="132"/>
      <c r="Q9" s="132"/>
      <c r="R9" s="132"/>
      <c r="S9" s="132"/>
      <c r="T9" s="132"/>
    </row>
    <row r="10" s="115" customFormat="1" ht="19.9" customHeight="1" spans="1:20">
      <c r="A10" s="134" t="s">
        <v>169</v>
      </c>
      <c r="B10" s="134" t="s">
        <v>172</v>
      </c>
      <c r="C10" s="131"/>
      <c r="D10" s="135">
        <v>20103</v>
      </c>
      <c r="E10" s="136" t="s">
        <v>173</v>
      </c>
      <c r="F10" s="137">
        <v>3667198.58</v>
      </c>
      <c r="G10" s="137">
        <v>2639893</v>
      </c>
      <c r="H10" s="137">
        <v>954945.58</v>
      </c>
      <c r="I10" s="137"/>
      <c r="J10" s="137"/>
      <c r="K10" s="137"/>
      <c r="L10" s="137"/>
      <c r="M10" s="137"/>
      <c r="N10" s="137"/>
      <c r="O10" s="137">
        <v>72360</v>
      </c>
      <c r="P10" s="132"/>
      <c r="Q10" s="132"/>
      <c r="R10" s="132"/>
      <c r="S10" s="132"/>
      <c r="T10" s="132"/>
    </row>
    <row r="11" s="115" customFormat="1" ht="19.9" customHeight="1" spans="1:20">
      <c r="A11" s="134" t="s">
        <v>169</v>
      </c>
      <c r="B11" s="134" t="s">
        <v>172</v>
      </c>
      <c r="C11" s="134" t="s">
        <v>167</v>
      </c>
      <c r="D11" s="135">
        <v>2010301</v>
      </c>
      <c r="E11" s="136" t="s">
        <v>171</v>
      </c>
      <c r="F11" s="137">
        <v>3667198.58</v>
      </c>
      <c r="G11" s="137">
        <v>2639893</v>
      </c>
      <c r="H11" s="137">
        <v>954945.58</v>
      </c>
      <c r="I11" s="137"/>
      <c r="J11" s="137"/>
      <c r="K11" s="137"/>
      <c r="L11" s="137"/>
      <c r="M11" s="137"/>
      <c r="N11" s="137"/>
      <c r="O11" s="137">
        <v>72360</v>
      </c>
      <c r="P11" s="137"/>
      <c r="Q11" s="137"/>
      <c r="R11" s="137"/>
      <c r="S11" s="137"/>
      <c r="T11" s="137"/>
    </row>
    <row r="12" s="115" customFormat="1" ht="19.9" customHeight="1" spans="1:20">
      <c r="A12" s="134" t="s">
        <v>169</v>
      </c>
      <c r="B12" s="134" t="s">
        <v>167</v>
      </c>
      <c r="C12" s="134"/>
      <c r="D12" s="135">
        <v>20101</v>
      </c>
      <c r="E12" s="136" t="s">
        <v>168</v>
      </c>
      <c r="F12" s="137">
        <v>113412</v>
      </c>
      <c r="G12" s="137">
        <v>105612</v>
      </c>
      <c r="H12" s="137">
        <v>7800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</row>
    <row r="13" s="115" customFormat="1" ht="19.9" customHeight="1" spans="1:20">
      <c r="A13" s="134" t="s">
        <v>169</v>
      </c>
      <c r="B13" s="134" t="s">
        <v>167</v>
      </c>
      <c r="C13" s="134" t="s">
        <v>167</v>
      </c>
      <c r="D13" s="135">
        <v>2010101</v>
      </c>
      <c r="E13" s="136" t="s">
        <v>171</v>
      </c>
      <c r="F13" s="137">
        <v>113412</v>
      </c>
      <c r="G13" s="137">
        <v>105612</v>
      </c>
      <c r="H13" s="137">
        <v>7800</v>
      </c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</row>
    <row r="14" s="115" customFormat="1" ht="19.9" customHeight="1" spans="1:20">
      <c r="A14" s="134">
        <v>201</v>
      </c>
      <c r="B14" s="138" t="s">
        <v>175</v>
      </c>
      <c r="C14" s="134"/>
      <c r="D14" s="135">
        <v>20106</v>
      </c>
      <c r="E14" s="136" t="s">
        <v>176</v>
      </c>
      <c r="F14" s="137">
        <v>398529</v>
      </c>
      <c r="G14" s="137">
        <v>369969</v>
      </c>
      <c r="H14" s="137">
        <v>28560</v>
      </c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</row>
    <row r="15" s="115" customFormat="1" ht="18" customHeight="1" spans="1:20">
      <c r="A15" s="134" t="s">
        <v>169</v>
      </c>
      <c r="B15" s="134" t="s">
        <v>175</v>
      </c>
      <c r="C15" s="134" t="s">
        <v>167</v>
      </c>
      <c r="D15" s="135">
        <v>2010601</v>
      </c>
      <c r="E15" s="136" t="s">
        <v>171</v>
      </c>
      <c r="F15" s="137">
        <v>398529</v>
      </c>
      <c r="G15" s="137">
        <v>369969</v>
      </c>
      <c r="H15" s="137">
        <v>28560</v>
      </c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</row>
    <row r="16" s="115" customFormat="1" ht="18" customHeight="1" spans="1:20">
      <c r="A16" s="134">
        <v>201</v>
      </c>
      <c r="B16" s="134">
        <v>31</v>
      </c>
      <c r="C16" s="134"/>
      <c r="D16" s="135">
        <v>20131</v>
      </c>
      <c r="E16" s="136" t="s">
        <v>179</v>
      </c>
      <c r="F16" s="137">
        <v>407257</v>
      </c>
      <c r="G16" s="137">
        <v>376777</v>
      </c>
      <c r="H16" s="137">
        <v>30480</v>
      </c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</row>
    <row r="17" s="115" customFormat="1" ht="19.9" customHeight="1" spans="1:20">
      <c r="A17" s="134" t="s">
        <v>169</v>
      </c>
      <c r="B17" s="134" t="s">
        <v>178</v>
      </c>
      <c r="C17" s="134" t="s">
        <v>167</v>
      </c>
      <c r="D17" s="135">
        <v>2013101</v>
      </c>
      <c r="E17" s="136" t="s">
        <v>171</v>
      </c>
      <c r="F17" s="137">
        <v>407257</v>
      </c>
      <c r="G17" s="137">
        <v>376777</v>
      </c>
      <c r="H17" s="137">
        <v>30480</v>
      </c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</row>
    <row r="18" s="115" customFormat="1" ht="19.9" customHeight="1" spans="1:20">
      <c r="A18" s="134">
        <v>210</v>
      </c>
      <c r="B18" s="134"/>
      <c r="C18" s="134"/>
      <c r="D18" s="135">
        <v>210</v>
      </c>
      <c r="E18" s="136" t="s">
        <v>201</v>
      </c>
      <c r="F18" s="137">
        <f>F19</f>
        <v>374095.22</v>
      </c>
      <c r="G18" s="137">
        <f>G19</f>
        <v>373055.22</v>
      </c>
      <c r="H18" s="137"/>
      <c r="I18" s="137"/>
      <c r="J18" s="137"/>
      <c r="K18" s="137"/>
      <c r="L18" s="137"/>
      <c r="M18" s="137"/>
      <c r="N18" s="137"/>
      <c r="O18" s="137">
        <v>1040</v>
      </c>
      <c r="P18" s="137"/>
      <c r="Q18" s="137"/>
      <c r="R18" s="137"/>
      <c r="S18" s="137"/>
      <c r="T18" s="137"/>
    </row>
    <row r="19" s="115" customFormat="1" ht="19.9" customHeight="1" spans="1:20">
      <c r="A19" s="134">
        <v>210</v>
      </c>
      <c r="B19" s="134">
        <v>11</v>
      </c>
      <c r="C19" s="134"/>
      <c r="D19" s="135">
        <v>21011</v>
      </c>
      <c r="E19" s="136" t="s">
        <v>202</v>
      </c>
      <c r="F19" s="137">
        <f>F20+F21+F22</f>
        <v>374095.22</v>
      </c>
      <c r="G19" s="137">
        <f>G20+G21+G22</f>
        <v>373055.22</v>
      </c>
      <c r="H19" s="137"/>
      <c r="I19" s="137"/>
      <c r="J19" s="137"/>
      <c r="K19" s="137"/>
      <c r="L19" s="137"/>
      <c r="M19" s="137"/>
      <c r="N19" s="137"/>
      <c r="O19" s="137">
        <v>1040</v>
      </c>
      <c r="P19" s="137"/>
      <c r="Q19" s="137"/>
      <c r="R19" s="137"/>
      <c r="S19" s="137"/>
      <c r="T19" s="137"/>
    </row>
    <row r="20" s="115" customFormat="1" ht="19.9" customHeight="1" spans="1:20">
      <c r="A20" s="134" t="s">
        <v>203</v>
      </c>
      <c r="B20" s="134" t="s">
        <v>204</v>
      </c>
      <c r="C20" s="134" t="s">
        <v>209</v>
      </c>
      <c r="D20" s="135">
        <v>2101199</v>
      </c>
      <c r="E20" s="136" t="s">
        <v>211</v>
      </c>
      <c r="F20" s="137">
        <v>5680</v>
      </c>
      <c r="G20" s="137">
        <v>4640</v>
      </c>
      <c r="H20" s="137"/>
      <c r="I20" s="137"/>
      <c r="J20" s="137"/>
      <c r="K20" s="137"/>
      <c r="L20" s="137"/>
      <c r="M20" s="137"/>
      <c r="N20" s="137"/>
      <c r="O20" s="137">
        <v>1040</v>
      </c>
      <c r="P20" s="137"/>
      <c r="Q20" s="137"/>
      <c r="R20" s="137"/>
      <c r="S20" s="137"/>
      <c r="T20" s="137"/>
    </row>
    <row r="21" s="115" customFormat="1" ht="19.9" customHeight="1" spans="1:20">
      <c r="A21" s="134" t="s">
        <v>203</v>
      </c>
      <c r="B21" s="134" t="s">
        <v>204</v>
      </c>
      <c r="C21" s="134" t="s">
        <v>167</v>
      </c>
      <c r="D21" s="135">
        <v>2101101</v>
      </c>
      <c r="E21" s="136" t="s">
        <v>206</v>
      </c>
      <c r="F21" s="137">
        <v>273949.78</v>
      </c>
      <c r="G21" s="137">
        <v>273949.78</v>
      </c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</row>
    <row r="22" s="115" customFormat="1" ht="19.9" customHeight="1" spans="1:20">
      <c r="A22" s="134" t="s">
        <v>203</v>
      </c>
      <c r="B22" s="134" t="s">
        <v>204</v>
      </c>
      <c r="C22" s="134" t="s">
        <v>172</v>
      </c>
      <c r="D22" s="135">
        <v>2101103</v>
      </c>
      <c r="E22" s="136" t="s">
        <v>208</v>
      </c>
      <c r="F22" s="137">
        <v>94465.44</v>
      </c>
      <c r="G22" s="137">
        <v>94465.44</v>
      </c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</row>
    <row r="23" s="115" customFormat="1" ht="19.9" customHeight="1" spans="1:20">
      <c r="A23" s="134">
        <v>207</v>
      </c>
      <c r="B23" s="134"/>
      <c r="C23" s="134"/>
      <c r="D23" s="135">
        <v>207</v>
      </c>
      <c r="E23" s="136" t="s">
        <v>181</v>
      </c>
      <c r="F23" s="137">
        <f>F24</f>
        <v>307888</v>
      </c>
      <c r="G23" s="137">
        <f>G24</f>
        <v>288088</v>
      </c>
      <c r="H23" s="137">
        <f>H24</f>
        <v>19800</v>
      </c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</row>
    <row r="24" s="115" customFormat="1" ht="19.9" customHeight="1" spans="1:20">
      <c r="A24" s="134">
        <v>207</v>
      </c>
      <c r="B24" s="134" t="s">
        <v>167</v>
      </c>
      <c r="C24" s="134"/>
      <c r="D24" s="135">
        <v>20701</v>
      </c>
      <c r="E24" s="136" t="s">
        <v>182</v>
      </c>
      <c r="F24" s="137">
        <f>F25</f>
        <v>307888</v>
      </c>
      <c r="G24" s="137">
        <f>G25</f>
        <v>288088</v>
      </c>
      <c r="H24" s="137">
        <f>H25</f>
        <v>19800</v>
      </c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</row>
    <row r="25" s="115" customFormat="1" ht="19.9" customHeight="1" spans="1:20">
      <c r="A25" s="134" t="s">
        <v>183</v>
      </c>
      <c r="B25" s="134" t="s">
        <v>167</v>
      </c>
      <c r="C25" s="134" t="s">
        <v>167</v>
      </c>
      <c r="D25" s="135">
        <v>2070101</v>
      </c>
      <c r="E25" s="136" t="s">
        <v>171</v>
      </c>
      <c r="F25" s="137">
        <v>307888</v>
      </c>
      <c r="G25" s="137">
        <v>288088</v>
      </c>
      <c r="H25" s="137">
        <v>19800</v>
      </c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</row>
    <row r="26" s="115" customFormat="1" ht="19.9" customHeight="1" spans="1:20">
      <c r="A26" s="134">
        <v>208</v>
      </c>
      <c r="B26" s="134"/>
      <c r="C26" s="134"/>
      <c r="D26" s="135">
        <v>208</v>
      </c>
      <c r="E26" s="136" t="s">
        <v>185</v>
      </c>
      <c r="F26" s="137">
        <f>F27+F29+F31</f>
        <v>660369.97</v>
      </c>
      <c r="G26" s="137">
        <f>G27+G29+G31</f>
        <v>653769.97</v>
      </c>
      <c r="H26" s="137">
        <f>H27+H29+H31</f>
        <v>6600</v>
      </c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</row>
    <row r="27" s="115" customFormat="1" ht="19.9" customHeight="1" spans="1:20">
      <c r="A27" s="134">
        <v>208</v>
      </c>
      <c r="B27" s="134">
        <v>28</v>
      </c>
      <c r="C27" s="134"/>
      <c r="D27" s="135">
        <v>20828</v>
      </c>
      <c r="E27" s="136" t="s">
        <v>199</v>
      </c>
      <c r="F27" s="137">
        <v>105614</v>
      </c>
      <c r="G27" s="137">
        <v>99014</v>
      </c>
      <c r="H27" s="137">
        <v>6600</v>
      </c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</row>
    <row r="28" s="115" customFormat="1" ht="19.9" customHeight="1" spans="1:20">
      <c r="A28" s="134" t="s">
        <v>188</v>
      </c>
      <c r="B28" s="134" t="s">
        <v>198</v>
      </c>
      <c r="C28" s="134" t="s">
        <v>167</v>
      </c>
      <c r="D28" s="135">
        <v>2082801</v>
      </c>
      <c r="E28" s="136" t="s">
        <v>171</v>
      </c>
      <c r="F28" s="137">
        <v>105614</v>
      </c>
      <c r="G28" s="137">
        <v>99014</v>
      </c>
      <c r="H28" s="137">
        <v>6600</v>
      </c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  <row r="29" s="115" customFormat="1" ht="19.9" customHeight="1" spans="1:20">
      <c r="A29" s="134" t="s">
        <v>188</v>
      </c>
      <c r="B29" s="134" t="s">
        <v>186</v>
      </c>
      <c r="C29" s="134"/>
      <c r="D29" s="135">
        <v>20805</v>
      </c>
      <c r="E29" s="136" t="s">
        <v>187</v>
      </c>
      <c r="F29" s="137">
        <v>529449.44</v>
      </c>
      <c r="G29" s="137">
        <v>529449.44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</row>
    <row r="30" s="115" customFormat="1" ht="19.9" customHeight="1" spans="1:20">
      <c r="A30" s="134" t="s">
        <v>188</v>
      </c>
      <c r="B30" s="134" t="s">
        <v>186</v>
      </c>
      <c r="C30" s="134" t="s">
        <v>186</v>
      </c>
      <c r="D30" s="135">
        <v>2080505</v>
      </c>
      <c r="E30" s="136" t="s">
        <v>190</v>
      </c>
      <c r="F30" s="137">
        <v>529449.44</v>
      </c>
      <c r="G30" s="137">
        <v>529449.44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</row>
    <row r="31" s="115" customFormat="1" ht="19.9" customHeight="1" spans="1:20">
      <c r="A31" s="134" t="s">
        <v>188</v>
      </c>
      <c r="B31" s="134">
        <v>27</v>
      </c>
      <c r="C31" s="134"/>
      <c r="D31" s="135">
        <v>20827</v>
      </c>
      <c r="E31" s="136" t="s">
        <v>191</v>
      </c>
      <c r="F31" s="137">
        <f>F32+F33</f>
        <v>25306.53</v>
      </c>
      <c r="G31" s="137">
        <f>G32+G33</f>
        <v>25306.53</v>
      </c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</row>
    <row r="32" s="115" customFormat="1" ht="19.9" customHeight="1" spans="1:20">
      <c r="A32" s="134" t="s">
        <v>188</v>
      </c>
      <c r="B32" s="134" t="s">
        <v>192</v>
      </c>
      <c r="C32" s="134" t="s">
        <v>167</v>
      </c>
      <c r="D32" s="135">
        <v>2082701</v>
      </c>
      <c r="E32" s="136" t="s">
        <v>194</v>
      </c>
      <c r="F32" s="137">
        <v>10192.06</v>
      </c>
      <c r="G32" s="137">
        <v>10192.06</v>
      </c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</row>
    <row r="33" s="115" customFormat="1" ht="19.9" customHeight="1" spans="1:20">
      <c r="A33" s="134" t="s">
        <v>188</v>
      </c>
      <c r="B33" s="134" t="s">
        <v>192</v>
      </c>
      <c r="C33" s="134" t="s">
        <v>195</v>
      </c>
      <c r="D33" s="135">
        <v>2082702</v>
      </c>
      <c r="E33" s="136" t="s">
        <v>197</v>
      </c>
      <c r="F33" s="137">
        <v>15114.47</v>
      </c>
      <c r="G33" s="137">
        <v>15114.47</v>
      </c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</row>
    <row r="34" s="115" customFormat="1" ht="19.9" customHeight="1" spans="1:20">
      <c r="A34" s="134">
        <v>213</v>
      </c>
      <c r="B34" s="134"/>
      <c r="C34" s="134"/>
      <c r="D34" s="135">
        <v>213</v>
      </c>
      <c r="E34" s="136" t="s">
        <v>212</v>
      </c>
      <c r="F34" s="137">
        <v>1273446</v>
      </c>
      <c r="G34" s="137">
        <v>1188606</v>
      </c>
      <c r="H34" s="137">
        <v>84840</v>
      </c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</row>
    <row r="35" s="115" customFormat="1" ht="19.9" customHeight="1" spans="1:20">
      <c r="A35" s="134">
        <v>213</v>
      </c>
      <c r="B35" s="134" t="s">
        <v>167</v>
      </c>
      <c r="C35" s="134"/>
      <c r="D35" s="135">
        <v>21301</v>
      </c>
      <c r="E35" s="136" t="s">
        <v>214</v>
      </c>
      <c r="F35" s="137">
        <v>1273446</v>
      </c>
      <c r="G35" s="137">
        <v>1188606</v>
      </c>
      <c r="H35" s="137">
        <v>84840</v>
      </c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</row>
    <row r="36" s="115" customFormat="1" ht="19.9" customHeight="1" spans="1:20">
      <c r="A36" s="134" t="s">
        <v>213</v>
      </c>
      <c r="B36" s="134" t="s">
        <v>167</v>
      </c>
      <c r="C36" s="134" t="s">
        <v>167</v>
      </c>
      <c r="D36" s="135">
        <v>2130101</v>
      </c>
      <c r="E36" s="136" t="s">
        <v>171</v>
      </c>
      <c r="F36" s="137">
        <v>1273446</v>
      </c>
      <c r="G36" s="137">
        <v>1188606</v>
      </c>
      <c r="H36" s="137">
        <v>84840</v>
      </c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</row>
    <row r="37" s="115" customFormat="1" ht="19.9" customHeight="1" spans="1:20">
      <c r="A37" s="134">
        <v>221</v>
      </c>
      <c r="B37" s="134"/>
      <c r="C37" s="134"/>
      <c r="D37" s="135">
        <v>221</v>
      </c>
      <c r="E37" s="136" t="s">
        <v>216</v>
      </c>
      <c r="F37" s="137">
        <f>F38</f>
        <v>564127.08</v>
      </c>
      <c r="G37" s="137">
        <f>G38</f>
        <v>564127.08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</row>
    <row r="38" s="115" customFormat="1" ht="19.9" customHeight="1" spans="1:20">
      <c r="A38" s="134">
        <v>221</v>
      </c>
      <c r="B38" s="134" t="s">
        <v>195</v>
      </c>
      <c r="C38" s="134"/>
      <c r="D38" s="135">
        <v>22102</v>
      </c>
      <c r="E38" s="136" t="s">
        <v>217</v>
      </c>
      <c r="F38" s="137">
        <v>564127.08</v>
      </c>
      <c r="G38" s="137">
        <v>564127.08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</row>
    <row r="39" s="115" customFormat="1" ht="19.9" customHeight="1" spans="1:20">
      <c r="A39" s="134" t="s">
        <v>218</v>
      </c>
      <c r="B39" s="134" t="s">
        <v>195</v>
      </c>
      <c r="C39" s="134" t="s">
        <v>167</v>
      </c>
      <c r="D39" s="135">
        <v>2210201</v>
      </c>
      <c r="E39" s="136" t="s">
        <v>220</v>
      </c>
      <c r="F39" s="137">
        <v>564127.08</v>
      </c>
      <c r="G39" s="137">
        <v>564127.08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L4" sqref="L4"/>
    </sheetView>
  </sheetViews>
  <sheetFormatPr defaultColWidth="10" defaultRowHeight="11.25"/>
  <cols>
    <col min="1" max="1" width="7.125" style="116" customWidth="1"/>
    <col min="2" max="3" width="4.625" style="117" customWidth="1"/>
    <col min="4" max="4" width="9.375" style="118" customWidth="1"/>
    <col min="5" max="5" width="17.25" style="115" customWidth="1"/>
    <col min="6" max="8" width="13.75" style="115" customWidth="1"/>
    <col min="9" max="9" width="10.375" style="115" customWidth="1"/>
    <col min="10" max="11" width="9.75" style="115" customWidth="1"/>
    <col min="12" max="16384" width="10" style="115"/>
  </cols>
  <sheetData>
    <row r="1" ht="14.25" customHeight="1" spans="1:1">
      <c r="A1" s="119"/>
    </row>
    <row r="2" customFormat="1" ht="32.45" customHeight="1" spans="1:9">
      <c r="A2" s="120" t="s">
        <v>11</v>
      </c>
      <c r="B2" s="120"/>
      <c r="C2" s="120"/>
      <c r="D2" s="120"/>
      <c r="E2" s="120"/>
      <c r="F2" s="120"/>
      <c r="G2" s="120"/>
      <c r="H2" s="120"/>
      <c r="I2" s="120"/>
    </row>
    <row r="3" customFormat="1" ht="21.2" customHeight="1" spans="1:9">
      <c r="A3" s="121" t="s">
        <v>237</v>
      </c>
      <c r="B3" s="122"/>
      <c r="C3" s="122"/>
      <c r="D3" s="121"/>
      <c r="E3" s="122"/>
      <c r="F3" s="122"/>
      <c r="G3" s="122"/>
      <c r="H3" s="122"/>
      <c r="I3" s="122"/>
    </row>
    <row r="4" s="114" customFormat="1" ht="19.5" customHeight="1" spans="1:9">
      <c r="A4" s="123" t="s">
        <v>154</v>
      </c>
      <c r="B4" s="123"/>
      <c r="C4" s="123"/>
      <c r="D4" s="123" t="s">
        <v>238</v>
      </c>
      <c r="E4" s="123" t="s">
        <v>221</v>
      </c>
      <c r="F4" s="124" t="s">
        <v>157</v>
      </c>
      <c r="G4" s="124"/>
      <c r="H4" s="124"/>
      <c r="I4" s="124"/>
    </row>
    <row r="5" s="114" customFormat="1" ht="33.2" customHeight="1" spans="1:9">
      <c r="A5" s="123" t="s">
        <v>162</v>
      </c>
      <c r="B5" s="123" t="s">
        <v>163</v>
      </c>
      <c r="C5" s="123" t="s">
        <v>164</v>
      </c>
      <c r="D5" s="123"/>
      <c r="E5" s="123"/>
      <c r="F5" s="124" t="s">
        <v>133</v>
      </c>
      <c r="G5" s="124" t="s">
        <v>239</v>
      </c>
      <c r="H5" s="124" t="s">
        <v>240</v>
      </c>
      <c r="I5" s="124" t="s">
        <v>231</v>
      </c>
    </row>
    <row r="6" s="114" customFormat="1" ht="19.9" customHeight="1" spans="1:9">
      <c r="A6" s="125"/>
      <c r="B6" s="126"/>
      <c r="C6" s="126"/>
      <c r="D6" s="92"/>
      <c r="E6" s="66" t="s">
        <v>133</v>
      </c>
      <c r="F6" s="66">
        <v>7719322.85</v>
      </c>
      <c r="G6" s="66">
        <v>6559897.27</v>
      </c>
      <c r="H6" s="66">
        <v>1086025.58</v>
      </c>
      <c r="I6" s="66">
        <v>73400</v>
      </c>
    </row>
    <row r="7" s="114" customFormat="1" ht="19.9" customHeight="1" spans="1:9">
      <c r="A7" s="125"/>
      <c r="B7" s="126"/>
      <c r="C7" s="126"/>
      <c r="D7" s="92" t="s">
        <v>151</v>
      </c>
      <c r="E7" s="66" t="s">
        <v>152</v>
      </c>
      <c r="F7" s="66">
        <v>7719322.85</v>
      </c>
      <c r="G7" s="66">
        <v>6559897.27</v>
      </c>
      <c r="H7" s="66">
        <v>1086025.58</v>
      </c>
      <c r="I7" s="66">
        <v>73400</v>
      </c>
    </row>
    <row r="8" s="114" customFormat="1" ht="19.9" customHeight="1" spans="1:9">
      <c r="A8" s="125"/>
      <c r="B8" s="126"/>
      <c r="C8" s="126"/>
      <c r="D8" s="158" t="s">
        <v>2</v>
      </c>
      <c r="E8" s="66" t="s">
        <v>153</v>
      </c>
      <c r="F8" s="66">
        <f>SUM(F11:F39)</f>
        <v>14998373.39</v>
      </c>
      <c r="G8" s="66">
        <f>SUM(G11:G39)</f>
        <v>13547547.81</v>
      </c>
      <c r="H8" s="66">
        <f>SUM(H11:H39)</f>
        <v>1375345.58</v>
      </c>
      <c r="I8" s="66">
        <f>SUM(I11:I39)</f>
        <v>75480</v>
      </c>
    </row>
    <row r="9" s="115" customFormat="1" ht="19.9" customHeight="1" spans="1:9">
      <c r="A9" s="88">
        <v>201</v>
      </c>
      <c r="B9" s="88"/>
      <c r="C9" s="88"/>
      <c r="D9" s="88">
        <v>201</v>
      </c>
      <c r="E9" s="69" t="s">
        <v>166</v>
      </c>
      <c r="F9" s="69">
        <f>F10+F12+F14+F16</f>
        <v>4539396.58</v>
      </c>
      <c r="G9" s="69">
        <f>G10+G12+G14+G16</f>
        <v>3492251</v>
      </c>
      <c r="H9" s="69">
        <f>H10+H12+H14+H16</f>
        <v>974785.58</v>
      </c>
      <c r="I9" s="69">
        <f>I10+I12+I14+I16</f>
        <v>72360</v>
      </c>
    </row>
    <row r="10" s="115" customFormat="1" ht="19.9" customHeight="1" spans="1:9">
      <c r="A10" s="88" t="s">
        <v>169</v>
      </c>
      <c r="B10" s="88" t="s">
        <v>172</v>
      </c>
      <c r="C10" s="88"/>
      <c r="D10" s="88">
        <v>20103</v>
      </c>
      <c r="E10" s="69" t="s">
        <v>173</v>
      </c>
      <c r="F10" s="69">
        <v>3620198.58</v>
      </c>
      <c r="G10" s="69">
        <v>2639893</v>
      </c>
      <c r="H10" s="69">
        <v>907945.58</v>
      </c>
      <c r="I10" s="69">
        <v>72360</v>
      </c>
    </row>
    <row r="11" s="115" customFormat="1" ht="19.9" customHeight="1" spans="1:9">
      <c r="A11" s="88" t="s">
        <v>169</v>
      </c>
      <c r="B11" s="88" t="s">
        <v>172</v>
      </c>
      <c r="C11" s="88" t="s">
        <v>167</v>
      </c>
      <c r="D11" s="88">
        <v>2010301</v>
      </c>
      <c r="E11" s="69" t="s">
        <v>171</v>
      </c>
      <c r="F11" s="69">
        <v>3620198.58</v>
      </c>
      <c r="G11" s="69">
        <v>2639893</v>
      </c>
      <c r="H11" s="69">
        <v>907945.58</v>
      </c>
      <c r="I11" s="69">
        <v>72360</v>
      </c>
    </row>
    <row r="12" s="115" customFormat="1" ht="19.9" customHeight="1" spans="1:9">
      <c r="A12" s="88" t="s">
        <v>169</v>
      </c>
      <c r="B12" s="88" t="s">
        <v>167</v>
      </c>
      <c r="C12" s="88"/>
      <c r="D12" s="88">
        <v>20101</v>
      </c>
      <c r="E12" s="69" t="s">
        <v>168</v>
      </c>
      <c r="F12" s="69">
        <v>113412</v>
      </c>
      <c r="G12" s="69">
        <v>105612</v>
      </c>
      <c r="H12" s="69">
        <v>7800</v>
      </c>
      <c r="I12" s="69"/>
    </row>
    <row r="13" s="115" customFormat="1" ht="19.9" customHeight="1" spans="1:9">
      <c r="A13" s="88" t="s">
        <v>169</v>
      </c>
      <c r="B13" s="88" t="s">
        <v>167</v>
      </c>
      <c r="C13" s="88" t="s">
        <v>167</v>
      </c>
      <c r="D13" s="88">
        <v>2010101</v>
      </c>
      <c r="E13" s="69" t="s">
        <v>171</v>
      </c>
      <c r="F13" s="69">
        <v>113412</v>
      </c>
      <c r="G13" s="69">
        <v>105612</v>
      </c>
      <c r="H13" s="69">
        <v>7800</v>
      </c>
      <c r="I13" s="69"/>
    </row>
    <row r="14" s="115" customFormat="1" ht="19.9" customHeight="1" spans="1:9">
      <c r="A14" s="88" t="s">
        <v>169</v>
      </c>
      <c r="B14" s="88" t="s">
        <v>175</v>
      </c>
      <c r="C14" s="88"/>
      <c r="D14" s="88">
        <v>20106</v>
      </c>
      <c r="E14" s="69" t="s">
        <v>176</v>
      </c>
      <c r="F14" s="69">
        <v>398529</v>
      </c>
      <c r="G14" s="69">
        <v>369969</v>
      </c>
      <c r="H14" s="69">
        <v>28560</v>
      </c>
      <c r="I14" s="69"/>
    </row>
    <row r="15" s="115" customFormat="1" ht="19.9" customHeight="1" spans="1:9">
      <c r="A15" s="88" t="s">
        <v>169</v>
      </c>
      <c r="B15" s="88" t="s">
        <v>175</v>
      </c>
      <c r="C15" s="88" t="s">
        <v>167</v>
      </c>
      <c r="D15" s="88">
        <v>2010601</v>
      </c>
      <c r="E15" s="69" t="s">
        <v>171</v>
      </c>
      <c r="F15" s="69">
        <v>398529</v>
      </c>
      <c r="G15" s="69">
        <v>369969</v>
      </c>
      <c r="H15" s="69">
        <v>28560</v>
      </c>
      <c r="I15" s="69"/>
    </row>
    <row r="16" s="115" customFormat="1" ht="19.9" customHeight="1" spans="1:9">
      <c r="A16" s="88" t="s">
        <v>169</v>
      </c>
      <c r="B16" s="88" t="s">
        <v>178</v>
      </c>
      <c r="C16" s="88"/>
      <c r="D16" s="88">
        <v>20131</v>
      </c>
      <c r="E16" s="69" t="s">
        <v>179</v>
      </c>
      <c r="F16" s="69">
        <v>407257</v>
      </c>
      <c r="G16" s="69">
        <v>376777</v>
      </c>
      <c r="H16" s="69">
        <v>30480</v>
      </c>
      <c r="I16" s="69"/>
    </row>
    <row r="17" s="115" customFormat="1" ht="19.9" customHeight="1" spans="1:9">
      <c r="A17" s="88" t="s">
        <v>169</v>
      </c>
      <c r="B17" s="88" t="s">
        <v>178</v>
      </c>
      <c r="C17" s="88" t="s">
        <v>167</v>
      </c>
      <c r="D17" s="88">
        <v>2013101</v>
      </c>
      <c r="E17" s="69" t="s">
        <v>171</v>
      </c>
      <c r="F17" s="69">
        <v>407257</v>
      </c>
      <c r="G17" s="69">
        <v>376777</v>
      </c>
      <c r="H17" s="69">
        <v>30480</v>
      </c>
      <c r="I17" s="69"/>
    </row>
    <row r="18" s="115" customFormat="1" ht="19.9" customHeight="1" spans="1:9">
      <c r="A18" s="88">
        <v>210</v>
      </c>
      <c r="B18" s="88"/>
      <c r="C18" s="88"/>
      <c r="D18" s="88">
        <v>210</v>
      </c>
      <c r="E18" s="69" t="s">
        <v>201</v>
      </c>
      <c r="F18" s="69">
        <f>F19</f>
        <v>374095.22</v>
      </c>
      <c r="G18" s="69">
        <f>G19</f>
        <v>373055.22</v>
      </c>
      <c r="H18" s="69"/>
      <c r="I18" s="69">
        <f>I19</f>
        <v>1040</v>
      </c>
    </row>
    <row r="19" s="115" customFormat="1" ht="19.9" customHeight="1" spans="1:9">
      <c r="A19" s="88" t="s">
        <v>203</v>
      </c>
      <c r="B19" s="88" t="s">
        <v>204</v>
      </c>
      <c r="C19" s="88"/>
      <c r="D19" s="88">
        <v>21011</v>
      </c>
      <c r="E19" s="69" t="s">
        <v>202</v>
      </c>
      <c r="F19" s="69">
        <f>F20+F21+F22</f>
        <v>374095.22</v>
      </c>
      <c r="G19" s="69">
        <f>G20+G21+G22</f>
        <v>373055.22</v>
      </c>
      <c r="H19" s="69"/>
      <c r="I19" s="69">
        <f>I20+I21+I22</f>
        <v>1040</v>
      </c>
    </row>
    <row r="20" s="115" customFormat="1" ht="19.9" customHeight="1" spans="1:9">
      <c r="A20" s="88" t="s">
        <v>203</v>
      </c>
      <c r="B20" s="88" t="s">
        <v>204</v>
      </c>
      <c r="C20" s="88" t="s">
        <v>167</v>
      </c>
      <c r="D20" s="88">
        <v>2101101</v>
      </c>
      <c r="E20" s="69" t="s">
        <v>206</v>
      </c>
      <c r="F20" s="69">
        <v>273949.78</v>
      </c>
      <c r="G20" s="69">
        <v>273949.78</v>
      </c>
      <c r="H20" s="69"/>
      <c r="I20" s="69"/>
    </row>
    <row r="21" s="115" customFormat="1" ht="19.9" customHeight="1" spans="1:9">
      <c r="A21" s="88" t="s">
        <v>203</v>
      </c>
      <c r="B21" s="88" t="s">
        <v>204</v>
      </c>
      <c r="C21" s="88" t="s">
        <v>172</v>
      </c>
      <c r="D21" s="88">
        <v>2101103</v>
      </c>
      <c r="E21" s="69" t="s">
        <v>208</v>
      </c>
      <c r="F21" s="69">
        <v>94465.44</v>
      </c>
      <c r="G21" s="69">
        <v>94465.44</v>
      </c>
      <c r="H21" s="69"/>
      <c r="I21" s="69"/>
    </row>
    <row r="22" s="115" customFormat="1" ht="19.9" customHeight="1" spans="1:9">
      <c r="A22" s="88" t="s">
        <v>203</v>
      </c>
      <c r="B22" s="88" t="s">
        <v>204</v>
      </c>
      <c r="C22" s="88" t="s">
        <v>209</v>
      </c>
      <c r="D22" s="88">
        <v>2101199</v>
      </c>
      <c r="E22" s="69" t="s">
        <v>211</v>
      </c>
      <c r="F22" s="69">
        <v>5680</v>
      </c>
      <c r="G22" s="69">
        <v>4640</v>
      </c>
      <c r="H22" s="69"/>
      <c r="I22" s="69">
        <v>1040</v>
      </c>
    </row>
    <row r="23" s="115" customFormat="1" ht="19.9" customHeight="1" spans="1:9">
      <c r="A23" s="88">
        <v>207</v>
      </c>
      <c r="B23" s="88"/>
      <c r="C23" s="88"/>
      <c r="D23" s="88">
        <v>207</v>
      </c>
      <c r="E23" s="69" t="s">
        <v>181</v>
      </c>
      <c r="F23" s="69">
        <v>307888</v>
      </c>
      <c r="G23" s="69">
        <v>288088</v>
      </c>
      <c r="H23" s="69">
        <v>19800</v>
      </c>
      <c r="I23" s="69"/>
    </row>
    <row r="24" s="115" customFormat="1" ht="19.9" customHeight="1" spans="1:9">
      <c r="A24" s="88" t="s">
        <v>183</v>
      </c>
      <c r="B24" s="88" t="s">
        <v>167</v>
      </c>
      <c r="C24" s="88"/>
      <c r="D24" s="88">
        <v>20701</v>
      </c>
      <c r="E24" s="69" t="s">
        <v>182</v>
      </c>
      <c r="F24" s="69">
        <v>307888</v>
      </c>
      <c r="G24" s="69">
        <v>288088</v>
      </c>
      <c r="H24" s="69">
        <v>19800</v>
      </c>
      <c r="I24" s="69"/>
    </row>
    <row r="25" s="115" customFormat="1" ht="19.9" customHeight="1" spans="1:9">
      <c r="A25" s="88" t="s">
        <v>183</v>
      </c>
      <c r="B25" s="88" t="s">
        <v>167</v>
      </c>
      <c r="C25" s="88" t="s">
        <v>167</v>
      </c>
      <c r="D25" s="88">
        <v>2070101</v>
      </c>
      <c r="E25" s="69" t="s">
        <v>171</v>
      </c>
      <c r="F25" s="69">
        <v>307888</v>
      </c>
      <c r="G25" s="69">
        <v>288088</v>
      </c>
      <c r="H25" s="69">
        <v>19800</v>
      </c>
      <c r="I25" s="69"/>
    </row>
    <row r="26" s="115" customFormat="1" ht="19.9" customHeight="1" spans="1:9">
      <c r="A26" s="88">
        <v>208</v>
      </c>
      <c r="B26" s="88"/>
      <c r="C26" s="88"/>
      <c r="D26" s="88">
        <v>208</v>
      </c>
      <c r="E26" s="69" t="s">
        <v>185</v>
      </c>
      <c r="F26" s="69">
        <f>F27+F29+F31</f>
        <v>660369.97</v>
      </c>
      <c r="G26" s="69">
        <f>G27+G29+G31</f>
        <v>653769.97</v>
      </c>
      <c r="H26" s="69">
        <f>H27+H29+H31</f>
        <v>6600</v>
      </c>
      <c r="I26" s="69"/>
    </row>
    <row r="27" s="115" customFormat="1" ht="19.9" customHeight="1" spans="1:9">
      <c r="A27" s="88" t="s">
        <v>188</v>
      </c>
      <c r="B27" s="88" t="s">
        <v>198</v>
      </c>
      <c r="C27" s="88"/>
      <c r="D27" s="88">
        <v>20828</v>
      </c>
      <c r="E27" s="69" t="s">
        <v>199</v>
      </c>
      <c r="F27" s="69">
        <v>105614</v>
      </c>
      <c r="G27" s="69">
        <v>99014</v>
      </c>
      <c r="H27" s="69">
        <v>6600</v>
      </c>
      <c r="I27" s="69"/>
    </row>
    <row r="28" s="115" customFormat="1" ht="19.9" customHeight="1" spans="1:9">
      <c r="A28" s="88" t="s">
        <v>188</v>
      </c>
      <c r="B28" s="88" t="s">
        <v>198</v>
      </c>
      <c r="C28" s="88" t="s">
        <v>167</v>
      </c>
      <c r="D28" s="88">
        <v>2082801</v>
      </c>
      <c r="E28" s="69" t="s">
        <v>171</v>
      </c>
      <c r="F28" s="69">
        <v>105614</v>
      </c>
      <c r="G28" s="69">
        <v>99014</v>
      </c>
      <c r="H28" s="69">
        <v>6600</v>
      </c>
      <c r="I28" s="69"/>
    </row>
    <row r="29" s="115" customFormat="1" ht="19.9" customHeight="1" spans="1:9">
      <c r="A29" s="88" t="s">
        <v>188</v>
      </c>
      <c r="B29" s="88" t="s">
        <v>186</v>
      </c>
      <c r="C29" s="88"/>
      <c r="D29" s="88">
        <v>20805</v>
      </c>
      <c r="E29" s="69" t="s">
        <v>187</v>
      </c>
      <c r="F29" s="69">
        <v>529449.44</v>
      </c>
      <c r="G29" s="69">
        <v>529449.44</v>
      </c>
      <c r="H29" s="69"/>
      <c r="I29" s="69"/>
    </row>
    <row r="30" s="115" customFormat="1" ht="19.9" customHeight="1" spans="1:9">
      <c r="A30" s="88" t="s">
        <v>188</v>
      </c>
      <c r="B30" s="88" t="s">
        <v>186</v>
      </c>
      <c r="C30" s="88" t="s">
        <v>186</v>
      </c>
      <c r="D30" s="88">
        <v>2080505</v>
      </c>
      <c r="E30" s="69" t="s">
        <v>190</v>
      </c>
      <c r="F30" s="69">
        <v>529449.44</v>
      </c>
      <c r="G30" s="69">
        <v>529449.44</v>
      </c>
      <c r="H30" s="69"/>
      <c r="I30" s="69"/>
    </row>
    <row r="31" s="115" customFormat="1" ht="19.9" customHeight="1" spans="1:9">
      <c r="A31" s="88" t="s">
        <v>188</v>
      </c>
      <c r="B31" s="88" t="s">
        <v>192</v>
      </c>
      <c r="C31" s="88"/>
      <c r="D31" s="88">
        <v>20827</v>
      </c>
      <c r="E31" s="69" t="s">
        <v>191</v>
      </c>
      <c r="F31" s="69">
        <f>F32+F33</f>
        <v>25306.53</v>
      </c>
      <c r="G31" s="69">
        <f>G32+G33</f>
        <v>25306.53</v>
      </c>
      <c r="H31" s="69"/>
      <c r="I31" s="69"/>
    </row>
    <row r="32" s="115" customFormat="1" ht="19.9" customHeight="1" spans="1:9">
      <c r="A32" s="88" t="s">
        <v>188</v>
      </c>
      <c r="B32" s="88" t="s">
        <v>192</v>
      </c>
      <c r="C32" s="88" t="s">
        <v>167</v>
      </c>
      <c r="D32" s="88">
        <v>2082701</v>
      </c>
      <c r="E32" s="69" t="s">
        <v>194</v>
      </c>
      <c r="F32" s="69">
        <v>10192.06</v>
      </c>
      <c r="G32" s="69">
        <v>10192.06</v>
      </c>
      <c r="H32" s="69"/>
      <c r="I32" s="69"/>
    </row>
    <row r="33" s="115" customFormat="1" ht="19.9" customHeight="1" spans="1:9">
      <c r="A33" s="88" t="s">
        <v>188</v>
      </c>
      <c r="B33" s="88" t="s">
        <v>192</v>
      </c>
      <c r="C33" s="88" t="s">
        <v>195</v>
      </c>
      <c r="D33" s="88">
        <v>2082702</v>
      </c>
      <c r="E33" s="69" t="s">
        <v>197</v>
      </c>
      <c r="F33" s="69">
        <v>15114.47</v>
      </c>
      <c r="G33" s="69">
        <v>15114.47</v>
      </c>
      <c r="H33" s="69"/>
      <c r="I33" s="69"/>
    </row>
    <row r="34" s="115" customFormat="1" ht="19.9" customHeight="1" spans="1:9">
      <c r="A34" s="88">
        <v>213</v>
      </c>
      <c r="B34" s="88"/>
      <c r="C34" s="88"/>
      <c r="D34" s="88">
        <v>213</v>
      </c>
      <c r="E34" s="69" t="s">
        <v>212</v>
      </c>
      <c r="F34" s="69">
        <v>1273446</v>
      </c>
      <c r="G34" s="69">
        <v>1188606</v>
      </c>
      <c r="H34" s="69">
        <v>84840</v>
      </c>
      <c r="I34" s="69"/>
    </row>
    <row r="35" s="115" customFormat="1" ht="19.9" customHeight="1" spans="1:9">
      <c r="A35" s="88" t="s">
        <v>213</v>
      </c>
      <c r="B35" s="88" t="s">
        <v>167</v>
      </c>
      <c r="C35" s="88"/>
      <c r="D35" s="88">
        <v>21301</v>
      </c>
      <c r="E35" s="69" t="s">
        <v>214</v>
      </c>
      <c r="F35" s="69">
        <v>1273446</v>
      </c>
      <c r="G35" s="69">
        <v>1188606</v>
      </c>
      <c r="H35" s="69">
        <v>84840</v>
      </c>
      <c r="I35" s="69"/>
    </row>
    <row r="36" s="115" customFormat="1" ht="19.9" customHeight="1" spans="1:9">
      <c r="A36" s="88" t="s">
        <v>213</v>
      </c>
      <c r="B36" s="88" t="s">
        <v>167</v>
      </c>
      <c r="C36" s="88" t="s">
        <v>167</v>
      </c>
      <c r="D36" s="88">
        <v>2130101</v>
      </c>
      <c r="E36" s="69" t="s">
        <v>171</v>
      </c>
      <c r="F36" s="69">
        <v>1273446</v>
      </c>
      <c r="G36" s="69">
        <v>1188606</v>
      </c>
      <c r="H36" s="69">
        <v>84840</v>
      </c>
      <c r="I36" s="69"/>
    </row>
    <row r="37" s="115" customFormat="1" ht="19.9" customHeight="1" spans="1:9">
      <c r="A37" s="88">
        <v>221</v>
      </c>
      <c r="B37" s="88"/>
      <c r="C37" s="88"/>
      <c r="D37" s="88">
        <v>221</v>
      </c>
      <c r="E37" s="69" t="s">
        <v>216</v>
      </c>
      <c r="F37" s="69">
        <v>564127.08</v>
      </c>
      <c r="G37" s="69">
        <v>564127.08</v>
      </c>
      <c r="H37" s="69"/>
      <c r="I37" s="69"/>
    </row>
    <row r="38" s="115" customFormat="1" ht="19.9" customHeight="1" spans="1:9">
      <c r="A38" s="88" t="s">
        <v>218</v>
      </c>
      <c r="B38" s="88" t="s">
        <v>195</v>
      </c>
      <c r="C38" s="88"/>
      <c r="D38" s="88">
        <v>22102</v>
      </c>
      <c r="E38" s="69" t="s">
        <v>217</v>
      </c>
      <c r="F38" s="69">
        <v>564127.08</v>
      </c>
      <c r="G38" s="69">
        <v>564127.08</v>
      </c>
      <c r="H38" s="69"/>
      <c r="I38" s="69"/>
    </row>
    <row r="39" s="115" customFormat="1" ht="19.9" customHeight="1" spans="1:9">
      <c r="A39" s="88" t="s">
        <v>218</v>
      </c>
      <c r="B39" s="88" t="s">
        <v>195</v>
      </c>
      <c r="C39" s="88" t="s">
        <v>167</v>
      </c>
      <c r="D39" s="88">
        <v>2210201</v>
      </c>
      <c r="E39" s="69" t="s">
        <v>220</v>
      </c>
      <c r="F39" s="69">
        <v>564127.08</v>
      </c>
      <c r="G39" s="69">
        <v>564127.08</v>
      </c>
      <c r="H39" s="69"/>
      <c r="I39" s="69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2" sqref="I1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61"/>
    </row>
    <row r="2" ht="27.95" customHeight="1" spans="1:4">
      <c r="A2" s="71" t="s">
        <v>12</v>
      </c>
      <c r="B2" s="71"/>
      <c r="C2" s="71"/>
      <c r="D2" s="71"/>
    </row>
    <row r="3" ht="16.5" customHeight="1" spans="1:5">
      <c r="A3" s="63" t="s">
        <v>29</v>
      </c>
      <c r="B3" s="63"/>
      <c r="C3" s="63"/>
      <c r="D3" s="70" t="s">
        <v>30</v>
      </c>
      <c r="E3" s="61"/>
    </row>
    <row r="4" ht="17.65" customHeight="1" spans="1:5">
      <c r="A4" s="64" t="s">
        <v>31</v>
      </c>
      <c r="B4" s="64"/>
      <c r="C4" s="64" t="s">
        <v>32</v>
      </c>
      <c r="D4" s="64"/>
      <c r="E4" s="73"/>
    </row>
    <row r="5" ht="17.65" customHeight="1" spans="1:5">
      <c r="A5" s="64" t="s">
        <v>33</v>
      </c>
      <c r="B5" s="64" t="s">
        <v>34</v>
      </c>
      <c r="C5" s="64" t="s">
        <v>33</v>
      </c>
      <c r="D5" s="64" t="s">
        <v>34</v>
      </c>
      <c r="E5" s="73"/>
    </row>
    <row r="6" ht="17.65" customHeight="1" spans="1:5">
      <c r="A6" s="67" t="s">
        <v>241</v>
      </c>
      <c r="B6" s="66">
        <v>7766322.85</v>
      </c>
      <c r="C6" s="67" t="s">
        <v>242</v>
      </c>
      <c r="D6" s="87">
        <v>7766322.85</v>
      </c>
      <c r="E6" s="74"/>
    </row>
    <row r="7" ht="17.65" customHeight="1" spans="1:5">
      <c r="A7" s="68" t="s">
        <v>243</v>
      </c>
      <c r="B7" s="69">
        <v>7766322.85</v>
      </c>
      <c r="C7" s="68" t="s">
        <v>39</v>
      </c>
      <c r="D7" s="78">
        <v>4586396.58</v>
      </c>
      <c r="E7" s="74"/>
    </row>
    <row r="8" ht="17.65" customHeight="1" spans="1:5">
      <c r="A8" s="68" t="s">
        <v>244</v>
      </c>
      <c r="B8" s="69">
        <v>7719322.85</v>
      </c>
      <c r="C8" s="68" t="s">
        <v>43</v>
      </c>
      <c r="D8" s="78"/>
      <c r="E8" s="74"/>
    </row>
    <row r="9" ht="27.2" customHeight="1" spans="1:5">
      <c r="A9" s="68" t="s">
        <v>46</v>
      </c>
      <c r="B9" s="69">
        <v>47000</v>
      </c>
      <c r="C9" s="68" t="s">
        <v>47</v>
      </c>
      <c r="D9" s="78"/>
      <c r="E9" s="74"/>
    </row>
    <row r="10" ht="17.65" customHeight="1" spans="1:5">
      <c r="A10" s="68" t="s">
        <v>245</v>
      </c>
      <c r="B10" s="69"/>
      <c r="C10" s="68" t="s">
        <v>51</v>
      </c>
      <c r="D10" s="78"/>
      <c r="E10" s="74"/>
    </row>
    <row r="11" ht="17.65" customHeight="1" spans="1:5">
      <c r="A11" s="68" t="s">
        <v>246</v>
      </c>
      <c r="B11" s="69"/>
      <c r="C11" s="68" t="s">
        <v>55</v>
      </c>
      <c r="D11" s="78"/>
      <c r="E11" s="74"/>
    </row>
    <row r="12" ht="17.65" customHeight="1" spans="1:5">
      <c r="A12" s="68" t="s">
        <v>247</v>
      </c>
      <c r="B12" s="69"/>
      <c r="C12" s="68" t="s">
        <v>59</v>
      </c>
      <c r="D12" s="78"/>
      <c r="E12" s="74"/>
    </row>
    <row r="13" ht="17.65" customHeight="1" spans="1:5">
      <c r="A13" s="67" t="s">
        <v>248</v>
      </c>
      <c r="B13" s="66"/>
      <c r="C13" s="68" t="s">
        <v>63</v>
      </c>
      <c r="D13" s="78">
        <v>307888</v>
      </c>
      <c r="E13" s="74"/>
    </row>
    <row r="14" ht="17.65" customHeight="1" spans="1:5">
      <c r="A14" s="68" t="s">
        <v>243</v>
      </c>
      <c r="B14" s="69"/>
      <c r="C14" s="68" t="s">
        <v>67</v>
      </c>
      <c r="D14" s="78">
        <v>660369.97</v>
      </c>
      <c r="E14" s="74"/>
    </row>
    <row r="15" ht="17.65" customHeight="1" spans="1:5">
      <c r="A15" s="68" t="s">
        <v>245</v>
      </c>
      <c r="B15" s="69"/>
      <c r="C15" s="68" t="s">
        <v>71</v>
      </c>
      <c r="D15" s="78"/>
      <c r="E15" s="74"/>
    </row>
    <row r="16" ht="17.65" customHeight="1" spans="1:5">
      <c r="A16" s="68" t="s">
        <v>246</v>
      </c>
      <c r="B16" s="69"/>
      <c r="C16" s="68" t="s">
        <v>75</v>
      </c>
      <c r="D16" s="78">
        <v>374095.22</v>
      </c>
      <c r="E16" s="74"/>
    </row>
    <row r="17" ht="17.65" customHeight="1" spans="1:5">
      <c r="A17" s="68" t="s">
        <v>247</v>
      </c>
      <c r="B17" s="69"/>
      <c r="C17" s="68" t="s">
        <v>79</v>
      </c>
      <c r="D17" s="78"/>
      <c r="E17" s="74"/>
    </row>
    <row r="18" ht="17.65" customHeight="1" spans="1:5">
      <c r="A18" s="68"/>
      <c r="B18" s="69"/>
      <c r="C18" s="68" t="s">
        <v>83</v>
      </c>
      <c r="D18" s="78"/>
      <c r="E18" s="74"/>
    </row>
    <row r="19" ht="17.65" customHeight="1" spans="1:5">
      <c r="A19" s="68"/>
      <c r="B19" s="68"/>
      <c r="C19" s="68" t="s">
        <v>87</v>
      </c>
      <c r="D19" s="78">
        <v>1273446</v>
      </c>
      <c r="E19" s="74"/>
    </row>
    <row r="20" ht="17.65" customHeight="1" spans="1:5">
      <c r="A20" s="68"/>
      <c r="B20" s="68"/>
      <c r="C20" s="68" t="s">
        <v>91</v>
      </c>
      <c r="D20" s="78"/>
      <c r="E20" s="74"/>
    </row>
    <row r="21" ht="17.65" customHeight="1" spans="1:5">
      <c r="A21" s="68"/>
      <c r="B21" s="68"/>
      <c r="C21" s="68" t="s">
        <v>95</v>
      </c>
      <c r="D21" s="78"/>
      <c r="E21" s="74"/>
    </row>
    <row r="22" ht="17.65" customHeight="1" spans="1:5">
      <c r="A22" s="68"/>
      <c r="B22" s="68"/>
      <c r="C22" s="68" t="s">
        <v>98</v>
      </c>
      <c r="D22" s="78"/>
      <c r="E22" s="74"/>
    </row>
    <row r="23" ht="17.65" customHeight="1" spans="1:5">
      <c r="A23" s="68"/>
      <c r="B23" s="68"/>
      <c r="C23" s="68" t="s">
        <v>101</v>
      </c>
      <c r="D23" s="78"/>
      <c r="E23" s="74"/>
    </row>
    <row r="24" ht="17.65" customHeight="1" spans="1:5">
      <c r="A24" s="68"/>
      <c r="B24" s="68"/>
      <c r="C24" s="68" t="s">
        <v>103</v>
      </c>
      <c r="D24" s="78"/>
      <c r="E24" s="74"/>
    </row>
    <row r="25" ht="17.65" customHeight="1" spans="1:5">
      <c r="A25" s="68"/>
      <c r="B25" s="68"/>
      <c r="C25" s="68" t="s">
        <v>105</v>
      </c>
      <c r="D25" s="78"/>
      <c r="E25" s="74"/>
    </row>
    <row r="26" ht="17.65" customHeight="1" spans="1:5">
      <c r="A26" s="68"/>
      <c r="B26" s="68"/>
      <c r="C26" s="68" t="s">
        <v>107</v>
      </c>
      <c r="D26" s="78">
        <v>564127.08</v>
      </c>
      <c r="E26" s="74"/>
    </row>
    <row r="27" ht="17.65" customHeight="1" spans="1:5">
      <c r="A27" s="68"/>
      <c r="B27" s="68"/>
      <c r="C27" s="68" t="s">
        <v>109</v>
      </c>
      <c r="D27" s="78"/>
      <c r="E27" s="74"/>
    </row>
    <row r="28" ht="17.65" customHeight="1" spans="1:5">
      <c r="A28" s="68"/>
      <c r="B28" s="68"/>
      <c r="C28" s="68" t="s">
        <v>111</v>
      </c>
      <c r="D28" s="78"/>
      <c r="E28" s="74"/>
    </row>
    <row r="29" ht="17.65" customHeight="1" spans="1:5">
      <c r="A29" s="68"/>
      <c r="B29" s="68"/>
      <c r="C29" s="68" t="s">
        <v>113</v>
      </c>
      <c r="D29" s="78"/>
      <c r="E29" s="74"/>
    </row>
    <row r="30" ht="17.65" customHeight="1" spans="1:5">
      <c r="A30" s="68"/>
      <c r="B30" s="68"/>
      <c r="C30" s="68" t="s">
        <v>115</v>
      </c>
      <c r="D30" s="78"/>
      <c r="E30" s="74"/>
    </row>
    <row r="31" ht="17.65" customHeight="1" spans="1:5">
      <c r="A31" s="68"/>
      <c r="B31" s="68"/>
      <c r="C31" s="68" t="s">
        <v>117</v>
      </c>
      <c r="D31" s="78"/>
      <c r="E31" s="74"/>
    </row>
    <row r="32" ht="17.65" customHeight="1" spans="1:5">
      <c r="A32" s="68"/>
      <c r="B32" s="68"/>
      <c r="C32" s="68" t="s">
        <v>119</v>
      </c>
      <c r="D32" s="78"/>
      <c r="E32" s="74"/>
    </row>
    <row r="33" ht="17.65" customHeight="1" spans="1:5">
      <c r="A33" s="68"/>
      <c r="B33" s="68"/>
      <c r="C33" s="68" t="s">
        <v>121</v>
      </c>
      <c r="D33" s="78"/>
      <c r="E33" s="74"/>
    </row>
    <row r="34" ht="17.65" customHeight="1" spans="1:5">
      <c r="A34" s="68"/>
      <c r="B34" s="68"/>
      <c r="C34" s="68" t="s">
        <v>122</v>
      </c>
      <c r="D34" s="78"/>
      <c r="E34" s="74"/>
    </row>
    <row r="35" ht="17.65" customHeight="1" spans="1:5">
      <c r="A35" s="68"/>
      <c r="B35" s="68"/>
      <c r="C35" s="68" t="s">
        <v>123</v>
      </c>
      <c r="D35" s="78"/>
      <c r="E35" s="74"/>
    </row>
    <row r="36" ht="17.65" customHeight="1" spans="1:5">
      <c r="A36" s="68"/>
      <c r="B36" s="68"/>
      <c r="C36" s="68" t="s">
        <v>124</v>
      </c>
      <c r="D36" s="78"/>
      <c r="E36" s="74"/>
    </row>
    <row r="37" ht="17.65" customHeight="1" spans="1:5">
      <c r="A37" s="68"/>
      <c r="B37" s="68"/>
      <c r="C37" s="68"/>
      <c r="D37" s="68"/>
      <c r="E37" s="74"/>
    </row>
    <row r="38" ht="17.65" customHeight="1" spans="1:5">
      <c r="A38" s="67"/>
      <c r="B38" s="67"/>
      <c r="C38" s="67" t="s">
        <v>249</v>
      </c>
      <c r="D38" s="66"/>
      <c r="E38" s="113"/>
    </row>
    <row r="39" ht="17.65" customHeight="1" spans="1:5">
      <c r="A39" s="67"/>
      <c r="B39" s="67"/>
      <c r="C39" s="67"/>
      <c r="D39" s="67"/>
      <c r="E39" s="113"/>
    </row>
    <row r="40" ht="17.65" customHeight="1" spans="1:5">
      <c r="A40" s="75" t="s">
        <v>250</v>
      </c>
      <c r="B40" s="66">
        <v>7766322.85</v>
      </c>
      <c r="C40" s="75" t="s">
        <v>251</v>
      </c>
      <c r="D40" s="87">
        <v>7766322.85</v>
      </c>
      <c r="E40" s="11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topLeftCell="A4" workbookViewId="0">
      <selection activeCell="A19" sqref="$A19:$XFD19"/>
    </sheetView>
  </sheetViews>
  <sheetFormatPr defaultColWidth="10" defaultRowHeight="12"/>
  <cols>
    <col min="1" max="1" width="4.875" style="103" customWidth="1"/>
    <col min="2" max="3" width="3.875" style="102" customWidth="1"/>
    <col min="4" max="4" width="11.125" style="103" customWidth="1"/>
    <col min="5" max="5" width="30.125" style="102" customWidth="1"/>
    <col min="6" max="8" width="13.75" style="102" customWidth="1"/>
    <col min="9" max="9" width="14.625" style="102" customWidth="1"/>
    <col min="10" max="10" width="13.75" style="102" customWidth="1"/>
    <col min="11" max="11" width="10.375" style="102" customWidth="1"/>
    <col min="12" max="12" width="9.75" style="102" customWidth="1"/>
    <col min="13" max="16384" width="10" style="102"/>
  </cols>
  <sheetData>
    <row r="1" ht="14.25" customHeight="1" spans="1:4">
      <c r="A1" s="104"/>
      <c r="D1" s="104"/>
    </row>
    <row r="2" customFormat="1" ht="37.7" customHeight="1" spans="1:11">
      <c r="A2" s="71" t="s">
        <v>13</v>
      </c>
      <c r="B2" s="71"/>
      <c r="C2" s="71"/>
      <c r="D2" s="89"/>
      <c r="E2" s="71"/>
      <c r="F2" s="71"/>
      <c r="G2" s="71"/>
      <c r="H2" s="71"/>
      <c r="I2" s="71"/>
      <c r="J2" s="71"/>
      <c r="K2" s="71"/>
    </row>
    <row r="3" customFormat="1" ht="21.2" customHeight="1" spans="1:11">
      <c r="A3" s="63" t="s">
        <v>29</v>
      </c>
      <c r="B3" s="63"/>
      <c r="C3" s="63"/>
      <c r="D3" s="90"/>
      <c r="E3" s="63"/>
      <c r="F3" s="63"/>
      <c r="G3" s="63"/>
      <c r="H3" s="63"/>
      <c r="I3" s="63"/>
      <c r="J3" s="70" t="s">
        <v>30</v>
      </c>
      <c r="K3" s="70"/>
    </row>
    <row r="4" ht="21.95" customHeight="1" spans="1:11">
      <c r="A4" s="64" t="s">
        <v>154</v>
      </c>
      <c r="B4" s="64"/>
      <c r="C4" s="64"/>
      <c r="D4" s="91" t="s">
        <v>155</v>
      </c>
      <c r="E4" s="64" t="s">
        <v>156</v>
      </c>
      <c r="F4" s="64" t="s">
        <v>133</v>
      </c>
      <c r="G4" s="64" t="s">
        <v>157</v>
      </c>
      <c r="H4" s="64"/>
      <c r="I4" s="64"/>
      <c r="J4" s="64"/>
      <c r="K4" s="64" t="s">
        <v>158</v>
      </c>
    </row>
    <row r="5" ht="18" customHeight="1" spans="1:11">
      <c r="A5" s="64"/>
      <c r="B5" s="64"/>
      <c r="C5" s="64"/>
      <c r="D5" s="91"/>
      <c r="E5" s="64"/>
      <c r="F5" s="64"/>
      <c r="G5" s="64" t="s">
        <v>135</v>
      </c>
      <c r="H5" s="64" t="s">
        <v>252</v>
      </c>
      <c r="I5" s="64"/>
      <c r="J5" s="64" t="s">
        <v>253</v>
      </c>
      <c r="K5" s="64"/>
    </row>
    <row r="6" ht="24.95" customHeight="1" spans="1:11">
      <c r="A6" s="64" t="s">
        <v>162</v>
      </c>
      <c r="B6" s="64" t="s">
        <v>163</v>
      </c>
      <c r="C6" s="64" t="s">
        <v>164</v>
      </c>
      <c r="D6" s="91"/>
      <c r="E6" s="64"/>
      <c r="F6" s="64"/>
      <c r="G6" s="64"/>
      <c r="H6" s="64" t="s">
        <v>239</v>
      </c>
      <c r="I6" s="64" t="s">
        <v>231</v>
      </c>
      <c r="J6" s="64"/>
      <c r="K6" s="64"/>
    </row>
    <row r="7" ht="19.9" customHeight="1" spans="1:11">
      <c r="A7" s="68"/>
      <c r="B7" s="68"/>
      <c r="C7" s="68"/>
      <c r="D7" s="92"/>
      <c r="E7" s="67" t="s">
        <v>133</v>
      </c>
      <c r="F7" s="66">
        <v>7766322.85</v>
      </c>
      <c r="G7" s="66">
        <v>7719322.85</v>
      </c>
      <c r="H7" s="66">
        <v>6559897.27</v>
      </c>
      <c r="I7" s="66">
        <v>73400</v>
      </c>
      <c r="J7" s="66">
        <v>1086025.58</v>
      </c>
      <c r="K7" s="66">
        <v>47000</v>
      </c>
    </row>
    <row r="8" ht="19.9" customHeight="1" spans="1:11">
      <c r="A8" s="68"/>
      <c r="B8" s="68"/>
      <c r="C8" s="68"/>
      <c r="D8" s="92" t="s">
        <v>151</v>
      </c>
      <c r="E8" s="65" t="s">
        <v>152</v>
      </c>
      <c r="F8" s="66">
        <v>7766322.85</v>
      </c>
      <c r="G8" s="66">
        <v>7719322.85</v>
      </c>
      <c r="H8" s="66">
        <v>6559897.27</v>
      </c>
      <c r="I8" s="66">
        <v>73400</v>
      </c>
      <c r="J8" s="66">
        <v>1086025.58</v>
      </c>
      <c r="K8" s="66">
        <v>47000</v>
      </c>
    </row>
    <row r="9" ht="19.9" customHeight="1" spans="1:11">
      <c r="A9" s="68"/>
      <c r="B9" s="68"/>
      <c r="C9" s="68"/>
      <c r="D9" s="159" t="s">
        <v>2</v>
      </c>
      <c r="E9" s="77" t="s">
        <v>153</v>
      </c>
      <c r="F9" s="66">
        <f t="shared" ref="F9:K9" si="0">SUM(F12:F40)</f>
        <v>18599159.97</v>
      </c>
      <c r="G9" s="66">
        <f t="shared" si="0"/>
        <v>18505159.97</v>
      </c>
      <c r="H9" s="66">
        <f t="shared" si="0"/>
        <v>16081828.81</v>
      </c>
      <c r="I9" s="66">
        <f t="shared" si="0"/>
        <v>147840</v>
      </c>
      <c r="J9" s="66">
        <f t="shared" si="0"/>
        <v>2275491.16</v>
      </c>
      <c r="K9" s="66">
        <f t="shared" si="0"/>
        <v>94000</v>
      </c>
    </row>
    <row r="10" s="102" customFormat="1" ht="19.9" customHeight="1" spans="1:11">
      <c r="A10" s="88">
        <v>201</v>
      </c>
      <c r="B10" s="69"/>
      <c r="C10" s="69"/>
      <c r="D10" s="88">
        <v>201</v>
      </c>
      <c r="E10" s="69" t="s">
        <v>166</v>
      </c>
      <c r="F10" s="69">
        <f t="shared" ref="F10:K10" si="1">F11+F13+F15+F17</f>
        <v>4586396.58</v>
      </c>
      <c r="G10" s="69">
        <f t="shared" si="1"/>
        <v>4539396.58</v>
      </c>
      <c r="H10" s="69">
        <f t="shared" si="1"/>
        <v>3492251</v>
      </c>
      <c r="I10" s="69">
        <f t="shared" si="1"/>
        <v>72360</v>
      </c>
      <c r="J10" s="69">
        <f t="shared" si="1"/>
        <v>974785.58</v>
      </c>
      <c r="K10" s="69">
        <f t="shared" si="1"/>
        <v>47000</v>
      </c>
    </row>
    <row r="11" s="102" customFormat="1" ht="19.9" customHeight="1" spans="1:11">
      <c r="A11" s="88" t="s">
        <v>169</v>
      </c>
      <c r="B11" s="69" t="s">
        <v>167</v>
      </c>
      <c r="C11" s="69"/>
      <c r="D11" s="88">
        <v>20101</v>
      </c>
      <c r="E11" s="69" t="s">
        <v>168</v>
      </c>
      <c r="F11" s="69">
        <v>113412</v>
      </c>
      <c r="G11" s="69">
        <v>113412</v>
      </c>
      <c r="H11" s="69">
        <v>105612</v>
      </c>
      <c r="I11" s="69"/>
      <c r="J11" s="69">
        <v>7800</v>
      </c>
      <c r="K11" s="69"/>
    </row>
    <row r="12" s="102" customFormat="1" ht="19.9" customHeight="1" spans="1:11">
      <c r="A12" s="88" t="s">
        <v>169</v>
      </c>
      <c r="B12" s="69" t="s">
        <v>167</v>
      </c>
      <c r="C12" s="69" t="s">
        <v>167</v>
      </c>
      <c r="D12" s="88" t="s">
        <v>254</v>
      </c>
      <c r="E12" s="69" t="s">
        <v>171</v>
      </c>
      <c r="F12" s="69">
        <v>113412</v>
      </c>
      <c r="G12" s="69">
        <v>113412</v>
      </c>
      <c r="H12" s="69">
        <v>105612</v>
      </c>
      <c r="I12" s="69"/>
      <c r="J12" s="69">
        <v>7800</v>
      </c>
      <c r="K12" s="69"/>
    </row>
    <row r="13" s="102" customFormat="1" ht="19.9" customHeight="1" spans="1:11">
      <c r="A13" s="88" t="s">
        <v>169</v>
      </c>
      <c r="B13" s="69" t="s">
        <v>172</v>
      </c>
      <c r="C13" s="69"/>
      <c r="D13" s="88">
        <v>20103</v>
      </c>
      <c r="E13" s="69" t="s">
        <v>173</v>
      </c>
      <c r="F13" s="69">
        <v>3667198.58</v>
      </c>
      <c r="G13" s="69">
        <v>3620198.58</v>
      </c>
      <c r="H13" s="69">
        <v>2639893</v>
      </c>
      <c r="I13" s="69">
        <v>72360</v>
      </c>
      <c r="J13" s="69">
        <v>907945.58</v>
      </c>
      <c r="K13" s="69">
        <v>47000</v>
      </c>
    </row>
    <row r="14" s="102" customFormat="1" ht="19.9" customHeight="1" spans="1:11">
      <c r="A14" s="88" t="s">
        <v>169</v>
      </c>
      <c r="B14" s="69" t="s">
        <v>172</v>
      </c>
      <c r="C14" s="69" t="s">
        <v>167</v>
      </c>
      <c r="D14" s="88" t="s">
        <v>255</v>
      </c>
      <c r="E14" s="69" t="s">
        <v>171</v>
      </c>
      <c r="F14" s="69">
        <v>3667198.58</v>
      </c>
      <c r="G14" s="69">
        <v>3620198.58</v>
      </c>
      <c r="H14" s="69">
        <v>2639893</v>
      </c>
      <c r="I14" s="69">
        <v>72360</v>
      </c>
      <c r="J14" s="69">
        <v>907945.58</v>
      </c>
      <c r="K14" s="69">
        <v>47000</v>
      </c>
    </row>
    <row r="15" s="102" customFormat="1" ht="19.9" customHeight="1" spans="1:11">
      <c r="A15" s="88" t="s">
        <v>169</v>
      </c>
      <c r="B15" s="69" t="s">
        <v>175</v>
      </c>
      <c r="C15" s="69"/>
      <c r="D15" s="88">
        <v>20106</v>
      </c>
      <c r="E15" s="69" t="s">
        <v>176</v>
      </c>
      <c r="F15" s="69">
        <v>398529</v>
      </c>
      <c r="G15" s="69">
        <v>398529</v>
      </c>
      <c r="H15" s="69">
        <v>369969</v>
      </c>
      <c r="I15" s="69"/>
      <c r="J15" s="69">
        <v>28560</v>
      </c>
      <c r="K15" s="69"/>
    </row>
    <row r="16" s="102" customFormat="1" ht="19.9" customHeight="1" spans="1:11">
      <c r="A16" s="88" t="s">
        <v>169</v>
      </c>
      <c r="B16" s="69" t="s">
        <v>175</v>
      </c>
      <c r="C16" s="69" t="s">
        <v>167</v>
      </c>
      <c r="D16" s="88" t="s">
        <v>256</v>
      </c>
      <c r="E16" s="69" t="s">
        <v>171</v>
      </c>
      <c r="F16" s="69">
        <v>398529</v>
      </c>
      <c r="G16" s="69">
        <v>398529</v>
      </c>
      <c r="H16" s="69">
        <v>369969</v>
      </c>
      <c r="I16" s="69"/>
      <c r="J16" s="69">
        <v>28560</v>
      </c>
      <c r="K16" s="69"/>
    </row>
    <row r="17" s="102" customFormat="1" ht="19.9" customHeight="1" spans="1:11">
      <c r="A17" s="88" t="s">
        <v>169</v>
      </c>
      <c r="B17" s="69" t="s">
        <v>178</v>
      </c>
      <c r="C17" s="69"/>
      <c r="D17" s="88">
        <v>20131</v>
      </c>
      <c r="E17" s="69" t="s">
        <v>179</v>
      </c>
      <c r="F17" s="69">
        <v>407257</v>
      </c>
      <c r="G17" s="69">
        <v>407257</v>
      </c>
      <c r="H17" s="69">
        <v>376777</v>
      </c>
      <c r="I17" s="69"/>
      <c r="J17" s="69">
        <v>30480</v>
      </c>
      <c r="K17" s="69"/>
    </row>
    <row r="18" s="102" customFormat="1" ht="19.9" customHeight="1" spans="1:11">
      <c r="A18" s="88" t="s">
        <v>169</v>
      </c>
      <c r="B18" s="69" t="s">
        <v>178</v>
      </c>
      <c r="C18" s="69" t="s">
        <v>167</v>
      </c>
      <c r="D18" s="88" t="s">
        <v>257</v>
      </c>
      <c r="E18" s="69" t="s">
        <v>171</v>
      </c>
      <c r="F18" s="69">
        <v>407257</v>
      </c>
      <c r="G18" s="69">
        <v>407257</v>
      </c>
      <c r="H18" s="69">
        <v>376777</v>
      </c>
      <c r="I18" s="69"/>
      <c r="J18" s="69">
        <v>30480</v>
      </c>
      <c r="K18" s="69"/>
    </row>
    <row r="19" s="102" customFormat="1" ht="19.9" customHeight="1" spans="1:11">
      <c r="A19" s="88">
        <v>207</v>
      </c>
      <c r="B19" s="69"/>
      <c r="C19" s="69"/>
      <c r="D19" s="88">
        <v>207</v>
      </c>
      <c r="E19" s="69" t="s">
        <v>181</v>
      </c>
      <c r="F19" s="69">
        <v>307888</v>
      </c>
      <c r="G19" s="69">
        <v>307888</v>
      </c>
      <c r="H19" s="69">
        <v>288088</v>
      </c>
      <c r="I19" s="69"/>
      <c r="J19" s="69">
        <v>19800</v>
      </c>
      <c r="K19" s="69"/>
    </row>
    <row r="20" s="102" customFormat="1" ht="19.9" customHeight="1" spans="1:11">
      <c r="A20" s="88" t="s">
        <v>183</v>
      </c>
      <c r="B20" s="69" t="s">
        <v>167</v>
      </c>
      <c r="C20" s="69"/>
      <c r="D20" s="88">
        <v>20701</v>
      </c>
      <c r="E20" s="69" t="s">
        <v>182</v>
      </c>
      <c r="F20" s="69">
        <v>307888</v>
      </c>
      <c r="G20" s="69">
        <v>307888</v>
      </c>
      <c r="H20" s="69">
        <v>288088</v>
      </c>
      <c r="I20" s="69"/>
      <c r="J20" s="69">
        <v>19800</v>
      </c>
      <c r="K20" s="69"/>
    </row>
    <row r="21" s="102" customFormat="1" ht="19.9" customHeight="1" spans="1:11">
      <c r="A21" s="88" t="s">
        <v>183</v>
      </c>
      <c r="B21" s="69" t="s">
        <v>167</v>
      </c>
      <c r="C21" s="69" t="s">
        <v>167</v>
      </c>
      <c r="D21" s="88" t="s">
        <v>258</v>
      </c>
      <c r="E21" s="69" t="s">
        <v>171</v>
      </c>
      <c r="F21" s="69">
        <v>307888</v>
      </c>
      <c r="G21" s="69">
        <v>307888</v>
      </c>
      <c r="H21" s="69">
        <v>288088</v>
      </c>
      <c r="I21" s="69"/>
      <c r="J21" s="69">
        <v>19800</v>
      </c>
      <c r="K21" s="69"/>
    </row>
    <row r="22" s="112" customFormat="1" ht="20" customHeight="1" spans="1:11">
      <c r="A22" s="88">
        <v>208</v>
      </c>
      <c r="B22" s="69"/>
      <c r="C22" s="69"/>
      <c r="D22" s="88">
        <v>208</v>
      </c>
      <c r="E22" s="69" t="s">
        <v>185</v>
      </c>
      <c r="F22" s="69">
        <f>F23+F25+F28</f>
        <v>660369.97</v>
      </c>
      <c r="G22" s="69">
        <f>G23+G25+G28</f>
        <v>660369.97</v>
      </c>
      <c r="H22" s="69">
        <f>H23+H25+H28</f>
        <v>653769.97</v>
      </c>
      <c r="I22" s="69"/>
      <c r="J22" s="69">
        <f>J23+J25+J28</f>
        <v>6600</v>
      </c>
      <c r="K22" s="69"/>
    </row>
    <row r="23" s="112" customFormat="1" ht="19.9" customHeight="1" spans="1:11">
      <c r="A23" s="88" t="s">
        <v>188</v>
      </c>
      <c r="B23" s="69" t="s">
        <v>186</v>
      </c>
      <c r="C23" s="69"/>
      <c r="D23" s="88">
        <v>20805</v>
      </c>
      <c r="E23" s="69" t="s">
        <v>187</v>
      </c>
      <c r="F23" s="69">
        <v>529449.44</v>
      </c>
      <c r="G23" s="69">
        <v>529449.44</v>
      </c>
      <c r="H23" s="69">
        <v>529449.44</v>
      </c>
      <c r="I23" s="69"/>
      <c r="J23" s="69"/>
      <c r="K23" s="69"/>
    </row>
    <row r="24" s="102" customFormat="1" ht="19.9" customHeight="1" spans="1:11">
      <c r="A24" s="88" t="s">
        <v>188</v>
      </c>
      <c r="B24" s="69" t="s">
        <v>186</v>
      </c>
      <c r="C24" s="69" t="s">
        <v>186</v>
      </c>
      <c r="D24" s="88" t="s">
        <v>259</v>
      </c>
      <c r="E24" s="69" t="s">
        <v>190</v>
      </c>
      <c r="F24" s="69">
        <v>529449.44</v>
      </c>
      <c r="G24" s="69">
        <v>529449.44</v>
      </c>
      <c r="H24" s="69">
        <v>529449.44</v>
      </c>
      <c r="I24" s="69"/>
      <c r="J24" s="69"/>
      <c r="K24" s="69"/>
    </row>
    <row r="25" s="102" customFormat="1" ht="19.9" customHeight="1" spans="1:11">
      <c r="A25" s="88" t="s">
        <v>188</v>
      </c>
      <c r="B25" s="69" t="s">
        <v>192</v>
      </c>
      <c r="C25" s="69"/>
      <c r="D25" s="88">
        <v>20827</v>
      </c>
      <c r="E25" s="69" t="s">
        <v>191</v>
      </c>
      <c r="F25" s="69">
        <f>F26+F27</f>
        <v>25306.53</v>
      </c>
      <c r="G25" s="69">
        <f>G26+G27</f>
        <v>25306.53</v>
      </c>
      <c r="H25" s="69">
        <f>H26+H27</f>
        <v>25306.53</v>
      </c>
      <c r="I25" s="69"/>
      <c r="J25" s="69"/>
      <c r="K25" s="69"/>
    </row>
    <row r="26" s="102" customFormat="1" ht="19.9" customHeight="1" spans="1:11">
      <c r="A26" s="88" t="s">
        <v>188</v>
      </c>
      <c r="B26" s="69" t="s">
        <v>192</v>
      </c>
      <c r="C26" s="69" t="s">
        <v>167</v>
      </c>
      <c r="D26" s="88" t="s">
        <v>260</v>
      </c>
      <c r="E26" s="69" t="s">
        <v>194</v>
      </c>
      <c r="F26" s="69">
        <v>10192.06</v>
      </c>
      <c r="G26" s="69">
        <v>10192.06</v>
      </c>
      <c r="H26" s="69">
        <v>10192.06</v>
      </c>
      <c r="I26" s="69"/>
      <c r="J26" s="69"/>
      <c r="K26" s="69"/>
    </row>
    <row r="27" s="102" customFormat="1" ht="19.9" customHeight="1" spans="1:11">
      <c r="A27" s="88" t="s">
        <v>188</v>
      </c>
      <c r="B27" s="69" t="s">
        <v>192</v>
      </c>
      <c r="C27" s="69" t="s">
        <v>195</v>
      </c>
      <c r="D27" s="88" t="s">
        <v>261</v>
      </c>
      <c r="E27" s="69" t="s">
        <v>197</v>
      </c>
      <c r="F27" s="69">
        <v>15114.47</v>
      </c>
      <c r="G27" s="69">
        <v>15114.47</v>
      </c>
      <c r="H27" s="69">
        <v>15114.47</v>
      </c>
      <c r="I27" s="69"/>
      <c r="J27" s="69"/>
      <c r="K27" s="69"/>
    </row>
    <row r="28" s="102" customFormat="1" ht="19.9" customHeight="1" spans="1:11">
      <c r="A28" s="88" t="s">
        <v>188</v>
      </c>
      <c r="B28" s="69" t="s">
        <v>198</v>
      </c>
      <c r="C28" s="69"/>
      <c r="D28" s="88">
        <v>20828</v>
      </c>
      <c r="E28" s="69" t="s">
        <v>199</v>
      </c>
      <c r="F28" s="69">
        <v>105614</v>
      </c>
      <c r="G28" s="69">
        <v>105614</v>
      </c>
      <c r="H28" s="69">
        <v>99014</v>
      </c>
      <c r="I28" s="69"/>
      <c r="J28" s="69">
        <v>6600</v>
      </c>
      <c r="K28" s="69"/>
    </row>
    <row r="29" s="102" customFormat="1" ht="19.9" customHeight="1" spans="1:11">
      <c r="A29" s="88" t="s">
        <v>188</v>
      </c>
      <c r="B29" s="69" t="s">
        <v>198</v>
      </c>
      <c r="C29" s="69" t="s">
        <v>167</v>
      </c>
      <c r="D29" s="88" t="s">
        <v>262</v>
      </c>
      <c r="E29" s="69" t="s">
        <v>171</v>
      </c>
      <c r="F29" s="69">
        <v>105614</v>
      </c>
      <c r="G29" s="69">
        <v>105614</v>
      </c>
      <c r="H29" s="69">
        <v>99014</v>
      </c>
      <c r="I29" s="69"/>
      <c r="J29" s="69">
        <v>6600</v>
      </c>
      <c r="K29" s="69"/>
    </row>
    <row r="30" s="102" customFormat="1" ht="19.9" customHeight="1" spans="1:11">
      <c r="A30" s="88">
        <v>210</v>
      </c>
      <c r="B30" s="69"/>
      <c r="C30" s="69"/>
      <c r="D30" s="88">
        <v>210</v>
      </c>
      <c r="E30" s="69" t="s">
        <v>201</v>
      </c>
      <c r="F30" s="69">
        <f>F31</f>
        <v>374095.22</v>
      </c>
      <c r="G30" s="69">
        <f>G31</f>
        <v>374095.22</v>
      </c>
      <c r="H30" s="69">
        <f>H31</f>
        <v>373055.22</v>
      </c>
      <c r="I30" s="69">
        <f>I31</f>
        <v>1040</v>
      </c>
      <c r="J30" s="69"/>
      <c r="K30" s="69"/>
    </row>
    <row r="31" s="102" customFormat="1" ht="19.9" customHeight="1" spans="1:11">
      <c r="A31" s="88" t="s">
        <v>203</v>
      </c>
      <c r="B31" s="69" t="s">
        <v>204</v>
      </c>
      <c r="C31" s="69"/>
      <c r="D31" s="88">
        <v>21011</v>
      </c>
      <c r="E31" s="69" t="s">
        <v>202</v>
      </c>
      <c r="F31" s="69">
        <f>F32+F33+F34</f>
        <v>374095.22</v>
      </c>
      <c r="G31" s="69">
        <f>G32+G33+G34</f>
        <v>374095.22</v>
      </c>
      <c r="H31" s="69">
        <f>H32+H33+H34</f>
        <v>373055.22</v>
      </c>
      <c r="I31" s="69">
        <f>I32+I33+I34</f>
        <v>1040</v>
      </c>
      <c r="J31" s="69"/>
      <c r="K31" s="69"/>
    </row>
    <row r="32" s="102" customFormat="1" ht="19.9" customHeight="1" spans="1:11">
      <c r="A32" s="88" t="s">
        <v>203</v>
      </c>
      <c r="B32" s="69" t="s">
        <v>204</v>
      </c>
      <c r="C32" s="69" t="s">
        <v>167</v>
      </c>
      <c r="D32" s="88" t="s">
        <v>263</v>
      </c>
      <c r="E32" s="69" t="s">
        <v>206</v>
      </c>
      <c r="F32" s="69">
        <v>273949.78</v>
      </c>
      <c r="G32" s="69">
        <v>273949.78</v>
      </c>
      <c r="H32" s="69">
        <v>273949.78</v>
      </c>
      <c r="I32" s="69"/>
      <c r="J32" s="69"/>
      <c r="K32" s="69"/>
    </row>
    <row r="33" s="102" customFormat="1" ht="19.9" customHeight="1" spans="1:11">
      <c r="A33" s="88" t="s">
        <v>203</v>
      </c>
      <c r="B33" s="69" t="s">
        <v>204</v>
      </c>
      <c r="C33" s="69" t="s">
        <v>172</v>
      </c>
      <c r="D33" s="88" t="s">
        <v>264</v>
      </c>
      <c r="E33" s="69" t="s">
        <v>208</v>
      </c>
      <c r="F33" s="69">
        <v>94465.44</v>
      </c>
      <c r="G33" s="69">
        <v>94465.44</v>
      </c>
      <c r="H33" s="69">
        <v>94465.44</v>
      </c>
      <c r="I33" s="69"/>
      <c r="J33" s="69"/>
      <c r="K33" s="69"/>
    </row>
    <row r="34" s="102" customFormat="1" ht="19.9" customHeight="1" spans="1:11">
      <c r="A34" s="88" t="s">
        <v>203</v>
      </c>
      <c r="B34" s="69" t="s">
        <v>204</v>
      </c>
      <c r="C34" s="69" t="s">
        <v>209</v>
      </c>
      <c r="D34" s="88" t="s">
        <v>265</v>
      </c>
      <c r="E34" s="69" t="s">
        <v>211</v>
      </c>
      <c r="F34" s="69">
        <v>5680</v>
      </c>
      <c r="G34" s="69">
        <v>5680</v>
      </c>
      <c r="H34" s="69">
        <v>4640</v>
      </c>
      <c r="I34" s="69">
        <v>1040</v>
      </c>
      <c r="J34" s="69"/>
      <c r="K34" s="69"/>
    </row>
    <row r="35" s="102" customFormat="1" ht="19.9" customHeight="1" spans="1:11">
      <c r="A35" s="88" t="s">
        <v>213</v>
      </c>
      <c r="B35" s="69"/>
      <c r="C35" s="69"/>
      <c r="D35" s="88">
        <v>213</v>
      </c>
      <c r="E35" s="69" t="s">
        <v>212</v>
      </c>
      <c r="F35" s="69">
        <v>1273446</v>
      </c>
      <c r="G35" s="69">
        <v>1273446</v>
      </c>
      <c r="H35" s="69">
        <v>1188606</v>
      </c>
      <c r="I35" s="69"/>
      <c r="J35" s="69">
        <v>84840</v>
      </c>
      <c r="K35" s="69"/>
    </row>
    <row r="36" s="102" customFormat="1" ht="19.9" customHeight="1" spans="1:11">
      <c r="A36" s="88" t="s">
        <v>213</v>
      </c>
      <c r="B36" s="69" t="s">
        <v>167</v>
      </c>
      <c r="C36" s="69"/>
      <c r="D36" s="88">
        <v>21301</v>
      </c>
      <c r="E36" s="69" t="s">
        <v>214</v>
      </c>
      <c r="F36" s="69">
        <v>1273446</v>
      </c>
      <c r="G36" s="69">
        <v>1273446</v>
      </c>
      <c r="H36" s="69">
        <v>1188606</v>
      </c>
      <c r="I36" s="69"/>
      <c r="J36" s="69">
        <v>84840</v>
      </c>
      <c r="K36" s="69"/>
    </row>
    <row r="37" s="102" customFormat="1" ht="19.9" customHeight="1" spans="1:11">
      <c r="A37" s="88" t="s">
        <v>213</v>
      </c>
      <c r="B37" s="69" t="s">
        <v>167</v>
      </c>
      <c r="C37" s="69" t="s">
        <v>167</v>
      </c>
      <c r="D37" s="88" t="s">
        <v>266</v>
      </c>
      <c r="E37" s="69" t="s">
        <v>171</v>
      </c>
      <c r="F37" s="69">
        <v>1273446</v>
      </c>
      <c r="G37" s="69">
        <v>1273446</v>
      </c>
      <c r="H37" s="69">
        <v>1188606</v>
      </c>
      <c r="I37" s="69"/>
      <c r="J37" s="69">
        <v>84840</v>
      </c>
      <c r="K37" s="69"/>
    </row>
    <row r="38" s="102" customFormat="1" ht="19.9" customHeight="1" spans="1:11">
      <c r="A38" s="88">
        <v>221</v>
      </c>
      <c r="B38" s="69"/>
      <c r="C38" s="69"/>
      <c r="D38" s="88">
        <v>221</v>
      </c>
      <c r="E38" s="69" t="s">
        <v>216</v>
      </c>
      <c r="F38" s="69">
        <v>564127.08</v>
      </c>
      <c r="G38" s="69">
        <v>564127.08</v>
      </c>
      <c r="H38" s="69">
        <v>564127.08</v>
      </c>
      <c r="I38" s="69"/>
      <c r="J38" s="69"/>
      <c r="K38" s="69"/>
    </row>
    <row r="39" s="102" customFormat="1" ht="19.9" customHeight="1" spans="1:11">
      <c r="A39" s="88" t="s">
        <v>218</v>
      </c>
      <c r="B39" s="69" t="s">
        <v>195</v>
      </c>
      <c r="C39" s="69"/>
      <c r="D39" s="88">
        <v>22102</v>
      </c>
      <c r="E39" s="69" t="s">
        <v>217</v>
      </c>
      <c r="F39" s="69">
        <v>564127.08</v>
      </c>
      <c r="G39" s="69">
        <v>564127.08</v>
      </c>
      <c r="H39" s="69">
        <v>564127.08</v>
      </c>
      <c r="I39" s="69"/>
      <c r="J39" s="69"/>
      <c r="K39" s="69"/>
    </row>
    <row r="40" s="102" customFormat="1" ht="19.9" customHeight="1" spans="1:11">
      <c r="A40" s="88" t="s">
        <v>218</v>
      </c>
      <c r="B40" s="69" t="s">
        <v>195</v>
      </c>
      <c r="C40" s="69" t="s">
        <v>167</v>
      </c>
      <c r="D40" s="88" t="s">
        <v>267</v>
      </c>
      <c r="E40" s="69" t="s">
        <v>220</v>
      </c>
      <c r="F40" s="69">
        <v>564127.08</v>
      </c>
      <c r="G40" s="69">
        <v>564127.08</v>
      </c>
      <c r="H40" s="69">
        <v>564127.08</v>
      </c>
      <c r="I40" s="69"/>
      <c r="J40" s="69"/>
      <c r="K40" s="6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小葫芦</cp:lastModifiedBy>
  <dcterms:created xsi:type="dcterms:W3CDTF">2022-03-21T09:17:00Z</dcterms:created>
  <dcterms:modified xsi:type="dcterms:W3CDTF">2023-09-26T14:06:07Z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B79CB679DCF34BA78B2161FF01AA1D36_12</vt:lpwstr>
  </property>
  <property fmtid="{D5CDD505-2E9C-101B-9397-08002B2CF9AE}" pid="3" name="KSOProductBuildVer">
    <vt:lpwstr>2052-12.1.0.15374</vt:lpwstr>
  </property>
</Properties>
</file>