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-1项目支出绩效表（看守所给养费补差）" sheetId="23" r:id="rId23"/>
    <sheet name="21-2项目支出绩效表（平安城市电子防控系统维护）" sheetId="25" r:id="rId24"/>
    <sheet name="21-3项目支出绩效表（警察值勤加班）" sheetId="26" r:id="rId25"/>
    <sheet name="21-4项目支出绩效表（辅警（看护中队）" sheetId="27" r:id="rId26"/>
    <sheet name="21-5项目支出绩效表（警务辅助人员经费）" sheetId="28" r:id="rId27"/>
    <sheet name="21-6项目支出绩效表（辅警人员经费）" sheetId="29" r:id="rId28"/>
    <sheet name="21-7项目支出绩效表（一村一辅警）" sheetId="30" r:id="rId29"/>
    <sheet name="21-8项目支出绩效表（离退休党支部工作经费专项） " sheetId="32" r:id="rId30"/>
    <sheet name="21-9项目支出绩效表（其他工作性专项(特别费)）" sheetId="33" r:id="rId31"/>
    <sheet name="21-10项目支出绩效表（其他工作经费专项)） " sheetId="34" r:id="rId32"/>
    <sheet name="22部门整体支出绩效目标表" sheetId="24" r:id="rId33"/>
  </sheets>
  <definedNames>
    <definedName name="_xlnm.Print_Area" localSheetId="11">'10个人家庭(政府预算)'!$A$1:$K$14</definedName>
    <definedName name="_xlnm.Print_Area" localSheetId="12">'11一般公共预算基本支出情况表（按经济性质分类-个人家庭）'!$A$1:$R$15</definedName>
    <definedName name="_xlnm.Print_Area" localSheetId="13">'12商品服务(政府预算)'!$A$1:$T$11</definedName>
    <definedName name="_xlnm.Print_Area" localSheetId="14">'13一般公共预算基本支出情况表（按经济性质分类-商品服务）'!$A$1:$AG$12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'20专项清单'!$A$1:$N$9</definedName>
    <definedName name="_xlnm.Print_Area" localSheetId="3">'2收入总表'!$A$1:$Y$9</definedName>
    <definedName name="_xlnm.Print_Area" localSheetId="4">'3支出总表'!$A$1:$K$26</definedName>
    <definedName name="_xlnm.Print_Area" localSheetId="5">'4支出分类(政府预算)'!$A$1:$T$15</definedName>
    <definedName name="_xlnm.Print_Area" localSheetId="6">'5一般公共预算基本支出情况表'!$A$1:$I$15</definedName>
    <definedName name="_xlnm.Print_Area" localSheetId="7">'6财政拨款收支总表'!$A$1:$D$40</definedName>
    <definedName name="_xlnm.Print_Area" localSheetId="8">'7一般公共预算支出表'!$A$1:$K$27</definedName>
    <definedName name="_xlnm.Print_Area" localSheetId="9">'8工资福利(政府预算)'!$A$1:$N$25</definedName>
    <definedName name="_xlnm.Print_Area" localSheetId="10">'9一般公共预算基本支出情况表（按经济性质分类-工资福利）'!$A$1:$V$26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44525"/>
</workbook>
</file>

<file path=xl/sharedStrings.xml><?xml version="1.0" encoding="utf-8"?>
<sst xmlns="http://schemas.openxmlformats.org/spreadsheetml/2006/main" count="1686" uniqueCount="550">
  <si>
    <t>附件2</t>
  </si>
  <si>
    <t>2022年部门预算公开表</t>
  </si>
  <si>
    <t>单位编码：</t>
  </si>
  <si>
    <t>014001</t>
  </si>
  <si>
    <t>单位名称：</t>
  </si>
  <si>
    <t>炎陵县公安局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</si>
  <si>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</si>
  <si>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</si>
  <si>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</si>
  <si>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</si>
  <si>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</si>
  <si>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</si>
  <si>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</si>
  <si>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</si>
  <si>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</si>
  <si>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</si>
  <si>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</si>
  <si>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</si>
  <si>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</si>
  <si>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</si>
  <si>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</si>
  <si>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</si>
  <si>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</si>
  <si>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</si>
  <si>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</si>
  <si>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</si>
  <si>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</si>
  <si>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</si>
  <si>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</si>
  <si>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</si>
  <si>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</si>
  <si>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单位：014001-炎陵县公安局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</si>
  <si>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</si>
  <si>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</si>
  <si>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</si>
  <si>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</si>
  <si>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</si>
  <si>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</si>
  <si>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</si>
  <si>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</si>
  <si>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</si>
  <si>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</si>
  <si>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</si>
  <si>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</si>
  <si>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</si>
  <si>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</si>
  <si>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</si>
  <si>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</si>
  <si>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</si>
  <si>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</si>
  <si>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</si>
  <si>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</si>
  <si>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</si>
  <si>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</si>
  <si>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</si>
  <si>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</si>
  <si>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</si>
  <si>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</si>
  <si>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</si>
  <si>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</si>
  <si>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</si>
  <si>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</si>
  <si>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</si>
  <si>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</si>
  <si>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</si>
  <si>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</si>
  <si>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</si>
  <si>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</si>
  <si>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</si>
  <si>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</si>
  <si>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</si>
  <si>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</si>
  <si>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</si>
  <si>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</si>
  <si>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</si>
  <si>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</si>
  <si>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</si>
  <si>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</si>
  <si>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</si>
  <si>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</si>
  <si>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</si>
  <si>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</si>
  <si>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</si>
  <si>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</si>
  <si>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</si>
  <si>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</si>
  <si>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</si>
  <si>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</si>
  <si>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</si>
  <si>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</si>
  <si>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</si>
  <si>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</si>
  <si>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</si>
  <si>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</si>
  <si>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</si>
  <si>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</si>
  <si>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</si>
  <si>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</si>
  <si>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</si>
  <si>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</si>
  <si>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</si>
  <si>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</si>
  <si>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</si>
  <si>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</si>
  <si>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</si>
  <si>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</si>
  <si>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</si>
  <si>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</si>
  <si>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</si>
  <si>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</si>
  <si>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</si>
  <si>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</si>
  <si>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</si>
  <si>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</si>
  <si>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</si>
  <si>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</si>
  <si>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</si>
  <si>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</si>
  <si>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</si>
  <si>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</si>
  <si>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</si>
  <si>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</si>
  <si>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</si>
  <si>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</si>
  <si>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</si>
  <si>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</si>
  <si>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</si>
  <si>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</si>
  <si>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</si>
  <si>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</si>
  <si>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</si>
  <si>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</si>
  <si>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</si>
  <si>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</si>
  <si>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</si>
  <si>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</si>
  <si>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</si>
  <si>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</si>
  <si>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</si>
  <si>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</si>
  <si>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</si>
  <si>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</si>
  <si>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</si>
  <si>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</si>
  <si>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</si>
  <si>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</si>
  <si>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</si>
  <si>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</si>
  <si>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</si>
  <si>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</si>
  <si>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</si>
  <si>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</si>
  <si>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</si>
  <si>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</si>
  <si>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014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</si>
  <si>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</si>
  <si>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</si>
  <si>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</si>
  <si>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</si>
  <si>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</si>
  <si>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</si>
  <si>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</si>
  <si>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</si>
  <si>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</si>
  <si>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</si>
  <si>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</si>
  <si>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</si>
  <si>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014001</t>
  </si>
  <si>
    <t xml:space="preserve">  炎陵县公安局</t>
  </si>
  <si>
    <t>公共安全支出</t>
  </si>
  <si>
    <t>02</t>
  </si>
  <si>
    <t>公安</t>
  </si>
  <si>
    <t>01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</si>
  <si>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</si>
  <si>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</si>
  <si>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</si>
  <si>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</si>
  <si>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</si>
  <si>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   机关事业单位基本养老保险缴费支出</t>
  </si>
  <si>
    <t>99</t>
  </si>
  <si>
    <t xml:space="preserve">    其他行政事业单位养老支出</t>
  </si>
  <si>
    <t>27</t>
  </si>
  <si>
    <t>财政对其他社会保险基金的补助</t>
  </si>
  <si>
    <t xml:space="preserve">    财政对失业保险基金的补助</t>
  </si>
  <si>
    <t xml:space="preserve">    财政对工伤保险基金的补助</t>
  </si>
  <si>
    <t>210</t>
  </si>
  <si>
    <t>卫生健康支出</t>
  </si>
  <si>
    <t>11</t>
  </si>
  <si>
    <t>行政事业单位医疗</t>
  </si>
  <si>
    <t xml:space="preserve">    行政单位医疗</t>
  </si>
  <si>
    <t>03</t>
  </si>
  <si>
    <t xml:space="preserve">    公务员医疗补助</t>
  </si>
  <si>
    <t xml:space="preserve">    其他行政事业单位医疗支出</t>
  </si>
  <si>
    <t>221</t>
  </si>
  <si>
    <t>住房保障支出</t>
  </si>
  <si>
    <t>住房改革支出</t>
  </si>
  <si>
    <t xml:space="preserve">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</si>
  <si>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</si>
  <si>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</si>
  <si>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</si>
  <si>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</si>
  <si>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</si>
  <si>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</si>
  <si>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</si>
  <si>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</si>
  <si>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</si>
  <si>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</si>
  <si>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</si>
  <si>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</si>
  <si>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</si>
  <si>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</si>
  <si>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</si>
  <si>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</si>
  <si>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</si>
  <si>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</si>
  <si>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204</t>
  </si>
  <si>
    <t>附件2-5</t>
  </si>
  <si>
    <t>单位：014001-炎陵县公安局                                                   金额单位：元</t>
  </si>
  <si>
    <t>工资福利支出</t>
  </si>
  <si>
    <t>一般商品和服务支出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</si>
  <si>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</si>
  <si>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</si>
  <si>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</si>
  <si>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</si>
  <si>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</si>
  <si>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</si>
  <si>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</si>
  <si>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</si>
  <si>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</si>
  <si>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</si>
  <si>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</si>
  <si>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</si>
  <si>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</si>
  <si>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</si>
  <si>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</si>
  <si>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20827</t>
  </si>
  <si>
    <t>附件2-8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</si>
  <si>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</si>
  <si>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</si>
  <si>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</si>
  <si>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</si>
  <si>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</si>
  <si>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</si>
  <si>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</si>
  <si>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</si>
  <si>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</si>
  <si>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</si>
  <si>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</si>
  <si>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</si>
  <si>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</si>
  <si>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</si>
  <si>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</si>
  <si>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</si>
  <si>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</si>
  <si>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</si>
  <si>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</si>
  <si>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</si>
  <si>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</si>
  <si>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</si>
  <si>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</si>
  <si>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</si>
  <si>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</si>
  <si>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</si>
  <si>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</si>
  <si>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</si>
  <si>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</si>
  <si>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</si>
  <si>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</si>
  <si>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</si>
  <si>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</si>
  <si>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</si>
  <si>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</si>
  <si>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</si>
  <si>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</si>
  <si>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</si>
  <si>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</si>
  <si>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</si>
  <si>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</si>
  <si>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</si>
  <si>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</si>
  <si>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</si>
  <si>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</si>
  <si>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</si>
  <si>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</si>
  <si>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</si>
  <si>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</si>
  <si>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</si>
  <si>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</si>
  <si>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</si>
  <si>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</si>
  <si>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</si>
  <si>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</si>
  <si>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</si>
  <si>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</si>
  <si>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</si>
  <si>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</si>
  <si>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</si>
  <si>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</si>
  <si>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</si>
  <si>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</si>
  <si>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</si>
  <si>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</si>
  <si>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</si>
  <si>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</si>
  <si>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</si>
  <si>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</si>
  <si>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</si>
  <si>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</si>
  <si>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</si>
  <si>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</si>
  <si>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</si>
  <si>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</si>
  <si>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</si>
  <si>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</si>
  <si>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</si>
  <si>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</si>
  <si>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</si>
  <si>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</si>
  <si>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</si>
  <si>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</si>
  <si>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</si>
  <si>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</si>
  <si>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</si>
  <si>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</si>
  <si>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</si>
  <si>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</si>
  <si>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</si>
  <si>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</si>
  <si>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</si>
  <si>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</si>
  <si>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</si>
  <si>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</si>
  <si>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</si>
  <si>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</si>
  <si>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</si>
  <si>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</si>
  <si>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</si>
  <si>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</si>
  <si>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备注：本单位无政府性基金预算支出</t>
  </si>
  <si>
    <t>附件2-16</t>
  </si>
  <si>
    <t>附件2-17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</si>
  <si>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</si>
  <si>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</si>
  <si>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</si>
  <si>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</si>
  <si>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</si>
  <si>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附件2-18</t>
  </si>
  <si>
    <t>国有资本经营预算支出表</t>
  </si>
  <si>
    <t>本年国有资本经营预算支出</t>
  </si>
  <si>
    <t>备注：本单位无国有资本经营预算支出</t>
  </si>
  <si>
    <t>附件2-19</t>
  </si>
  <si>
    <t>本年财政专户管理资金预算支出</t>
  </si>
  <si>
    <t>备注：本单位无财政专户管理资金预算支出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</si>
  <si>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</si>
  <si>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</si>
  <si>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</si>
  <si>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</si>
  <si>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</si>
  <si>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</si>
  <si>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</si>
  <si>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</si>
  <si>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</si>
  <si>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</si>
  <si>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</si>
  <si>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</si>
  <si>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</si>
  <si>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</si>
  <si>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014001</t>
  </si>
  <si>
    <t xml:space="preserve">   非税收入安排的支出</t>
  </si>
  <si>
    <t xml:space="preserve">   离退休党支部工作经费</t>
  </si>
  <si>
    <t>公安维稳工作信息(特别)费</t>
  </si>
  <si>
    <t>禁毒工作经费</t>
  </si>
  <si>
    <t>看守所给养费补差</t>
  </si>
  <si>
    <t>警务辅助人员经费</t>
  </si>
  <si>
    <t>一村一辅警、城市快警</t>
  </si>
  <si>
    <t>辅警（看护中队）</t>
  </si>
  <si>
    <t>警察值勤加班</t>
  </si>
  <si>
    <t>辅警人员经费</t>
  </si>
  <si>
    <t>平安城市电子防控系统维护</t>
  </si>
  <si>
    <t>附件2-21</t>
  </si>
  <si>
    <t>2022年县级专项资金支出方向绩效目标表</t>
  </si>
  <si>
    <t>填报单位：（盖章）炎陵县公安局</t>
  </si>
  <si>
    <t xml:space="preserve">支出方向         </t>
  </si>
  <si>
    <t>所属专项</t>
  </si>
  <si>
    <t>名称</t>
  </si>
  <si>
    <t>项目金额</t>
  </si>
  <si>
    <t>128000</t>
  </si>
  <si>
    <t>金额</t>
  </si>
  <si>
    <t>项目实施期</t>
  </si>
  <si>
    <t>2022年</t>
  </si>
  <si>
    <t>实施期绩效目标</t>
  </si>
  <si>
    <t>按湘财政法[2017]25号文件要求的标准保障2022年被监管人员给养费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</si>
  <si>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</si>
  <si>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</si>
  <si>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</si>
  <si>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</si>
  <si>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</si>
  <si>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</si>
  <si>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</si>
  <si>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</si>
  <si>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</si>
  <si>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年拘押收教场所关押人数</t>
  </si>
  <si>
    <t>＞50人</t>
  </si>
  <si>
    <t>质量指标</t>
  </si>
  <si>
    <t>保障羁押人员身体健康</t>
  </si>
  <si>
    <t>是</t>
  </si>
  <si>
    <t>时效指标</t>
  </si>
  <si>
    <t>经费拨付及时率</t>
  </si>
  <si>
    <t>成本指标</t>
  </si>
  <si>
    <t>效益指标</t>
  </si>
  <si>
    <t>经济效益指标</t>
  </si>
  <si>
    <t>社会效益指标</t>
  </si>
  <si>
    <t>减少羁押人员意外事故</t>
  </si>
  <si>
    <t>生态效益指标</t>
  </si>
  <si>
    <t>可持续影响指标</t>
  </si>
  <si>
    <t>社会公众及服务对象满意度指标</t>
  </si>
  <si>
    <t>被告羁押人员家属满意率</t>
  </si>
  <si>
    <t>＞90%</t>
  </si>
  <si>
    <t xml:space="preserve"> </t>
  </si>
  <si>
    <t>支出明细及测算说明</t>
  </si>
  <si>
    <t>支出内容简介</t>
  </si>
  <si>
    <t>支出明细</t>
  </si>
  <si>
    <t>支出测算依据及过程说明</t>
  </si>
  <si>
    <t>1.</t>
  </si>
  <si>
    <t>监管场所给养费补差</t>
  </si>
  <si>
    <t>月均关押70人，人均给养320元/月，上级157元/人/月，县级163元/人/月，70人*163元*12月</t>
  </si>
  <si>
    <t xml:space="preserve">       单位负责人签字：</t>
  </si>
  <si>
    <t>股室审核意见</t>
  </si>
  <si>
    <t xml:space="preserve">填表人：朱君           联系电话：13786326639            填报日期：2022年3月10日     </t>
  </si>
  <si>
    <t>300000</t>
  </si>
  <si>
    <t>用于平安城市监控一期项目维护</t>
  </si>
  <si>
    <t>保证平安城市监控一期正常运转</t>
  </si>
  <si>
    <t>防控系统覆盖率</t>
  </si>
  <si>
    <t>≧69</t>
  </si>
  <si>
    <t>视频合格率</t>
  </si>
  <si>
    <t>≧95</t>
  </si>
  <si>
    <t>破案率</t>
  </si>
  <si>
    <t>提高</t>
  </si>
  <si>
    <t>治安防控、政府部门执法</t>
  </si>
  <si>
    <t>有效性</t>
  </si>
  <si>
    <t>群众满意度</t>
  </si>
  <si>
    <t>平安城市监控一期维护费</t>
  </si>
  <si>
    <t>维护费</t>
  </si>
  <si>
    <t>平安城市监控一期已过了质保期，根据一期建设投资情况和与维护方协议，每年需要维护费30万元。</t>
  </si>
  <si>
    <t>3000000</t>
  </si>
  <si>
    <r>
      <rPr>
        <sz val="10"/>
        <rFont val="宋体"/>
        <charset val="134"/>
      </rPr>
      <t>落实“人社部规</t>
    </r>
    <r>
      <rPr>
        <sz val="10"/>
        <rFont val="SimSun"/>
        <charset val="134"/>
      </rPr>
      <t>〖</t>
    </r>
    <r>
      <rPr>
        <sz val="10"/>
        <rFont val="宋体"/>
        <charset val="134"/>
      </rPr>
      <t>2017</t>
    </r>
    <r>
      <rPr>
        <sz val="10"/>
        <rFont val="SimSun"/>
        <charset val="134"/>
      </rPr>
      <t>〗</t>
    </r>
    <r>
      <rPr>
        <sz val="10"/>
        <rFont val="宋体"/>
        <charset val="134"/>
      </rPr>
      <t>9号、〖2017〗10号”文件规定保障2022年度民警加班补贴和值勤津贴发放</t>
    </r>
  </si>
  <si>
    <t>落实“人社部规〖2017〗9号、〖2017〗10号”文件规定保障2022年度民警加班补贴和值勤津贴发放</t>
  </si>
  <si>
    <t>民警实有人数</t>
  </si>
  <si>
    <t>175人</t>
  </si>
  <si>
    <t>民警值班加班覆盖率</t>
  </si>
  <si>
    <t>保障民警待遇</t>
  </si>
  <si>
    <t>不低于普通公务员</t>
  </si>
  <si>
    <t>民警对加班值勤补贴满意度</t>
  </si>
  <si>
    <t>≧85%</t>
  </si>
  <si>
    <r>
      <rPr>
        <sz val="10"/>
        <rFont val="宋体"/>
        <charset val="134"/>
      </rPr>
      <t>根据人社部规〖2017〗9号、〖2017〗10号文件规定，加班</t>
    </r>
    <r>
      <rPr>
        <sz val="10"/>
        <rFont val="宋体"/>
        <charset val="134"/>
      </rPr>
      <t>710元/人/月，值勤40%的50元/人/天、60%的40元/人/天</t>
    </r>
  </si>
  <si>
    <t xml:space="preserve">填表人：朱君           联系电话：13786326639            填报日期：2022年3月10日    </t>
  </si>
  <si>
    <t>600000</t>
  </si>
  <si>
    <t>保障纪委监委办案留置人员看护辅警2022年度经费</t>
  </si>
  <si>
    <t>看护辅警中队人数</t>
  </si>
  <si>
    <t>10人</t>
  </si>
  <si>
    <t>看护任务完成率</t>
  </si>
  <si>
    <t>看护队伍正常运转</t>
  </si>
  <si>
    <t>365天</t>
  </si>
  <si>
    <t>确保办案部门安全有序开展调查工作</t>
  </si>
  <si>
    <t>纪委监委满意度</t>
  </si>
  <si>
    <t>90%以上</t>
  </si>
  <si>
    <t>看护辅警经费</t>
  </si>
  <si>
    <t>其他</t>
  </si>
  <si>
    <t>根据纪委监委和上级公安机关相关文件要求每人不低于6万元</t>
  </si>
  <si>
    <t xml:space="preserve">填表人：朱君           联系电话：13786326639            填报日期：2022年3月10日   </t>
  </si>
  <si>
    <t>4800000</t>
  </si>
  <si>
    <t>按《湖南省警务辅助人员条例》、“第十五届第5此株洲市人民政府常务会议纪要”、县第十七届第23次政府常务会议纪要等要求保障公安局100名警务辅助人员经费。</t>
  </si>
  <si>
    <t>保障警务辅助人数</t>
  </si>
  <si>
    <t>100人</t>
  </si>
  <si>
    <t>警务辅助人员经费保障率</t>
  </si>
  <si>
    <t>稳定警务辅助人员队伍</t>
  </si>
  <si>
    <t>警力不足问题</t>
  </si>
  <si>
    <t>改善</t>
  </si>
  <si>
    <t>警务辅助人员收入满意度</t>
  </si>
  <si>
    <t>≧75%</t>
  </si>
  <si>
    <t>《湖南省警务辅助人员条例》、“第十五届第5此株洲市人民政府常务会议纪要”、县第十七届第23次政府常务会议纪要。</t>
  </si>
  <si>
    <t>森林公安局辅警协助民警开展日常窗口服务、文字综合、技术支持、接警处警、巡逻防控等公安业务工作。</t>
  </si>
  <si>
    <t>1000000</t>
  </si>
  <si>
    <t>协助公安民警开展技术支持、接警处警、巡逻防控等公安业务工作，提升城区的社会治安防控水平，全天候护航社会治安稳定</t>
  </si>
  <si>
    <t>一村一辅警</t>
  </si>
  <si>
    <t>133人</t>
  </si>
  <si>
    <t>经费保障覆盖率</t>
  </si>
  <si>
    <t>村（居）委配备辅警</t>
  </si>
  <si>
    <t>村辅警收入满意</t>
  </si>
  <si>
    <t>湘政法（2018）29号，133名村辅警劳务费</t>
  </si>
  <si>
    <t>离退休党支部工作经费专项</t>
  </si>
  <si>
    <t>97400</t>
  </si>
  <si>
    <t>用于退休党支部工作经费</t>
  </si>
  <si>
    <t>保障离退休党支部书记</t>
  </si>
  <si>
    <t>2人</t>
  </si>
  <si>
    <t>保障离退休党支部委员</t>
  </si>
  <si>
    <t>8人</t>
  </si>
  <si>
    <t>保障离退休党支部退休党员人数</t>
  </si>
  <si>
    <t>71人</t>
  </si>
  <si>
    <t>离退休党支部工作完成率</t>
  </si>
  <si>
    <t>离退休党支部工作经费</t>
  </si>
  <si>
    <t>加强退休党员管理，保障离退休党支部工作开展</t>
  </si>
  <si>
    <t>离退休党员满意度</t>
  </si>
  <si>
    <t>≧95%</t>
  </si>
  <si>
    <t>离退休党支部工作开展</t>
  </si>
  <si>
    <t>离退休党支部书记工作经费300元/人/月，离退休党支部委员工作经费200元/人/月，离退休党支部退休党员工作经费1000元/人/年</t>
  </si>
  <si>
    <t xml:space="preserve">填表人：朱君           联系电话：13786326639        填报日期：2022年3月10日    </t>
  </si>
  <si>
    <t>其他工作性专项（特别费）</t>
  </si>
  <si>
    <t>120000</t>
  </si>
  <si>
    <t>内容涉密略。</t>
  </si>
  <si>
    <t xml:space="preserve">填表人：朱君           联系电话：13786326639         填报日期：2022年3月10日    </t>
  </si>
  <si>
    <t>其他工作经费专项</t>
  </si>
  <si>
    <t>636000</t>
  </si>
  <si>
    <t>附件2-22</t>
  </si>
  <si>
    <t>2022年部门整体支出绩效目标表</t>
  </si>
  <si>
    <t>部门名称</t>
  </si>
  <si>
    <t>年度预算申请（万元）</t>
  </si>
  <si>
    <t>资金总额：52624591.30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</si>
  <si>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</si>
  <si>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</si>
  <si>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</si>
  <si>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</si>
  <si>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</si>
  <si>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</si>
  <si>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</si>
  <si>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</si>
  <si>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炎陵县公安局的主要职责有：处置重大刑事犯罪案件及危害国家安全犯罪案件；侦办经济犯罪案件；防范处置邪教、非法宗教组织的违法犯罪活动；依法查处危害社会治安秩序的行为；街面治安巡逻，预防和制止街面犯罪；组织指导出境、入境和外国人在境内居留、旅行的有关管理；网络的安全保卫；开展禁毒、缉毒；对恐怖行动的防范侦查；依法管理户口、居民身份证、枪支弹药、危险爆炸物品、特种行业和公共场所等</t>
  </si>
  <si>
    <t>年度重点工作计划</t>
  </si>
  <si>
    <t>事项</t>
  </si>
  <si>
    <t>工作目标</t>
  </si>
  <si>
    <t>事项1</t>
  </si>
  <si>
    <t>大抓节点警务，狠抓情报研判、矛盾化解、事件处置，坚决守住“五个不发生”工作底线；大抓县域警务，狠抓社会化“解难”、现代化“增效”、长效化“固本”，不断夯实基层基础，有效防范重大风险，切实筑牢平安稳定根基。</t>
  </si>
  <si>
    <t>事项2</t>
  </si>
  <si>
    <t>在担当尽责中彰显“绝对忠诚”，做到忠诚服务大局、忠诚服务中心、忠诚服务人民；在教育整顿中力促“绝对纯洁”，切实强化思想政治工作，不断完善干部管理机制，深入整治队伍顽瘴痼疾。</t>
  </si>
  <si>
    <t>事项3</t>
  </si>
  <si>
    <t>完成省、市执法检查工作，执法办案稳步提升；队伍建设常抓不懈，组织民警政治理论和业务知识培训。</t>
  </si>
  <si>
    <t>加强教育培训，全市公安民警培训人数</t>
  </si>
  <si>
    <t>≥175人</t>
  </si>
  <si>
    <t>主要行业、领域的重要部位视频监控覆盖率、联网率达</t>
  </si>
  <si>
    <t>≥100%</t>
  </si>
  <si>
    <t>民警基本体能、基本技能、基本理论合格率</t>
  </si>
  <si>
    <t>≥80%</t>
  </si>
  <si>
    <t>提升公共安全管理水平</t>
  </si>
  <si>
    <t>有效提升</t>
  </si>
  <si>
    <t>维护国家长治久安，匡扶正义，保障人民安居乐业</t>
  </si>
  <si>
    <t>持续</t>
  </si>
  <si>
    <t>群众对110接处警工作满意度</t>
  </si>
  <si>
    <t>≥85%</t>
  </si>
  <si>
    <t>群众对户口办理工作满意度</t>
  </si>
  <si>
    <t>单位负责人签字：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</si>
</sst>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9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8"/>
      <name val="宋体"/>
      <charset val="134"/>
    </font>
    <font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sz val="12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2" applyNumberFormat="0" applyAlignment="0" applyProtection="0">
      <alignment vertical="center"/>
    </xf>
    <xf numFmtId="0" fontId="39" fillId="5" borderId="21" applyNumberFormat="0" applyAlignment="0" applyProtection="0">
      <alignment vertical="center"/>
    </xf>
    <xf numFmtId="0" fontId="40" fillId="6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2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28" fillId="0" borderId="0" applyFont="0" applyFill="0" applyBorder="0" applyAlignment="0" applyProtection="0">
      <alignment vertical="center"/>
    </xf>
  </cellStyleXfs>
  <cellXfs count="21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right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0" fontId="2" fillId="0" borderId="3" xfId="56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6" applyFont="1" applyBorder="1" applyAlignment="1" applyProtection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6" fillId="0" borderId="7" xfId="56" applyFont="1" applyBorder="1" applyAlignment="1" applyProtection="1">
      <alignment horizontal="center" vertical="center" wrapText="1"/>
    </xf>
    <xf numFmtId="0" fontId="2" fillId="0" borderId="4" xfId="56" applyFont="1" applyBorder="1" applyAlignment="1" applyProtection="1">
      <alignment horizontal="center" vertical="center"/>
    </xf>
    <xf numFmtId="0" fontId="2" fillId="0" borderId="6" xfId="56" applyFont="1" applyBorder="1" applyAlignment="1" applyProtection="1">
      <alignment horizontal="center" vertical="center"/>
    </xf>
    <xf numFmtId="0" fontId="2" fillId="0" borderId="2" xfId="49" applyFont="1" applyFill="1" applyBorder="1" applyAlignment="1">
      <alignment vertical="center" wrapText="1"/>
    </xf>
    <xf numFmtId="0" fontId="2" fillId="0" borderId="2" xfId="49" applyFont="1" applyFill="1" applyBorder="1" applyAlignment="1">
      <alignment horizontal="left" vertical="top" wrapText="1"/>
    </xf>
    <xf numFmtId="0" fontId="6" fillId="0" borderId="8" xfId="56" applyFont="1" applyBorder="1" applyAlignment="1" applyProtection="1">
      <alignment horizontal="center" vertical="center" wrapText="1"/>
    </xf>
    <xf numFmtId="0" fontId="2" fillId="0" borderId="2" xfId="56" applyFont="1" applyFill="1" applyBorder="1" applyAlignment="1" applyProtection="1">
      <alignment horizontal="left" vertical="center"/>
    </xf>
    <xf numFmtId="0" fontId="2" fillId="0" borderId="3" xfId="56" applyFont="1" applyFill="1" applyBorder="1" applyAlignment="1" applyProtection="1">
      <alignment horizontal="left" vertical="center"/>
    </xf>
    <xf numFmtId="0" fontId="3" fillId="0" borderId="2" xfId="49" applyNumberFormat="1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left" vertical="top" wrapText="1"/>
    </xf>
    <xf numFmtId="0" fontId="2" fillId="0" borderId="5" xfId="49" applyNumberFormat="1" applyFont="1" applyFill="1" applyBorder="1" applyAlignment="1">
      <alignment horizontal="left" vertical="top" wrapText="1"/>
    </xf>
    <xf numFmtId="0" fontId="2" fillId="0" borderId="6" xfId="49" applyNumberFormat="1" applyFont="1" applyFill="1" applyBorder="1" applyAlignment="1">
      <alignment horizontal="left" vertical="top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left" vertical="top" wrapText="1"/>
    </xf>
    <xf numFmtId="0" fontId="2" fillId="0" borderId="10" xfId="49" applyNumberFormat="1" applyFont="1" applyFill="1" applyBorder="1" applyAlignment="1">
      <alignment horizontal="left" vertical="top" wrapText="1"/>
    </xf>
    <xf numFmtId="0" fontId="2" fillId="0" borderId="11" xfId="49" applyNumberFormat="1" applyFont="1" applyFill="1" applyBorder="1" applyAlignment="1">
      <alignment horizontal="left" vertical="top" wrapText="1"/>
    </xf>
    <xf numFmtId="0" fontId="2" fillId="0" borderId="2" xfId="49" applyFont="1" applyBorder="1" applyAlignment="1">
      <alignment horizontal="center" vertical="center" wrapText="1"/>
    </xf>
    <xf numFmtId="49" fontId="2" fillId="0" borderId="3" xfId="52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2" xfId="52" applyNumberFormat="1" applyFont="1" applyFill="1" applyBorder="1" applyAlignment="1">
      <alignment horizontal="center" vertical="center" wrapText="1"/>
    </xf>
    <xf numFmtId="49" fontId="2" fillId="0" borderId="7" xfId="52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9" fontId="2" fillId="0" borderId="2" xfId="52" applyNumberFormat="1" applyFont="1" applyFill="1" applyBorder="1" applyAlignment="1">
      <alignment horizontal="center" vertical="center" wrapText="1"/>
    </xf>
    <xf numFmtId="49" fontId="2" fillId="0" borderId="8" xfId="52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right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12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3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57" fontId="2" fillId="0" borderId="2" xfId="52" applyNumberFormat="1" applyFont="1" applyFill="1" applyBorder="1" applyAlignment="1">
      <alignment vertical="center" wrapText="1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6" xfId="52" applyNumberFormat="1" applyFont="1" applyFill="1" applyBorder="1" applyAlignment="1">
      <alignment horizontal="center" vertical="center" wrapText="1"/>
    </xf>
    <xf numFmtId="0" fontId="3" fillId="0" borderId="4" xfId="52" applyNumberFormat="1" applyFont="1" applyFill="1" applyBorder="1" applyAlignment="1">
      <alignment horizontal="center" vertical="center" wrapText="1"/>
    </xf>
    <xf numFmtId="0" fontId="3" fillId="0" borderId="6" xfId="52" applyNumberFormat="1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>
      <alignment horizontal="center" vertical="center" wrapText="1"/>
    </xf>
    <xf numFmtId="49" fontId="2" fillId="0" borderId="6" xfId="5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 vertical="center"/>
    </xf>
    <xf numFmtId="49" fontId="11" fillId="0" borderId="2" xfId="52" applyNumberFormat="1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vertical="center" wrapText="1"/>
    </xf>
    <xf numFmtId="49" fontId="3" fillId="0" borderId="12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3" xfId="49" applyNumberFormat="1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49" fontId="2" fillId="0" borderId="4" xfId="51" applyNumberFormat="1" applyFont="1" applyFill="1" applyBorder="1" applyAlignment="1">
      <alignment horizontal="center" vertical="center" wrapText="1"/>
    </xf>
    <xf numFmtId="49" fontId="2" fillId="0" borderId="6" xfId="51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49" fontId="2" fillId="0" borderId="2" xfId="51" applyNumberFormat="1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 wrapText="1"/>
    </xf>
    <xf numFmtId="9" fontId="2" fillId="0" borderId="3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0" fontId="3" fillId="0" borderId="12" xfId="52" applyNumberFormat="1" applyFont="1" applyFill="1" applyBorder="1" applyAlignment="1">
      <alignment horizontal="center" vertical="center" wrapText="1"/>
    </xf>
    <xf numFmtId="0" fontId="3" fillId="0" borderId="13" xfId="52" applyNumberFormat="1" applyFont="1" applyFill="1" applyBorder="1" applyAlignment="1">
      <alignment horizontal="center" vertical="center" wrapText="1"/>
    </xf>
    <xf numFmtId="9" fontId="3" fillId="0" borderId="2" xfId="52" applyNumberFormat="1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>
      <alignment horizontal="center" vertical="center" wrapText="1" shrinkToFit="1"/>
    </xf>
    <xf numFmtId="49" fontId="2" fillId="0" borderId="6" xfId="52" applyNumberFormat="1" applyFont="1" applyFill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4" xfId="54" applyFont="1" applyBorder="1" applyAlignment="1">
      <alignment vertical="center" wrapText="1"/>
    </xf>
    <xf numFmtId="0" fontId="16" fillId="0" borderId="14" xfId="54" applyFont="1" applyBorder="1" applyAlignment="1">
      <alignment horizontal="center" vertical="center" wrapText="1"/>
    </xf>
    <xf numFmtId="4" fontId="16" fillId="0" borderId="14" xfId="54" applyNumberFormat="1" applyFont="1" applyBorder="1" applyAlignment="1">
      <alignment vertical="center" wrapText="1"/>
    </xf>
    <xf numFmtId="4" fontId="16" fillId="0" borderId="14" xfId="54" applyNumberFormat="1" applyFont="1" applyBorder="1" applyAlignment="1">
      <alignment vertical="center" shrinkToFit="1"/>
    </xf>
    <xf numFmtId="0" fontId="16" fillId="0" borderId="14" xfId="54" applyFont="1" applyBorder="1" applyAlignment="1">
      <alignment horizontal="left" vertical="center" wrapText="1"/>
    </xf>
    <xf numFmtId="0" fontId="17" fillId="2" borderId="14" xfId="54" applyFont="1" applyFill="1" applyBorder="1" applyAlignment="1">
      <alignment horizontal="left" vertical="center" wrapText="1"/>
    </xf>
    <xf numFmtId="4" fontId="17" fillId="0" borderId="14" xfId="54" applyNumberFormat="1" applyFont="1" applyBorder="1" applyAlignment="1">
      <alignment vertical="center" wrapText="1"/>
    </xf>
    <xf numFmtId="4" fontId="17" fillId="0" borderId="14" xfId="54" applyNumberFormat="1" applyFont="1" applyBorder="1" applyAlignment="1">
      <alignment vertical="center" shrinkToFit="1"/>
    </xf>
    <xf numFmtId="4" fontId="17" fillId="0" borderId="15" xfId="54" applyNumberFormat="1" applyFont="1" applyBorder="1" applyAlignment="1">
      <alignment vertical="center" wrapText="1"/>
    </xf>
    <xf numFmtId="4" fontId="17" fillId="0" borderId="16" xfId="54" applyNumberFormat="1" applyFont="1" applyBorder="1" applyAlignment="1">
      <alignment vertical="center" wrapText="1"/>
    </xf>
    <xf numFmtId="4" fontId="17" fillId="0" borderId="2" xfId="54" applyNumberFormat="1" applyFont="1" applyBorder="1" applyAlignment="1">
      <alignment vertical="center" wrapText="1"/>
    </xf>
    <xf numFmtId="0" fontId="12" fillId="0" borderId="2" xfId="54" applyBorder="1">
      <alignment vertical="center"/>
    </xf>
    <xf numFmtId="0" fontId="18" fillId="0" borderId="0" xfId="0" applyFont="1" applyBorder="1" applyAlignment="1">
      <alignment horizontal="right" vertical="center" wrapText="1"/>
    </xf>
    <xf numFmtId="0" fontId="17" fillId="0" borderId="14" xfId="54" applyFont="1" applyBorder="1" applyAlignment="1">
      <alignment vertical="center" wrapText="1"/>
    </xf>
    <xf numFmtId="0" fontId="17" fillId="0" borderId="15" xfId="54" applyFont="1" applyBorder="1" applyAlignment="1">
      <alignment vertical="center" wrapText="1"/>
    </xf>
    <xf numFmtId="0" fontId="18" fillId="0" borderId="0" xfId="54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4" fontId="17" fillId="0" borderId="14" xfId="0" applyNumberFormat="1" applyFont="1" applyBorder="1" applyAlignment="1">
      <alignment vertical="center" wrapText="1"/>
    </xf>
    <xf numFmtId="4" fontId="17" fillId="0" borderId="14" xfId="0" applyNumberFormat="1" applyFont="1" applyBorder="1" applyAlignment="1">
      <alignment horizontal="right" vertical="center" wrapText="1"/>
    </xf>
    <xf numFmtId="0" fontId="16" fillId="2" borderId="14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vertical="center" wrapText="1"/>
    </xf>
    <xf numFmtId="0" fontId="18" fillId="0" borderId="17" xfId="54" applyFont="1" applyBorder="1" applyAlignment="1">
      <alignment vertical="center" wrapText="1"/>
    </xf>
    <xf numFmtId="4" fontId="17" fillId="2" borderId="14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4" fontId="17" fillId="0" borderId="14" xfId="54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18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9" fillId="0" borderId="8" xfId="60" applyNumberFormat="1" applyFont="1" applyFill="1" applyBorder="1" applyAlignment="1" applyProtection="1">
      <alignment horizontal="center" vertical="center" wrapText="1"/>
    </xf>
    <xf numFmtId="0" fontId="19" fillId="0" borderId="12" xfId="60" applyNumberFormat="1" applyFont="1" applyFill="1" applyBorder="1" applyAlignment="1" applyProtection="1">
      <alignment horizontal="center" vertical="center" wrapText="1"/>
    </xf>
    <xf numFmtId="0" fontId="19" fillId="0" borderId="7" xfId="60" applyNumberFormat="1" applyFont="1" applyFill="1" applyBorder="1" applyAlignment="1" applyProtection="1">
      <alignment horizontal="center" vertical="center"/>
    </xf>
    <xf numFmtId="0" fontId="19" fillId="0" borderId="8" xfId="61" applyNumberFormat="1" applyFont="1" applyFill="1" applyBorder="1" applyAlignment="1" applyProtection="1">
      <alignment horizontal="center" vertical="center" wrapText="1"/>
    </xf>
    <xf numFmtId="176" fontId="19" fillId="0" borderId="7" xfId="60" applyNumberFormat="1" applyFont="1" applyFill="1" applyBorder="1" applyAlignment="1" applyProtection="1">
      <alignment horizontal="center" vertical="center" wrapText="1"/>
    </xf>
    <xf numFmtId="49" fontId="19" fillId="0" borderId="8" xfId="60" applyNumberFormat="1" applyFont="1" applyFill="1" applyBorder="1" applyAlignment="1" applyProtection="1">
      <alignment horizontal="center" vertical="center" wrapText="1"/>
    </xf>
    <xf numFmtId="0" fontId="20" fillId="0" borderId="14" xfId="54" applyFont="1" applyBorder="1" applyAlignment="1">
      <alignment vertical="center" wrapText="1"/>
    </xf>
    <xf numFmtId="4" fontId="16" fillId="0" borderId="14" xfId="54" applyNumberFormat="1" applyFont="1" applyBorder="1" applyAlignment="1">
      <alignment horizontal="right" vertical="center" shrinkToFit="1"/>
    </xf>
    <xf numFmtId="0" fontId="16" fillId="2" borderId="14" xfId="54" applyFont="1" applyFill="1" applyBorder="1" applyAlignment="1">
      <alignment horizontal="left" vertical="center" wrapText="1"/>
    </xf>
    <xf numFmtId="0" fontId="17" fillId="0" borderId="14" xfId="54" applyFont="1" applyBorder="1" applyAlignment="1">
      <alignment horizontal="center" vertical="center" wrapText="1"/>
    </xf>
    <xf numFmtId="4" fontId="17" fillId="0" borderId="14" xfId="54" applyNumberFormat="1" applyFont="1" applyBorder="1" applyAlignment="1">
      <alignment horizontal="right" vertical="center" shrinkToFit="1"/>
    </xf>
    <xf numFmtId="0" fontId="17" fillId="2" borderId="14" xfId="54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4" fontId="16" fillId="0" borderId="14" xfId="54" applyNumberFormat="1" applyFont="1" applyBorder="1" applyAlignment="1">
      <alignment horizontal="right" vertical="center" wrapText="1"/>
    </xf>
    <xf numFmtId="0" fontId="3" fillId="0" borderId="0" xfId="60" applyFont="1" applyFill="1" applyAlignment="1">
      <alignment horizontal="center" vertical="center" wrapText="1"/>
    </xf>
    <xf numFmtId="0" fontId="17" fillId="0" borderId="14" xfId="54" applyFont="1" applyBorder="1" applyAlignment="1">
      <alignment horizontal="left" vertical="center" wrapText="1"/>
    </xf>
    <xf numFmtId="0" fontId="0" fillId="0" borderId="0" xfId="0">
      <alignment vertical="center"/>
    </xf>
    <xf numFmtId="0" fontId="15" fillId="0" borderId="14" xfId="59" applyFont="1" applyFill="1" applyBorder="1" applyAlignment="1">
      <alignment horizontal="center" vertical="center" wrapText="1"/>
    </xf>
    <xf numFmtId="0" fontId="19" fillId="0" borderId="2" xfId="58" applyNumberFormat="1" applyFont="1" applyFill="1" applyBorder="1" applyAlignment="1" applyProtection="1">
      <alignment horizontal="center" vertical="center" wrapText="1"/>
    </xf>
    <xf numFmtId="0" fontId="19" fillId="0" borderId="12" xfId="59" applyNumberFormat="1" applyFont="1" applyFill="1" applyBorder="1" applyAlignment="1" applyProtection="1">
      <alignment horizontal="center" vertical="center" wrapText="1"/>
    </xf>
    <xf numFmtId="49" fontId="17" fillId="0" borderId="14" xfId="54" applyNumberFormat="1" applyFont="1" applyBorder="1" applyAlignment="1">
      <alignment horizontal="center" vertical="center" wrapText="1"/>
    </xf>
    <xf numFmtId="49" fontId="17" fillId="0" borderId="14" xfId="54" applyNumberFormat="1" applyFont="1" applyBorder="1" applyAlignment="1">
      <alignment vertical="center" wrapText="1"/>
    </xf>
    <xf numFmtId="0" fontId="19" fillId="0" borderId="2" xfId="59" applyNumberFormat="1" applyFont="1" applyFill="1" applyBorder="1" applyAlignment="1" applyProtection="1">
      <alignment horizontal="center" vertical="center" wrapText="1"/>
    </xf>
    <xf numFmtId="49" fontId="17" fillId="2" borderId="14" xfId="54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2" xfId="55" applyNumberFormat="1" applyFont="1" applyFill="1" applyBorder="1" applyAlignment="1" applyProtection="1">
      <alignment horizontal="center" vertical="center" wrapText="1"/>
    </xf>
    <xf numFmtId="0" fontId="19" fillId="0" borderId="8" xfId="55" applyNumberFormat="1" applyFont="1" applyFill="1" applyBorder="1" applyAlignment="1" applyProtection="1">
      <alignment horizontal="center" vertical="center"/>
    </xf>
    <xf numFmtId="0" fontId="19" fillId="0" borderId="2" xfId="57" applyNumberFormat="1" applyFont="1" applyFill="1" applyBorder="1" applyAlignment="1" applyProtection="1">
      <alignment horizontal="center" vertical="center" wrapText="1"/>
    </xf>
    <xf numFmtId="0" fontId="19" fillId="0" borderId="8" xfId="55" applyNumberFormat="1" applyFont="1" applyFill="1" applyBorder="1" applyAlignment="1" applyProtection="1">
      <alignment horizontal="center" vertical="center" wrapText="1"/>
    </xf>
    <xf numFmtId="0" fontId="19" fillId="0" borderId="12" xfId="55" applyNumberFormat="1" applyFont="1" applyFill="1" applyBorder="1" applyAlignment="1" applyProtection="1">
      <alignment horizontal="center" vertical="center" wrapText="1"/>
    </xf>
    <xf numFmtId="0" fontId="3" fillId="0" borderId="0" xfId="55" applyFont="1" applyFill="1" applyAlignment="1"/>
    <xf numFmtId="0" fontId="22" fillId="0" borderId="0" xfId="55" applyFont="1" applyFill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2" borderId="14" xfId="54" applyFont="1" applyFill="1" applyBorder="1" applyAlignment="1">
      <alignment vertical="center" wrapText="1"/>
    </xf>
    <xf numFmtId="0" fontId="17" fillId="2" borderId="14" xfId="54" applyFont="1" applyFill="1" applyBorder="1" applyAlignment="1">
      <alignment vertical="center" wrapText="1"/>
    </xf>
    <xf numFmtId="4" fontId="16" fillId="2" borderId="14" xfId="54" applyNumberFormat="1" applyFont="1" applyFill="1" applyBorder="1" applyAlignment="1">
      <alignment vertical="center" wrapText="1"/>
    </xf>
    <xf numFmtId="4" fontId="17" fillId="2" borderId="14" xfId="54" applyNumberFormat="1" applyFont="1" applyFill="1" applyBorder="1" applyAlignment="1">
      <alignment vertical="center" wrapText="1"/>
    </xf>
    <xf numFmtId="4" fontId="16" fillId="2" borderId="14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4" fontId="15" fillId="0" borderId="14" xfId="54" applyNumberFormat="1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15" fillId="2" borderId="14" xfId="54" applyFont="1" applyFill="1" applyBorder="1" applyAlignment="1">
      <alignment horizontal="left" vertical="center" wrapText="1"/>
    </xf>
    <xf numFmtId="4" fontId="15" fillId="2" borderId="14" xfId="54" applyNumberFormat="1" applyFont="1" applyFill="1" applyBorder="1" applyAlignment="1">
      <alignment vertical="center" wrapText="1"/>
    </xf>
    <xf numFmtId="0" fontId="23" fillId="2" borderId="14" xfId="54" applyFont="1" applyFill="1" applyBorder="1" applyAlignment="1">
      <alignment horizontal="center" vertical="center" wrapText="1"/>
    </xf>
    <xf numFmtId="49" fontId="23" fillId="2" borderId="14" xfId="54" applyNumberFormat="1" applyFont="1" applyFill="1" applyBorder="1" applyAlignment="1">
      <alignment horizontal="center" vertical="center" wrapText="1"/>
    </xf>
    <xf numFmtId="0" fontId="23" fillId="2" borderId="14" xfId="54" applyFont="1" applyFill="1" applyBorder="1" applyAlignment="1">
      <alignment horizontal="left" vertical="center" wrapText="1"/>
    </xf>
    <xf numFmtId="4" fontId="23" fillId="2" borderId="14" xfId="54" applyNumberFormat="1" applyFont="1" applyFill="1" applyBorder="1" applyAlignment="1">
      <alignment vertical="center" wrapText="1"/>
    </xf>
    <xf numFmtId="0" fontId="23" fillId="2" borderId="14" xfId="54" applyFont="1" applyFill="1" applyBorder="1" applyAlignment="1">
      <alignment vertical="center" wrapText="1"/>
    </xf>
    <xf numFmtId="4" fontId="15" fillId="0" borderId="14" xfId="0" applyNumberFormat="1" applyFont="1" applyBorder="1" applyAlignment="1">
      <alignment vertical="center" wrapText="1"/>
    </xf>
    <xf numFmtId="4" fontId="15" fillId="2" borderId="14" xfId="0" applyNumberFormat="1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4" fontId="23" fillId="2" borderId="14" xfId="0" applyNumberFormat="1" applyFont="1" applyFill="1" applyBorder="1" applyAlignment="1">
      <alignment vertical="center" wrapText="1"/>
    </xf>
    <xf numFmtId="0" fontId="23" fillId="2" borderId="14" xfId="0" applyFont="1" applyFill="1" applyBorder="1" applyAlignment="1">
      <alignment vertical="center" wrapText="1"/>
    </xf>
    <xf numFmtId="4" fontId="16" fillId="0" borderId="14" xfId="0" applyNumberFormat="1" applyFont="1" applyBorder="1" applyAlignment="1">
      <alignment horizontal="righ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2" borderId="14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6" fillId="0" borderId="0" xfId="0" applyFont="1" applyBorder="1" applyAlignment="1" quotePrefix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3 2" xfId="50"/>
    <cellStyle name="常规 2 2" xfId="51"/>
    <cellStyle name="常规 2" xfId="52"/>
    <cellStyle name="常规 3" xfId="53"/>
    <cellStyle name="常规 4" xfId="54"/>
    <cellStyle name="常规 5" xfId="55"/>
    <cellStyle name="常规_项目-新_1" xfId="56"/>
    <cellStyle name="千位分隔[0] 2" xfId="57"/>
    <cellStyle name="千位分隔[0] 6" xfId="58"/>
    <cellStyle name="常规 16" xfId="59"/>
    <cellStyle name="常规 17" xfId="60"/>
    <cellStyle name="千位分隔[0]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5" sqref="I5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ht="18.75" spans="1:1">
      <c r="A1" s="57" t="s">
        <v>0</v>
      </c>
    </row>
    <row r="2" ht="123" customHeight="1" spans="1:9">
      <c r="A2" s="210" t="s">
        <v>1</v>
      </c>
      <c r="B2" s="210"/>
      <c r="C2" s="210"/>
      <c r="D2" s="210"/>
      <c r="E2" s="210"/>
      <c r="F2" s="210"/>
      <c r="G2" s="210"/>
      <c r="H2" s="210"/>
      <c r="I2" s="210"/>
    </row>
    <row r="3" ht="23.25" customHeight="1" spans="1:9">
      <c r="A3" s="211"/>
      <c r="B3" s="211"/>
      <c r="C3" s="211"/>
      <c r="D3" s="211"/>
      <c r="E3" s="211"/>
      <c r="F3" s="211"/>
      <c r="G3" s="211"/>
      <c r="H3" s="211"/>
      <c r="I3" s="211"/>
    </row>
    <row r="4" ht="21.6" customHeight="1" spans="1:9">
      <c r="A4" s="211"/>
      <c r="B4" s="211"/>
      <c r="C4" s="211"/>
      <c r="D4" s="211"/>
      <c r="E4" s="211"/>
      <c r="F4" s="211"/>
      <c r="G4" s="211"/>
      <c r="H4" s="211"/>
      <c r="I4" s="211"/>
    </row>
    <row r="5" ht="66" customHeight="1" spans="1:9">
      <c r="A5" s="211"/>
      <c r="B5" s="212"/>
      <c r="C5" s="213"/>
      <c r="D5" s="211" t="s">
        <v>2</v>
      </c>
      <c r="E5" s="214" t="s">
        <v>3</v>
      </c>
      <c r="F5" s="212"/>
      <c r="G5" s="212"/>
      <c r="H5" s="212"/>
      <c r="I5" s="213"/>
    </row>
    <row r="6" ht="66" customHeight="1" spans="1:9">
      <c r="A6" s="211"/>
      <c r="B6" s="212"/>
      <c r="C6" s="213"/>
      <c r="D6" s="211" t="s">
        <v>4</v>
      </c>
      <c r="E6" s="212" t="s">
        <v>5</v>
      </c>
      <c r="F6" s="212"/>
      <c r="G6" s="212"/>
      <c r="H6" s="212"/>
      <c r="I6" s="213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10" zoomScaleNormal="110" workbookViewId="0">
      <selection activeCell="D26" sqref="D2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8" width="12.625" customWidth="1"/>
    <col min="9" max="9" width="10.25" customWidth="1"/>
    <col min="10" max="10" width="12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57" t="s">
        <v>236</v>
      </c>
    </row>
    <row r="2" ht="44.85" customHeight="1" spans="1:14">
      <c r="A2" s="105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ht="22.35" customHeight="1" spans="1:14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20" t="s">
        <v>32</v>
      </c>
      <c r="N3" s="120"/>
    </row>
    <row r="4" ht="42.2" customHeight="1" spans="1:14">
      <c r="A4" s="107" t="s">
        <v>156</v>
      </c>
      <c r="B4" s="107"/>
      <c r="C4" s="107"/>
      <c r="D4" s="107" t="s">
        <v>198</v>
      </c>
      <c r="E4" s="107" t="s">
        <v>199</v>
      </c>
      <c r="F4" s="107" t="s">
        <v>237</v>
      </c>
      <c r="G4" s="107" t="s">
        <v>201</v>
      </c>
      <c r="H4" s="107"/>
      <c r="I4" s="107"/>
      <c r="J4" s="107"/>
      <c r="K4" s="107"/>
      <c r="L4" s="107" t="s">
        <v>205</v>
      </c>
      <c r="M4" s="107"/>
      <c r="N4" s="107"/>
    </row>
    <row r="5" ht="39.6" customHeight="1" spans="1:14">
      <c r="A5" s="107" t="s">
        <v>164</v>
      </c>
      <c r="B5" s="107" t="s">
        <v>165</v>
      </c>
      <c r="C5" s="107" t="s">
        <v>166</v>
      </c>
      <c r="D5" s="107"/>
      <c r="E5" s="107"/>
      <c r="F5" s="107"/>
      <c r="G5" s="107" t="s">
        <v>136</v>
      </c>
      <c r="H5" s="107" t="s">
        <v>238</v>
      </c>
      <c r="I5" s="107" t="s">
        <v>239</v>
      </c>
      <c r="J5" s="107" t="s">
        <v>240</v>
      </c>
      <c r="K5" s="107" t="s">
        <v>241</v>
      </c>
      <c r="L5" s="107" t="s">
        <v>136</v>
      </c>
      <c r="M5" s="107" t="s">
        <v>218</v>
      </c>
      <c r="N5" s="107" t="s">
        <v>242</v>
      </c>
    </row>
    <row r="6" ht="22.9" customHeight="1" spans="1:14">
      <c r="A6" s="108"/>
      <c r="B6" s="108"/>
      <c r="C6" s="108"/>
      <c r="D6" s="108"/>
      <c r="E6" s="108" t="s">
        <v>136</v>
      </c>
      <c r="F6" s="155">
        <v>24014647.24</v>
      </c>
      <c r="G6" s="155">
        <v>24014647.24</v>
      </c>
      <c r="H6" s="155">
        <v>18115388</v>
      </c>
      <c r="I6" s="155">
        <v>3753637.8</v>
      </c>
      <c r="J6" s="155">
        <v>2131621.44</v>
      </c>
      <c r="K6" s="155">
        <v>14000</v>
      </c>
      <c r="L6" s="155"/>
      <c r="M6" s="155"/>
      <c r="N6" s="155"/>
    </row>
    <row r="7" ht="22.9" customHeight="1" spans="1:14">
      <c r="A7" s="108"/>
      <c r="B7" s="108"/>
      <c r="C7" s="108"/>
      <c r="D7" s="112" t="s">
        <v>154</v>
      </c>
      <c r="E7" s="112" t="s">
        <v>5</v>
      </c>
      <c r="F7" s="155">
        <v>24014647.24</v>
      </c>
      <c r="G7" s="155">
        <v>24014647.24</v>
      </c>
      <c r="H7" s="155">
        <v>18115388</v>
      </c>
      <c r="I7" s="155">
        <v>3753637.8</v>
      </c>
      <c r="J7" s="155">
        <v>2131621.44</v>
      </c>
      <c r="K7" s="155">
        <v>14000</v>
      </c>
      <c r="L7" s="155"/>
      <c r="M7" s="155"/>
      <c r="N7" s="155"/>
    </row>
    <row r="8" ht="22.9" customHeight="1" spans="1:14">
      <c r="A8" s="108"/>
      <c r="B8" s="108"/>
      <c r="C8" s="108"/>
      <c r="D8" s="150" t="s">
        <v>167</v>
      </c>
      <c r="E8" s="150" t="s">
        <v>168</v>
      </c>
      <c r="F8" s="155">
        <v>24014647.24</v>
      </c>
      <c r="G8" s="155">
        <v>24014647.24</v>
      </c>
      <c r="H8" s="155">
        <v>18115388</v>
      </c>
      <c r="I8" s="155">
        <v>3753637.8</v>
      </c>
      <c r="J8" s="155">
        <v>2131621.44</v>
      </c>
      <c r="K8" s="155">
        <v>14000</v>
      </c>
      <c r="L8" s="155"/>
      <c r="M8" s="155"/>
      <c r="N8" s="155"/>
    </row>
    <row r="9" ht="22.9" customHeight="1" spans="1:14">
      <c r="A9" s="162">
        <v>204</v>
      </c>
      <c r="B9" s="162"/>
      <c r="C9" s="163"/>
      <c r="D9" s="113">
        <v>204</v>
      </c>
      <c r="E9" s="113" t="s">
        <v>169</v>
      </c>
      <c r="F9" s="138">
        <f>F10</f>
        <v>18115388</v>
      </c>
      <c r="G9" s="138">
        <f>G10</f>
        <v>18115388</v>
      </c>
      <c r="H9" s="138">
        <f>H10</f>
        <v>18115388</v>
      </c>
      <c r="I9" s="138"/>
      <c r="J9" s="138"/>
      <c r="K9" s="138"/>
      <c r="L9" s="138"/>
      <c r="M9" s="138"/>
      <c r="N9" s="138"/>
    </row>
    <row r="10" ht="22.9" customHeight="1" spans="1:14">
      <c r="A10" s="162">
        <v>204</v>
      </c>
      <c r="B10" s="162" t="s">
        <v>170</v>
      </c>
      <c r="C10" s="163"/>
      <c r="D10" s="113">
        <v>20402</v>
      </c>
      <c r="E10" s="113" t="s">
        <v>171</v>
      </c>
      <c r="F10" s="138">
        <f>F11</f>
        <v>18115388</v>
      </c>
      <c r="G10" s="138">
        <f>G11</f>
        <v>18115388</v>
      </c>
      <c r="H10" s="138">
        <f>H11</f>
        <v>18115388</v>
      </c>
      <c r="I10" s="138"/>
      <c r="J10" s="138"/>
      <c r="K10" s="138"/>
      <c r="L10" s="138"/>
      <c r="M10" s="138"/>
      <c r="N10" s="138"/>
    </row>
    <row r="11" ht="22.9" customHeight="1" spans="1:14">
      <c r="A11" s="153" t="s">
        <v>215</v>
      </c>
      <c r="B11" s="153" t="s">
        <v>170</v>
      </c>
      <c r="C11" s="153" t="s">
        <v>172</v>
      </c>
      <c r="D11" s="113">
        <v>2040201</v>
      </c>
      <c r="E11" s="121" t="s">
        <v>173</v>
      </c>
      <c r="F11" s="114">
        <v>18115388</v>
      </c>
      <c r="G11" s="114">
        <v>18115388</v>
      </c>
      <c r="H11" s="138">
        <v>18115388</v>
      </c>
      <c r="I11" s="138"/>
      <c r="J11" s="138"/>
      <c r="K11" s="138"/>
      <c r="L11" s="114"/>
      <c r="M11" s="138"/>
      <c r="N11" s="138"/>
    </row>
    <row r="12" ht="22.9" customHeight="1" spans="1:14">
      <c r="A12" s="165" t="s">
        <v>177</v>
      </c>
      <c r="B12" s="165"/>
      <c r="C12" s="165"/>
      <c r="D12" s="113">
        <v>208</v>
      </c>
      <c r="E12" s="121" t="s">
        <v>174</v>
      </c>
      <c r="F12" s="114">
        <f>F13+F15</f>
        <v>2232938.02</v>
      </c>
      <c r="G12" s="114">
        <f>G13+G15</f>
        <v>2232938.02</v>
      </c>
      <c r="H12" s="114"/>
      <c r="I12" s="114">
        <f>I13+I15</f>
        <v>2232938.02</v>
      </c>
      <c r="J12" s="138"/>
      <c r="K12" s="138"/>
      <c r="L12" s="114"/>
      <c r="M12" s="138"/>
      <c r="N12" s="138"/>
    </row>
    <row r="13" ht="22.9" customHeight="1" spans="1:14">
      <c r="A13" s="165" t="s">
        <v>177</v>
      </c>
      <c r="B13" s="165" t="s">
        <v>175</v>
      </c>
      <c r="C13" s="165"/>
      <c r="D13" s="113">
        <v>20805</v>
      </c>
      <c r="E13" s="121" t="s">
        <v>176</v>
      </c>
      <c r="F13" s="114">
        <f>F14</f>
        <v>2170161.92</v>
      </c>
      <c r="G13" s="114">
        <f>G14</f>
        <v>2170161.92</v>
      </c>
      <c r="H13" s="114"/>
      <c r="I13" s="114">
        <f>I14</f>
        <v>2170161.92</v>
      </c>
      <c r="J13" s="138"/>
      <c r="K13" s="138"/>
      <c r="L13" s="114"/>
      <c r="M13" s="138"/>
      <c r="N13" s="138"/>
    </row>
    <row r="14" ht="22.9" customHeight="1" spans="1:14">
      <c r="A14" s="153" t="s">
        <v>177</v>
      </c>
      <c r="B14" s="153" t="s">
        <v>175</v>
      </c>
      <c r="C14" s="153" t="s">
        <v>175</v>
      </c>
      <c r="D14" s="113">
        <v>2080505</v>
      </c>
      <c r="E14" s="121" t="s">
        <v>178</v>
      </c>
      <c r="F14" s="114">
        <v>2170161.92</v>
      </c>
      <c r="G14" s="114">
        <v>2170161.92</v>
      </c>
      <c r="H14" s="138"/>
      <c r="I14" s="138">
        <v>2170161.92</v>
      </c>
      <c r="J14" s="138"/>
      <c r="K14" s="138"/>
      <c r="L14" s="114"/>
      <c r="M14" s="138"/>
      <c r="N14" s="138"/>
    </row>
    <row r="15" ht="22.9" customHeight="1" spans="1:14">
      <c r="A15" s="165" t="s">
        <v>177</v>
      </c>
      <c r="B15" s="165" t="s">
        <v>181</v>
      </c>
      <c r="C15" s="165"/>
      <c r="D15" s="113">
        <v>20827</v>
      </c>
      <c r="E15" s="121" t="s">
        <v>182</v>
      </c>
      <c r="F15" s="114">
        <f>F16+F17</f>
        <v>62776.1</v>
      </c>
      <c r="G15" s="114">
        <f>G16+G17</f>
        <v>62776.1</v>
      </c>
      <c r="H15" s="114"/>
      <c r="I15" s="114">
        <f>I16+I17</f>
        <v>62776.1</v>
      </c>
      <c r="J15" s="138"/>
      <c r="K15" s="138"/>
      <c r="L15" s="114"/>
      <c r="M15" s="138"/>
      <c r="N15" s="138"/>
    </row>
    <row r="16" ht="22.9" customHeight="1" spans="1:14">
      <c r="A16" s="153" t="s">
        <v>177</v>
      </c>
      <c r="B16" s="153" t="s">
        <v>181</v>
      </c>
      <c r="C16" s="153" t="s">
        <v>172</v>
      </c>
      <c r="D16" s="113">
        <v>2082701</v>
      </c>
      <c r="E16" s="121" t="s">
        <v>183</v>
      </c>
      <c r="F16" s="114">
        <v>388.42</v>
      </c>
      <c r="G16" s="114">
        <v>388.42</v>
      </c>
      <c r="H16" s="138"/>
      <c r="I16" s="138">
        <v>388.42</v>
      </c>
      <c r="J16" s="138"/>
      <c r="K16" s="138"/>
      <c r="L16" s="114"/>
      <c r="M16" s="138"/>
      <c r="N16" s="138"/>
    </row>
    <row r="17" ht="22.9" customHeight="1" spans="1:14">
      <c r="A17" s="153" t="s">
        <v>177</v>
      </c>
      <c r="B17" s="153" t="s">
        <v>181</v>
      </c>
      <c r="C17" s="153" t="s">
        <v>170</v>
      </c>
      <c r="D17" s="113">
        <v>2082702</v>
      </c>
      <c r="E17" s="121" t="s">
        <v>184</v>
      </c>
      <c r="F17" s="114">
        <v>62387.68</v>
      </c>
      <c r="G17" s="114">
        <v>62387.68</v>
      </c>
      <c r="H17" s="138"/>
      <c r="I17" s="138">
        <v>62387.68</v>
      </c>
      <c r="J17" s="138"/>
      <c r="K17" s="138"/>
      <c r="L17" s="114"/>
      <c r="M17" s="138"/>
      <c r="N17" s="138"/>
    </row>
    <row r="18" ht="22.9" customHeight="1" spans="1:14">
      <c r="A18" s="165" t="s">
        <v>185</v>
      </c>
      <c r="B18" s="165"/>
      <c r="C18" s="165"/>
      <c r="D18" s="113">
        <v>210</v>
      </c>
      <c r="E18" s="121" t="s">
        <v>186</v>
      </c>
      <c r="F18" s="114">
        <f>F19</f>
        <v>1534699.78</v>
      </c>
      <c r="G18" s="114">
        <f>G19</f>
        <v>1534699.78</v>
      </c>
      <c r="H18" s="114"/>
      <c r="I18" s="114">
        <f>I19</f>
        <v>1520699.78</v>
      </c>
      <c r="J18" s="114"/>
      <c r="K18" s="114">
        <f>K19</f>
        <v>14000</v>
      </c>
      <c r="L18" s="114"/>
      <c r="M18" s="138"/>
      <c r="N18" s="138"/>
    </row>
    <row r="19" ht="22.9" customHeight="1" spans="1:14">
      <c r="A19" s="165" t="s">
        <v>185</v>
      </c>
      <c r="B19" s="165" t="s">
        <v>187</v>
      </c>
      <c r="C19" s="165"/>
      <c r="D19" s="113">
        <v>21011</v>
      </c>
      <c r="E19" s="121" t="s">
        <v>188</v>
      </c>
      <c r="F19" s="114">
        <f>F20+F21+F22</f>
        <v>1534699.78</v>
      </c>
      <c r="G19" s="114">
        <f>G20+G21+G22</f>
        <v>1534699.78</v>
      </c>
      <c r="H19" s="114"/>
      <c r="I19" s="114">
        <f>I20+I21+I22</f>
        <v>1520699.78</v>
      </c>
      <c r="J19" s="114"/>
      <c r="K19" s="114">
        <f>K20+K21+K22</f>
        <v>14000</v>
      </c>
      <c r="L19" s="114"/>
      <c r="M19" s="138"/>
      <c r="N19" s="138"/>
    </row>
    <row r="20" ht="22.9" customHeight="1" spans="1:14">
      <c r="A20" s="153" t="s">
        <v>185</v>
      </c>
      <c r="B20" s="153" t="s">
        <v>187</v>
      </c>
      <c r="C20" s="153" t="s">
        <v>172</v>
      </c>
      <c r="D20" s="113">
        <v>2101101</v>
      </c>
      <c r="E20" s="121" t="s">
        <v>189</v>
      </c>
      <c r="F20" s="114">
        <v>1130776.76</v>
      </c>
      <c r="G20" s="114">
        <v>1130776.76</v>
      </c>
      <c r="H20" s="138"/>
      <c r="I20" s="138">
        <v>1130776.76</v>
      </c>
      <c r="J20" s="138"/>
      <c r="K20" s="138"/>
      <c r="L20" s="114"/>
      <c r="M20" s="138"/>
      <c r="N20" s="138"/>
    </row>
    <row r="21" ht="22.9" customHeight="1" spans="1:14">
      <c r="A21" s="153" t="s">
        <v>185</v>
      </c>
      <c r="B21" s="153" t="s">
        <v>187</v>
      </c>
      <c r="C21" s="153" t="s">
        <v>190</v>
      </c>
      <c r="D21" s="113">
        <v>2101103</v>
      </c>
      <c r="E21" s="121" t="s">
        <v>191</v>
      </c>
      <c r="F21" s="114">
        <v>389923.02</v>
      </c>
      <c r="G21" s="114">
        <v>389923.02</v>
      </c>
      <c r="H21" s="138"/>
      <c r="I21" s="138">
        <v>389923.02</v>
      </c>
      <c r="J21" s="138"/>
      <c r="K21" s="138"/>
      <c r="L21" s="114"/>
      <c r="M21" s="138"/>
      <c r="N21" s="138"/>
    </row>
    <row r="22" ht="22.9" customHeight="1" spans="1:14">
      <c r="A22" s="153" t="s">
        <v>185</v>
      </c>
      <c r="B22" s="153" t="s">
        <v>187</v>
      </c>
      <c r="C22" s="153" t="s">
        <v>179</v>
      </c>
      <c r="D22" s="113">
        <v>2101199</v>
      </c>
      <c r="E22" s="121" t="s">
        <v>192</v>
      </c>
      <c r="F22" s="114">
        <v>14000</v>
      </c>
      <c r="G22" s="114">
        <v>14000</v>
      </c>
      <c r="H22" s="138"/>
      <c r="I22" s="138"/>
      <c r="J22" s="138"/>
      <c r="K22" s="138">
        <v>14000</v>
      </c>
      <c r="L22" s="114"/>
      <c r="M22" s="138"/>
      <c r="N22" s="138"/>
    </row>
    <row r="23" ht="22.9" customHeight="1" spans="1:14">
      <c r="A23" s="165" t="s">
        <v>193</v>
      </c>
      <c r="B23" s="165"/>
      <c r="C23" s="165"/>
      <c r="D23" s="113">
        <v>221</v>
      </c>
      <c r="E23" s="121" t="s">
        <v>194</v>
      </c>
      <c r="F23" s="114">
        <f>F24</f>
        <v>2131621.44</v>
      </c>
      <c r="G23" s="114">
        <f>G24</f>
        <v>2131621.44</v>
      </c>
      <c r="H23" s="114"/>
      <c r="I23" s="114"/>
      <c r="J23" s="114">
        <f>J24</f>
        <v>2131621.44</v>
      </c>
      <c r="K23" s="138"/>
      <c r="L23" s="114"/>
      <c r="M23" s="138"/>
      <c r="N23" s="138"/>
    </row>
    <row r="24" ht="22.9" customHeight="1" spans="1:14">
      <c r="A24" s="165" t="s">
        <v>193</v>
      </c>
      <c r="B24" s="165" t="s">
        <v>170</v>
      </c>
      <c r="C24" s="165"/>
      <c r="D24" s="113">
        <v>22102</v>
      </c>
      <c r="E24" s="121" t="s">
        <v>195</v>
      </c>
      <c r="F24" s="114">
        <f>F25</f>
        <v>2131621.44</v>
      </c>
      <c r="G24" s="114">
        <f>G25</f>
        <v>2131621.44</v>
      </c>
      <c r="H24" s="114"/>
      <c r="I24" s="114"/>
      <c r="J24" s="114">
        <f>J25</f>
        <v>2131621.44</v>
      </c>
      <c r="K24" s="138"/>
      <c r="L24" s="114"/>
      <c r="M24" s="138"/>
      <c r="N24" s="138"/>
    </row>
    <row r="25" ht="22.9" customHeight="1" spans="1:14">
      <c r="A25" s="153" t="s">
        <v>193</v>
      </c>
      <c r="B25" s="153" t="s">
        <v>170</v>
      </c>
      <c r="C25" s="153" t="s">
        <v>172</v>
      </c>
      <c r="D25" s="113">
        <v>2210201</v>
      </c>
      <c r="E25" s="121" t="s">
        <v>196</v>
      </c>
      <c r="F25" s="114">
        <v>2131621.44</v>
      </c>
      <c r="G25" s="114">
        <v>2131621.44</v>
      </c>
      <c r="H25" s="138"/>
      <c r="I25" s="138"/>
      <c r="J25" s="138">
        <v>2131621.44</v>
      </c>
      <c r="K25" s="138"/>
      <c r="L25" s="114"/>
      <c r="M25" s="138"/>
      <c r="N25" s="13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6"/>
  <sheetViews>
    <sheetView zoomScale="130" zoomScaleNormal="130" workbookViewId="0">
      <selection activeCell="D27" sqref="D27"/>
    </sheetView>
  </sheetViews>
  <sheetFormatPr defaultColWidth="10" defaultRowHeight="13.5"/>
  <cols>
    <col min="1" max="3" width="4" customWidth="1"/>
    <col min="4" max="4" width="6.125" customWidth="1"/>
    <col min="5" max="5" width="20.125" customWidth="1"/>
    <col min="6" max="6" width="10" customWidth="1"/>
    <col min="7" max="7" width="11.875" customWidth="1"/>
    <col min="8" max="8" width="11.0333333333333" customWidth="1"/>
    <col min="9" max="9" width="11.55" customWidth="1"/>
    <col min="10" max="10" width="10.0833333333333" customWidth="1"/>
    <col min="11" max="11" width="6.125" customWidth="1"/>
    <col min="12" max="12" width="10.0833333333333" customWidth="1"/>
    <col min="13" max="13" width="9.56666666666667" customWidth="1"/>
    <col min="14" max="14" width="6.125" customWidth="1"/>
    <col min="15" max="15" width="10.5916666666667" customWidth="1"/>
    <col min="16" max="16" width="8.79166666666667" customWidth="1"/>
    <col min="17" max="17" width="8.96666666666667" customWidth="1"/>
    <col min="18" max="18" width="11.05" customWidth="1"/>
    <col min="19" max="19" width="9.7" customWidth="1"/>
    <col min="20" max="20" width="6.125" customWidth="1"/>
    <col min="21" max="21" width="8.84166666666667" customWidth="1"/>
    <col min="22" max="22" width="6.125" customWidth="1"/>
    <col min="23" max="24" width="9.75" customWidth="1"/>
  </cols>
  <sheetData>
    <row r="1" ht="16.35" customHeight="1" spans="1:1">
      <c r="A1" s="57" t="s">
        <v>243</v>
      </c>
    </row>
    <row r="2" ht="50.1" customHeight="1" spans="1:22">
      <c r="A2" s="166" t="s">
        <v>16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ht="24.2" customHeight="1" spans="1:22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20" t="s">
        <v>32</v>
      </c>
      <c r="V3" s="120"/>
    </row>
    <row r="4" ht="26.65" customHeight="1" spans="1:22">
      <c r="A4" s="107" t="s">
        <v>156</v>
      </c>
      <c r="B4" s="107"/>
      <c r="C4" s="107"/>
      <c r="D4" s="107" t="s">
        <v>198</v>
      </c>
      <c r="E4" s="107" t="s">
        <v>199</v>
      </c>
      <c r="F4" s="107" t="s">
        <v>237</v>
      </c>
      <c r="G4" s="107" t="s">
        <v>244</v>
      </c>
      <c r="H4" s="107"/>
      <c r="I4" s="107"/>
      <c r="J4" s="107"/>
      <c r="K4" s="107"/>
      <c r="L4" s="107" t="s">
        <v>245</v>
      </c>
      <c r="M4" s="107"/>
      <c r="N4" s="107"/>
      <c r="O4" s="107"/>
      <c r="P4" s="107"/>
      <c r="Q4" s="107"/>
      <c r="R4" s="107" t="s">
        <v>240</v>
      </c>
      <c r="S4" s="107" t="s">
        <v>246</v>
      </c>
      <c r="T4" s="107"/>
      <c r="U4" s="107"/>
      <c r="V4" s="107"/>
    </row>
    <row r="5" ht="86.1" customHeight="1" spans="1:22">
      <c r="A5" s="107" t="s">
        <v>164</v>
      </c>
      <c r="B5" s="107" t="s">
        <v>165</v>
      </c>
      <c r="C5" s="107" t="s">
        <v>166</v>
      </c>
      <c r="D5" s="107"/>
      <c r="E5" s="107"/>
      <c r="F5" s="107"/>
      <c r="G5" s="107" t="s">
        <v>136</v>
      </c>
      <c r="H5" s="107" t="s">
        <v>247</v>
      </c>
      <c r="I5" s="107" t="s">
        <v>248</v>
      </c>
      <c r="J5" s="107" t="s">
        <v>249</v>
      </c>
      <c r="K5" s="107" t="s">
        <v>250</v>
      </c>
      <c r="L5" s="107" t="s">
        <v>136</v>
      </c>
      <c r="M5" s="107" t="s">
        <v>251</v>
      </c>
      <c r="N5" s="107" t="s">
        <v>252</v>
      </c>
      <c r="O5" s="107" t="s">
        <v>253</v>
      </c>
      <c r="P5" s="107" t="s">
        <v>254</v>
      </c>
      <c r="Q5" s="107" t="s">
        <v>255</v>
      </c>
      <c r="R5" s="107"/>
      <c r="S5" s="107" t="s">
        <v>136</v>
      </c>
      <c r="T5" s="107" t="s">
        <v>256</v>
      </c>
      <c r="U5" s="107" t="s">
        <v>257</v>
      </c>
      <c r="V5" s="107" t="s">
        <v>241</v>
      </c>
    </row>
    <row r="6" s="158" customFormat="1" ht="19.9" customHeight="1" spans="1:62">
      <c r="A6" s="167"/>
      <c r="B6" s="167"/>
      <c r="C6" s="167"/>
      <c r="D6" s="168"/>
      <c r="E6" s="169" t="s">
        <v>258</v>
      </c>
      <c r="F6" s="170"/>
      <c r="G6" s="167"/>
      <c r="H6" s="171">
        <v>30101</v>
      </c>
      <c r="I6" s="171">
        <v>30102</v>
      </c>
      <c r="J6" s="171">
        <v>30103</v>
      </c>
      <c r="K6" s="171">
        <v>30107</v>
      </c>
      <c r="L6" s="171"/>
      <c r="M6" s="171">
        <v>30108</v>
      </c>
      <c r="N6" s="171">
        <v>30109</v>
      </c>
      <c r="O6" s="171">
        <v>30110</v>
      </c>
      <c r="P6" s="171">
        <v>30111</v>
      </c>
      <c r="Q6" s="171">
        <v>30112</v>
      </c>
      <c r="R6" s="171">
        <v>30114</v>
      </c>
      <c r="S6" s="171"/>
      <c r="T6" s="171">
        <v>30113</v>
      </c>
      <c r="U6" s="171">
        <v>30106</v>
      </c>
      <c r="V6" s="167">
        <v>30199</v>
      </c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</row>
    <row r="7" ht="22.9" customHeight="1" spans="1:22">
      <c r="A7" s="108"/>
      <c r="B7" s="108"/>
      <c r="C7" s="108"/>
      <c r="D7" s="108"/>
      <c r="E7" s="108" t="s">
        <v>136</v>
      </c>
      <c r="F7" s="110">
        <v>24014647.24</v>
      </c>
      <c r="G7" s="110">
        <v>18115388</v>
      </c>
      <c r="H7" s="110">
        <v>6792936</v>
      </c>
      <c r="I7" s="110">
        <v>6556374</v>
      </c>
      <c r="J7" s="110">
        <v>4766078</v>
      </c>
      <c r="K7" s="110"/>
      <c r="L7" s="110">
        <v>3753637.8</v>
      </c>
      <c r="M7" s="110">
        <v>2170161.92</v>
      </c>
      <c r="N7" s="110"/>
      <c r="O7" s="110">
        <v>1130776.76</v>
      </c>
      <c r="P7" s="110">
        <v>389923.02</v>
      </c>
      <c r="Q7" s="110">
        <v>62776.1</v>
      </c>
      <c r="R7" s="110">
        <v>2131621.44</v>
      </c>
      <c r="S7" s="110">
        <v>14000</v>
      </c>
      <c r="T7" s="110"/>
      <c r="U7" s="110">
        <v>14000</v>
      </c>
      <c r="V7" s="110"/>
    </row>
    <row r="8" ht="22.9" customHeight="1" spans="1:22">
      <c r="A8" s="108"/>
      <c r="B8" s="108"/>
      <c r="C8" s="108"/>
      <c r="D8" s="112" t="s">
        <v>154</v>
      </c>
      <c r="E8" s="112" t="s">
        <v>5</v>
      </c>
      <c r="F8" s="110">
        <v>24014647.24</v>
      </c>
      <c r="G8" s="110">
        <v>18115388</v>
      </c>
      <c r="H8" s="110">
        <v>6792936</v>
      </c>
      <c r="I8" s="110">
        <v>6556374</v>
      </c>
      <c r="J8" s="110">
        <v>4766078</v>
      </c>
      <c r="K8" s="110"/>
      <c r="L8" s="110">
        <v>3753637.8</v>
      </c>
      <c r="M8" s="110">
        <v>2170161.92</v>
      </c>
      <c r="N8" s="110"/>
      <c r="O8" s="110">
        <v>1130776.76</v>
      </c>
      <c r="P8" s="110">
        <v>389923.02</v>
      </c>
      <c r="Q8" s="110">
        <v>62776.1</v>
      </c>
      <c r="R8" s="110">
        <v>2131621.44</v>
      </c>
      <c r="S8" s="110">
        <v>14000</v>
      </c>
      <c r="T8" s="110"/>
      <c r="U8" s="110">
        <v>14000</v>
      </c>
      <c r="V8" s="110"/>
    </row>
    <row r="9" ht="22.9" customHeight="1" spans="1:22">
      <c r="A9" s="108"/>
      <c r="B9" s="108"/>
      <c r="C9" s="108"/>
      <c r="D9" s="150" t="s">
        <v>167</v>
      </c>
      <c r="E9" s="150" t="s">
        <v>168</v>
      </c>
      <c r="F9" s="110">
        <v>24014647.24</v>
      </c>
      <c r="G9" s="110">
        <v>18115388</v>
      </c>
      <c r="H9" s="110">
        <v>6792936</v>
      </c>
      <c r="I9" s="110">
        <v>6556374</v>
      </c>
      <c r="J9" s="110">
        <v>4766078</v>
      </c>
      <c r="K9" s="110"/>
      <c r="L9" s="110">
        <v>3753637.8</v>
      </c>
      <c r="M9" s="110">
        <v>2170161.92</v>
      </c>
      <c r="N9" s="110"/>
      <c r="O9" s="110">
        <v>1130776.76</v>
      </c>
      <c r="P9" s="110">
        <v>389923.02</v>
      </c>
      <c r="Q9" s="110">
        <v>62776.1</v>
      </c>
      <c r="R9" s="110">
        <v>2131621.44</v>
      </c>
      <c r="S9" s="110">
        <v>14000</v>
      </c>
      <c r="T9" s="110"/>
      <c r="U9" s="110">
        <v>14000</v>
      </c>
      <c r="V9" s="110"/>
    </row>
    <row r="10" ht="22.9" customHeight="1" spans="1:22">
      <c r="A10" s="162">
        <v>204</v>
      </c>
      <c r="B10" s="162"/>
      <c r="C10" s="163"/>
      <c r="D10" s="113">
        <v>204</v>
      </c>
      <c r="E10" s="113" t="s">
        <v>169</v>
      </c>
      <c r="F10" s="114">
        <f>F11</f>
        <v>18115388</v>
      </c>
      <c r="G10" s="114">
        <f>G11</f>
        <v>18115388</v>
      </c>
      <c r="H10" s="114">
        <f>H11</f>
        <v>6792936</v>
      </c>
      <c r="I10" s="114">
        <f>I11</f>
        <v>6556374</v>
      </c>
      <c r="J10" s="114">
        <f>J11</f>
        <v>4766078</v>
      </c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</row>
    <row r="11" ht="22.9" customHeight="1" spans="1:22">
      <c r="A11" s="162" t="s">
        <v>215</v>
      </c>
      <c r="B11" s="162" t="s">
        <v>170</v>
      </c>
      <c r="C11" s="163"/>
      <c r="D11" s="113">
        <v>20402</v>
      </c>
      <c r="E11" s="113" t="s">
        <v>171</v>
      </c>
      <c r="F11" s="114">
        <f>F12</f>
        <v>18115388</v>
      </c>
      <c r="G11" s="114">
        <f>G12</f>
        <v>18115388</v>
      </c>
      <c r="H11" s="114">
        <f>H12</f>
        <v>6792936</v>
      </c>
      <c r="I11" s="114">
        <f>I12</f>
        <v>6556374</v>
      </c>
      <c r="J11" s="114">
        <f>J12</f>
        <v>4766078</v>
      </c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</row>
    <row r="12" ht="22.9" customHeight="1" spans="1:22">
      <c r="A12" s="153" t="s">
        <v>215</v>
      </c>
      <c r="B12" s="153" t="s">
        <v>170</v>
      </c>
      <c r="C12" s="153" t="s">
        <v>172</v>
      </c>
      <c r="D12" s="113">
        <v>2040201</v>
      </c>
      <c r="E12" s="121" t="s">
        <v>173</v>
      </c>
      <c r="F12" s="114">
        <v>18115388</v>
      </c>
      <c r="G12" s="138">
        <v>18115388</v>
      </c>
      <c r="H12" s="138">
        <v>6792936</v>
      </c>
      <c r="I12" s="138">
        <v>6556374</v>
      </c>
      <c r="J12" s="138">
        <v>4766078</v>
      </c>
      <c r="K12" s="138"/>
      <c r="L12" s="114"/>
      <c r="M12" s="138"/>
      <c r="N12" s="138"/>
      <c r="O12" s="138"/>
      <c r="P12" s="138"/>
      <c r="Q12" s="138"/>
      <c r="R12" s="138"/>
      <c r="S12" s="114"/>
      <c r="T12" s="138"/>
      <c r="U12" s="138"/>
      <c r="V12" s="138"/>
    </row>
    <row r="13" ht="22.9" customHeight="1" spans="1:22">
      <c r="A13" s="162" t="s">
        <v>177</v>
      </c>
      <c r="B13" s="163"/>
      <c r="C13" s="163"/>
      <c r="D13" s="113">
        <v>208</v>
      </c>
      <c r="E13" s="121" t="s">
        <v>174</v>
      </c>
      <c r="F13" s="114">
        <f>F14+F16</f>
        <v>2232938.02</v>
      </c>
      <c r="G13" s="114"/>
      <c r="H13" s="114"/>
      <c r="I13" s="114"/>
      <c r="J13" s="114"/>
      <c r="K13" s="114"/>
      <c r="L13" s="114">
        <f>L14+L16</f>
        <v>2232938.02</v>
      </c>
      <c r="M13" s="114">
        <f>M14+M16</f>
        <v>2170161.92</v>
      </c>
      <c r="N13" s="114"/>
      <c r="O13" s="114"/>
      <c r="P13" s="114"/>
      <c r="Q13" s="114">
        <f>Q14+Q16</f>
        <v>62776.1</v>
      </c>
      <c r="R13" s="114"/>
      <c r="S13" s="114"/>
      <c r="T13" s="114"/>
      <c r="U13" s="114"/>
      <c r="V13" s="138"/>
    </row>
    <row r="14" ht="22.9" customHeight="1" spans="1:22">
      <c r="A14" s="162" t="s">
        <v>177</v>
      </c>
      <c r="B14" s="162" t="s">
        <v>175</v>
      </c>
      <c r="C14" s="163"/>
      <c r="D14" s="113">
        <v>20805</v>
      </c>
      <c r="E14" s="121" t="s">
        <v>176</v>
      </c>
      <c r="F14" s="114">
        <f>F15</f>
        <v>2170161.92</v>
      </c>
      <c r="G14" s="114"/>
      <c r="H14" s="114"/>
      <c r="I14" s="114"/>
      <c r="J14" s="114"/>
      <c r="K14" s="114"/>
      <c r="L14" s="114">
        <f>L15</f>
        <v>2170161.92</v>
      </c>
      <c r="M14" s="114">
        <f>M15</f>
        <v>2170161.92</v>
      </c>
      <c r="N14" s="138"/>
      <c r="O14" s="138"/>
      <c r="P14" s="138"/>
      <c r="Q14" s="138"/>
      <c r="R14" s="138"/>
      <c r="S14" s="114"/>
      <c r="T14" s="138"/>
      <c r="U14" s="138"/>
      <c r="V14" s="138"/>
    </row>
    <row r="15" ht="22.9" customHeight="1" spans="1:22">
      <c r="A15" s="153" t="s">
        <v>177</v>
      </c>
      <c r="B15" s="153" t="s">
        <v>175</v>
      </c>
      <c r="C15" s="153" t="s">
        <v>175</v>
      </c>
      <c r="D15" s="113">
        <v>2080505</v>
      </c>
      <c r="E15" s="121" t="s">
        <v>178</v>
      </c>
      <c r="F15" s="114">
        <v>2170161.92</v>
      </c>
      <c r="G15" s="138"/>
      <c r="H15" s="138"/>
      <c r="I15" s="138"/>
      <c r="J15" s="138"/>
      <c r="K15" s="138"/>
      <c r="L15" s="114">
        <v>2170161.92</v>
      </c>
      <c r="M15" s="138">
        <v>2170161.92</v>
      </c>
      <c r="N15" s="138"/>
      <c r="O15" s="138"/>
      <c r="P15" s="138"/>
      <c r="Q15" s="138"/>
      <c r="R15" s="138"/>
      <c r="S15" s="114"/>
      <c r="T15" s="138"/>
      <c r="U15" s="138"/>
      <c r="V15" s="138"/>
    </row>
    <row r="16" ht="22.9" customHeight="1" spans="1:22">
      <c r="A16" s="165" t="s">
        <v>177</v>
      </c>
      <c r="B16" s="165" t="s">
        <v>181</v>
      </c>
      <c r="C16" s="165"/>
      <c r="D16" s="113">
        <v>20827</v>
      </c>
      <c r="E16" s="121" t="s">
        <v>182</v>
      </c>
      <c r="F16" s="114">
        <f>F17+F18</f>
        <v>62776.1</v>
      </c>
      <c r="G16" s="114"/>
      <c r="H16" s="114"/>
      <c r="I16" s="114"/>
      <c r="J16" s="114"/>
      <c r="K16" s="114"/>
      <c r="L16" s="114">
        <f>L17+L18</f>
        <v>62776.1</v>
      </c>
      <c r="M16" s="114"/>
      <c r="N16" s="114"/>
      <c r="O16" s="114"/>
      <c r="P16" s="114"/>
      <c r="Q16" s="114">
        <f>Q17+Q18</f>
        <v>62776.1</v>
      </c>
      <c r="R16" s="138"/>
      <c r="S16" s="114"/>
      <c r="T16" s="138"/>
      <c r="U16" s="138"/>
      <c r="V16" s="138"/>
    </row>
    <row r="17" ht="22.9" customHeight="1" spans="1:22">
      <c r="A17" s="153" t="s">
        <v>177</v>
      </c>
      <c r="B17" s="153" t="s">
        <v>181</v>
      </c>
      <c r="C17" s="153" t="s">
        <v>172</v>
      </c>
      <c r="D17" s="113">
        <v>2082701</v>
      </c>
      <c r="E17" s="121" t="s">
        <v>183</v>
      </c>
      <c r="F17" s="114">
        <v>388.42</v>
      </c>
      <c r="G17" s="138"/>
      <c r="H17" s="138"/>
      <c r="I17" s="138"/>
      <c r="J17" s="138"/>
      <c r="K17" s="138"/>
      <c r="L17" s="114">
        <v>388.42</v>
      </c>
      <c r="M17" s="138"/>
      <c r="N17" s="138"/>
      <c r="O17" s="138"/>
      <c r="P17" s="138"/>
      <c r="Q17" s="138">
        <v>388.42</v>
      </c>
      <c r="R17" s="138"/>
      <c r="S17" s="114"/>
      <c r="T17" s="138"/>
      <c r="U17" s="138"/>
      <c r="V17" s="138"/>
    </row>
    <row r="18" ht="22.9" customHeight="1" spans="1:22">
      <c r="A18" s="153" t="s">
        <v>177</v>
      </c>
      <c r="B18" s="153" t="s">
        <v>181</v>
      </c>
      <c r="C18" s="153" t="s">
        <v>170</v>
      </c>
      <c r="D18" s="113">
        <v>2082702</v>
      </c>
      <c r="E18" s="121" t="s">
        <v>184</v>
      </c>
      <c r="F18" s="114">
        <v>62387.68</v>
      </c>
      <c r="G18" s="138"/>
      <c r="H18" s="138"/>
      <c r="I18" s="138"/>
      <c r="J18" s="138"/>
      <c r="K18" s="138"/>
      <c r="L18" s="114">
        <v>62387.68</v>
      </c>
      <c r="M18" s="138"/>
      <c r="N18" s="138"/>
      <c r="O18" s="138"/>
      <c r="P18" s="138"/>
      <c r="Q18" s="138">
        <v>62387.68</v>
      </c>
      <c r="R18" s="138"/>
      <c r="S18" s="114"/>
      <c r="T18" s="138"/>
      <c r="U18" s="138"/>
      <c r="V18" s="138"/>
    </row>
    <row r="19" ht="22.9" customHeight="1" spans="1:22">
      <c r="A19" s="165" t="s">
        <v>185</v>
      </c>
      <c r="B19" s="165"/>
      <c r="C19" s="165"/>
      <c r="D19" s="113">
        <v>210</v>
      </c>
      <c r="E19" s="121" t="s">
        <v>186</v>
      </c>
      <c r="F19" s="114">
        <f>F20</f>
        <v>1534699.78</v>
      </c>
      <c r="G19" s="114"/>
      <c r="H19" s="114"/>
      <c r="I19" s="114"/>
      <c r="J19" s="114"/>
      <c r="K19" s="114"/>
      <c r="L19" s="114">
        <f>L20</f>
        <v>1520699.78</v>
      </c>
      <c r="M19" s="114"/>
      <c r="N19" s="114"/>
      <c r="O19" s="114">
        <f>O20</f>
        <v>1130776.76</v>
      </c>
      <c r="P19" s="114">
        <f>P20</f>
        <v>389923.02</v>
      </c>
      <c r="Q19" s="114"/>
      <c r="R19" s="114"/>
      <c r="S19" s="114">
        <f>S20</f>
        <v>14000</v>
      </c>
      <c r="T19" s="114"/>
      <c r="U19" s="114">
        <f>U20</f>
        <v>14000</v>
      </c>
      <c r="V19" s="138"/>
    </row>
    <row r="20" ht="22.9" customHeight="1" spans="1:22">
      <c r="A20" s="165" t="s">
        <v>185</v>
      </c>
      <c r="B20" s="165" t="s">
        <v>187</v>
      </c>
      <c r="C20" s="165"/>
      <c r="D20" s="113">
        <v>21011</v>
      </c>
      <c r="E20" s="121" t="s">
        <v>188</v>
      </c>
      <c r="F20" s="114">
        <f>F21+F22+F23</f>
        <v>1534699.78</v>
      </c>
      <c r="G20" s="114"/>
      <c r="H20" s="114"/>
      <c r="I20" s="114"/>
      <c r="J20" s="114"/>
      <c r="K20" s="114"/>
      <c r="L20" s="114">
        <f>L21+L22+L23</f>
        <v>1520699.78</v>
      </c>
      <c r="M20" s="114"/>
      <c r="N20" s="114"/>
      <c r="O20" s="114">
        <f>O21+O22+O23</f>
        <v>1130776.76</v>
      </c>
      <c r="P20" s="114">
        <f>P21+P22+P23</f>
        <v>389923.02</v>
      </c>
      <c r="Q20" s="114"/>
      <c r="R20" s="114"/>
      <c r="S20" s="114">
        <f>S21+S22+S23</f>
        <v>14000</v>
      </c>
      <c r="T20" s="114"/>
      <c r="U20" s="114">
        <f>U21+U22+U23</f>
        <v>14000</v>
      </c>
      <c r="V20" s="138"/>
    </row>
    <row r="21" ht="22.9" customHeight="1" spans="1:22">
      <c r="A21" s="153" t="s">
        <v>185</v>
      </c>
      <c r="B21" s="153" t="s">
        <v>187</v>
      </c>
      <c r="C21" s="153" t="s">
        <v>172</v>
      </c>
      <c r="D21" s="113">
        <v>2101101</v>
      </c>
      <c r="E21" s="121" t="s">
        <v>189</v>
      </c>
      <c r="F21" s="114">
        <v>1130776.76</v>
      </c>
      <c r="G21" s="138"/>
      <c r="H21" s="138"/>
      <c r="I21" s="138"/>
      <c r="J21" s="138"/>
      <c r="K21" s="138"/>
      <c r="L21" s="114">
        <v>1130776.76</v>
      </c>
      <c r="M21" s="138"/>
      <c r="N21" s="138"/>
      <c r="O21" s="138">
        <v>1130776.76</v>
      </c>
      <c r="P21" s="138"/>
      <c r="Q21" s="138"/>
      <c r="R21" s="138"/>
      <c r="S21" s="114"/>
      <c r="T21" s="138"/>
      <c r="U21" s="138"/>
      <c r="V21" s="138"/>
    </row>
    <row r="22" ht="22.9" customHeight="1" spans="1:22">
      <c r="A22" s="153" t="s">
        <v>185</v>
      </c>
      <c r="B22" s="153" t="s">
        <v>187</v>
      </c>
      <c r="C22" s="153" t="s">
        <v>190</v>
      </c>
      <c r="D22" s="113">
        <v>2101103</v>
      </c>
      <c r="E22" s="121" t="s">
        <v>191</v>
      </c>
      <c r="F22" s="114">
        <v>389923.02</v>
      </c>
      <c r="G22" s="138"/>
      <c r="H22" s="138"/>
      <c r="I22" s="138"/>
      <c r="J22" s="138"/>
      <c r="K22" s="138"/>
      <c r="L22" s="114">
        <v>389923.02</v>
      </c>
      <c r="M22" s="138"/>
      <c r="N22" s="138"/>
      <c r="O22" s="138"/>
      <c r="P22" s="138">
        <v>389923.02</v>
      </c>
      <c r="Q22" s="138"/>
      <c r="R22" s="138"/>
      <c r="S22" s="114"/>
      <c r="T22" s="138"/>
      <c r="U22" s="138"/>
      <c r="V22" s="138"/>
    </row>
    <row r="23" ht="22.9" customHeight="1" spans="1:22">
      <c r="A23" s="153" t="s">
        <v>185</v>
      </c>
      <c r="B23" s="153" t="s">
        <v>187</v>
      </c>
      <c r="C23" s="153" t="s">
        <v>179</v>
      </c>
      <c r="D23" s="113">
        <v>2101199</v>
      </c>
      <c r="E23" s="121" t="s">
        <v>192</v>
      </c>
      <c r="F23" s="114">
        <v>14000</v>
      </c>
      <c r="G23" s="138"/>
      <c r="H23" s="138"/>
      <c r="I23" s="138"/>
      <c r="J23" s="138"/>
      <c r="K23" s="138"/>
      <c r="L23" s="114"/>
      <c r="M23" s="138"/>
      <c r="N23" s="138"/>
      <c r="O23" s="138"/>
      <c r="P23" s="138"/>
      <c r="Q23" s="138"/>
      <c r="R23" s="138"/>
      <c r="S23" s="114">
        <v>14000</v>
      </c>
      <c r="T23" s="138"/>
      <c r="U23" s="138">
        <v>14000</v>
      </c>
      <c r="V23" s="138"/>
    </row>
    <row r="24" ht="22.9" customHeight="1" spans="1:22">
      <c r="A24" s="165" t="s">
        <v>193</v>
      </c>
      <c r="B24" s="165"/>
      <c r="C24" s="165"/>
      <c r="D24" s="113">
        <v>221</v>
      </c>
      <c r="E24" s="121" t="s">
        <v>194</v>
      </c>
      <c r="F24" s="114">
        <f>F25</f>
        <v>2131621.44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>
        <f>R25</f>
        <v>2131621.44</v>
      </c>
      <c r="S24" s="114"/>
      <c r="T24" s="138"/>
      <c r="U24" s="138"/>
      <c r="V24" s="138"/>
    </row>
    <row r="25" ht="22.9" customHeight="1" spans="1:22">
      <c r="A25" s="165" t="s">
        <v>193</v>
      </c>
      <c r="B25" s="165" t="s">
        <v>170</v>
      </c>
      <c r="C25" s="165"/>
      <c r="D25" s="113">
        <v>22102</v>
      </c>
      <c r="E25" s="121" t="s">
        <v>195</v>
      </c>
      <c r="F25" s="114">
        <f>F26</f>
        <v>2131621.44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>
        <f>R26</f>
        <v>2131621.44</v>
      </c>
      <c r="S25" s="114"/>
      <c r="T25" s="138"/>
      <c r="U25" s="138"/>
      <c r="V25" s="138"/>
    </row>
    <row r="26" ht="22.9" customHeight="1" spans="1:22">
      <c r="A26" s="153" t="s">
        <v>193</v>
      </c>
      <c r="B26" s="153" t="s">
        <v>170</v>
      </c>
      <c r="C26" s="153" t="s">
        <v>172</v>
      </c>
      <c r="D26" s="113">
        <v>2210201</v>
      </c>
      <c r="E26" s="121" t="s">
        <v>196</v>
      </c>
      <c r="F26" s="114">
        <v>2131621.44</v>
      </c>
      <c r="G26" s="138"/>
      <c r="H26" s="138"/>
      <c r="I26" s="138"/>
      <c r="J26" s="138"/>
      <c r="K26" s="138"/>
      <c r="L26" s="114"/>
      <c r="M26" s="138"/>
      <c r="N26" s="138"/>
      <c r="O26" s="138"/>
      <c r="P26" s="138"/>
      <c r="Q26" s="138"/>
      <c r="R26" s="138">
        <v>2131621.44</v>
      </c>
      <c r="S26" s="114"/>
      <c r="T26" s="138"/>
      <c r="U26" s="138"/>
      <c r="V26" s="13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0" zoomScaleNormal="110" workbookViewId="0">
      <selection activeCell="D9" sqref="D9:D14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57" t="s">
        <v>259</v>
      </c>
    </row>
    <row r="2" ht="46.5" customHeight="1" spans="1:11">
      <c r="A2" s="105" t="s">
        <v>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ht="24.2" customHeight="1" spans="1:11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20" t="s">
        <v>32</v>
      </c>
      <c r="K3" s="120"/>
    </row>
    <row r="4" ht="23.25" customHeight="1" spans="1:11">
      <c r="A4" s="107" t="s">
        <v>156</v>
      </c>
      <c r="B4" s="107"/>
      <c r="C4" s="107"/>
      <c r="D4" s="107" t="s">
        <v>198</v>
      </c>
      <c r="E4" s="107" t="s">
        <v>199</v>
      </c>
      <c r="F4" s="107" t="s">
        <v>260</v>
      </c>
      <c r="G4" s="107" t="s">
        <v>261</v>
      </c>
      <c r="H4" s="107" t="s">
        <v>262</v>
      </c>
      <c r="I4" s="107" t="s">
        <v>263</v>
      </c>
      <c r="J4" s="107" t="s">
        <v>264</v>
      </c>
      <c r="K4" s="107" t="s">
        <v>265</v>
      </c>
    </row>
    <row r="5" ht="23.25" customHeight="1" spans="1:11">
      <c r="A5" s="107" t="s">
        <v>164</v>
      </c>
      <c r="B5" s="107" t="s">
        <v>165</v>
      </c>
      <c r="C5" s="107" t="s">
        <v>166</v>
      </c>
      <c r="D5" s="107"/>
      <c r="E5" s="107"/>
      <c r="F5" s="107"/>
      <c r="G5" s="107"/>
      <c r="H5" s="107"/>
      <c r="I5" s="107"/>
      <c r="J5" s="107"/>
      <c r="K5" s="107"/>
    </row>
    <row r="6" ht="22.9" customHeight="1" spans="1:11">
      <c r="A6" s="108"/>
      <c r="B6" s="108"/>
      <c r="C6" s="108"/>
      <c r="D6" s="108"/>
      <c r="E6" s="108" t="s">
        <v>136</v>
      </c>
      <c r="F6" s="110">
        <v>169556</v>
      </c>
      <c r="G6" s="110">
        <v>169556</v>
      </c>
      <c r="H6" s="110"/>
      <c r="I6" s="110"/>
      <c r="J6" s="110"/>
      <c r="K6" s="110"/>
    </row>
    <row r="7" ht="22.9" customHeight="1" spans="1:11">
      <c r="A7" s="108"/>
      <c r="B7" s="108"/>
      <c r="C7" s="108"/>
      <c r="D7" s="112" t="s">
        <v>154</v>
      </c>
      <c r="E7" s="112" t="s">
        <v>5</v>
      </c>
      <c r="F7" s="110">
        <v>169556</v>
      </c>
      <c r="G7" s="110">
        <v>169556</v>
      </c>
      <c r="H7" s="110"/>
      <c r="I7" s="110"/>
      <c r="J7" s="110"/>
      <c r="K7" s="110"/>
    </row>
    <row r="8" ht="22.9" customHeight="1" spans="1:11">
      <c r="A8" s="108"/>
      <c r="B8" s="108"/>
      <c r="C8" s="108"/>
      <c r="D8" s="150" t="s">
        <v>167</v>
      </c>
      <c r="E8" s="150" t="s">
        <v>168</v>
      </c>
      <c r="F8" s="110">
        <v>169556</v>
      </c>
      <c r="G8" s="110">
        <v>169556</v>
      </c>
      <c r="H8" s="110"/>
      <c r="I8" s="110"/>
      <c r="J8" s="110"/>
      <c r="K8" s="110"/>
    </row>
    <row r="9" ht="22.9" customHeight="1" spans="1:11">
      <c r="A9" s="162">
        <v>204</v>
      </c>
      <c r="B9" s="162"/>
      <c r="C9" s="163"/>
      <c r="D9" s="113">
        <v>204</v>
      </c>
      <c r="E9" s="113" t="s">
        <v>169</v>
      </c>
      <c r="F9" s="114">
        <f>F10</f>
        <v>164196</v>
      </c>
      <c r="G9" s="114">
        <f>G10</f>
        <v>164196</v>
      </c>
      <c r="H9" s="114"/>
      <c r="I9" s="114"/>
      <c r="J9" s="114"/>
      <c r="K9" s="114"/>
    </row>
    <row r="10" ht="22.9" customHeight="1" spans="1:11">
      <c r="A10" s="162">
        <v>204</v>
      </c>
      <c r="B10" s="162" t="s">
        <v>170</v>
      </c>
      <c r="C10" s="163"/>
      <c r="D10" s="113">
        <v>20402</v>
      </c>
      <c r="E10" s="113" t="s">
        <v>171</v>
      </c>
      <c r="F10" s="114">
        <f>F11</f>
        <v>164196</v>
      </c>
      <c r="G10" s="114">
        <f>G11</f>
        <v>164196</v>
      </c>
      <c r="H10" s="114"/>
      <c r="I10" s="114"/>
      <c r="J10" s="114"/>
      <c r="K10" s="114"/>
    </row>
    <row r="11" ht="22.9" customHeight="1" spans="1:11">
      <c r="A11" s="153" t="s">
        <v>215</v>
      </c>
      <c r="B11" s="153" t="s">
        <v>170</v>
      </c>
      <c r="C11" s="153" t="s">
        <v>172</v>
      </c>
      <c r="D11" s="113">
        <v>2040201</v>
      </c>
      <c r="E11" s="121" t="s">
        <v>173</v>
      </c>
      <c r="F11" s="114">
        <v>164196</v>
      </c>
      <c r="G11" s="138">
        <v>164196</v>
      </c>
      <c r="H11" s="138"/>
      <c r="I11" s="138"/>
      <c r="J11" s="138"/>
      <c r="K11" s="138"/>
    </row>
    <row r="12" ht="22.9" customHeight="1" spans="1:11">
      <c r="A12" s="165" t="s">
        <v>185</v>
      </c>
      <c r="B12" s="165"/>
      <c r="C12" s="165"/>
      <c r="D12" s="113">
        <v>210</v>
      </c>
      <c r="E12" s="121" t="s">
        <v>186</v>
      </c>
      <c r="F12" s="114">
        <f>F13</f>
        <v>5360</v>
      </c>
      <c r="G12" s="114">
        <f>G13</f>
        <v>5360</v>
      </c>
      <c r="H12" s="138"/>
      <c r="I12" s="138"/>
      <c r="J12" s="138"/>
      <c r="K12" s="138"/>
    </row>
    <row r="13" ht="22.9" customHeight="1" spans="1:11">
      <c r="A13" s="165" t="s">
        <v>185</v>
      </c>
      <c r="B13" s="165" t="s">
        <v>187</v>
      </c>
      <c r="C13" s="165"/>
      <c r="D13" s="113">
        <v>21011</v>
      </c>
      <c r="E13" s="121" t="s">
        <v>188</v>
      </c>
      <c r="F13" s="114">
        <f>F14</f>
        <v>5360</v>
      </c>
      <c r="G13" s="114">
        <f>G14</f>
        <v>5360</v>
      </c>
      <c r="H13" s="138"/>
      <c r="I13" s="138"/>
      <c r="J13" s="138"/>
      <c r="K13" s="138"/>
    </row>
    <row r="14" ht="22.9" customHeight="1" spans="1:11">
      <c r="A14" s="153" t="s">
        <v>185</v>
      </c>
      <c r="B14" s="153" t="s">
        <v>187</v>
      </c>
      <c r="C14" s="153" t="s">
        <v>179</v>
      </c>
      <c r="D14" s="113">
        <v>2101199</v>
      </c>
      <c r="E14" s="121" t="s">
        <v>192</v>
      </c>
      <c r="F14" s="114">
        <v>5360</v>
      </c>
      <c r="G14" s="138">
        <v>5360</v>
      </c>
      <c r="H14" s="138"/>
      <c r="I14" s="138"/>
      <c r="J14" s="138"/>
      <c r="K14" s="13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zoomScale="115" zoomScaleNormal="115" workbookViewId="0">
      <selection activeCell="D10" sqref="D10:D12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1.75" customWidth="1"/>
    <col min="6" max="6" width="9.66666666666667" customWidth="1"/>
    <col min="7" max="10" width="7.25" customWidth="1"/>
    <col min="11" max="11" width="10.4333333333333" customWidth="1"/>
    <col min="12" max="18" width="7.25" customWidth="1"/>
    <col min="19" max="20" width="9.75" customWidth="1"/>
  </cols>
  <sheetData>
    <row r="1" ht="16.35" customHeight="1" spans="1:1">
      <c r="A1" s="57" t="s">
        <v>266</v>
      </c>
    </row>
    <row r="2" ht="40.5" customHeight="1" spans="1:18">
      <c r="A2" s="105" t="s">
        <v>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ht="24.2" customHeight="1" spans="1:18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20" t="s">
        <v>32</v>
      </c>
      <c r="R3" s="120"/>
    </row>
    <row r="4" ht="24.2" customHeight="1" spans="1:18">
      <c r="A4" s="107" t="s">
        <v>156</v>
      </c>
      <c r="B4" s="107"/>
      <c r="C4" s="107"/>
      <c r="D4" s="107" t="s">
        <v>198</v>
      </c>
      <c r="E4" s="107" t="s">
        <v>199</v>
      </c>
      <c r="F4" s="107" t="s">
        <v>260</v>
      </c>
      <c r="G4" s="107" t="s">
        <v>267</v>
      </c>
      <c r="H4" s="107" t="s">
        <v>268</v>
      </c>
      <c r="I4" s="107" t="s">
        <v>269</v>
      </c>
      <c r="J4" s="107" t="s">
        <v>270</v>
      </c>
      <c r="K4" s="107" t="s">
        <v>271</v>
      </c>
      <c r="L4" s="107" t="s">
        <v>272</v>
      </c>
      <c r="M4" s="107" t="s">
        <v>273</v>
      </c>
      <c r="N4" s="107" t="s">
        <v>262</v>
      </c>
      <c r="O4" s="107" t="s">
        <v>274</v>
      </c>
      <c r="P4" s="107" t="s">
        <v>275</v>
      </c>
      <c r="Q4" s="107" t="s">
        <v>263</v>
      </c>
      <c r="R4" s="107" t="s">
        <v>265</v>
      </c>
    </row>
    <row r="5" ht="21.6" customHeight="1" spans="1:18">
      <c r="A5" s="107" t="s">
        <v>164</v>
      </c>
      <c r="B5" s="107" t="s">
        <v>165</v>
      </c>
      <c r="C5" s="107" t="s">
        <v>166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="158" customFormat="1" ht="22.5" spans="1:18">
      <c r="A6" s="159"/>
      <c r="B6" s="159"/>
      <c r="C6" s="159"/>
      <c r="D6" s="159"/>
      <c r="E6" s="160" t="s">
        <v>258</v>
      </c>
      <c r="F6" s="159"/>
      <c r="G6" s="161">
        <v>30301</v>
      </c>
      <c r="H6" s="161">
        <v>30302</v>
      </c>
      <c r="I6" s="161">
        <v>30303</v>
      </c>
      <c r="J6" s="161">
        <v>30304</v>
      </c>
      <c r="K6" s="161">
        <v>30305</v>
      </c>
      <c r="L6" s="161">
        <v>30306</v>
      </c>
      <c r="M6" s="161">
        <v>30307</v>
      </c>
      <c r="N6" s="161">
        <v>30308</v>
      </c>
      <c r="O6" s="161">
        <v>30309</v>
      </c>
      <c r="P6" s="161">
        <v>30311</v>
      </c>
      <c r="Q6" s="161">
        <v>30310</v>
      </c>
      <c r="R6" s="164">
        <v>30399</v>
      </c>
    </row>
    <row r="7" ht="22.9" customHeight="1" spans="1:18">
      <c r="A7" s="108"/>
      <c r="B7" s="108"/>
      <c r="C7" s="108"/>
      <c r="D7" s="108"/>
      <c r="E7" s="108" t="s">
        <v>136</v>
      </c>
      <c r="F7" s="110">
        <v>169556</v>
      </c>
      <c r="G7" s="110"/>
      <c r="H7" s="110"/>
      <c r="I7" s="110"/>
      <c r="J7" s="110"/>
      <c r="K7" s="110">
        <v>164196</v>
      </c>
      <c r="L7" s="110"/>
      <c r="M7" s="110">
        <v>5360</v>
      </c>
      <c r="N7" s="110"/>
      <c r="O7" s="110"/>
      <c r="P7" s="110"/>
      <c r="Q7" s="110"/>
      <c r="R7" s="110"/>
    </row>
    <row r="8" ht="22.9" customHeight="1" spans="1:18">
      <c r="A8" s="108"/>
      <c r="B8" s="108"/>
      <c r="C8" s="108"/>
      <c r="D8" s="112" t="s">
        <v>154</v>
      </c>
      <c r="E8" s="112" t="s">
        <v>5</v>
      </c>
      <c r="F8" s="110">
        <v>169556</v>
      </c>
      <c r="G8" s="110"/>
      <c r="H8" s="110"/>
      <c r="I8" s="110"/>
      <c r="J8" s="110"/>
      <c r="K8" s="110">
        <v>164196</v>
      </c>
      <c r="L8" s="110"/>
      <c r="M8" s="110">
        <v>5360</v>
      </c>
      <c r="N8" s="110"/>
      <c r="O8" s="110"/>
      <c r="P8" s="110"/>
      <c r="Q8" s="110"/>
      <c r="R8" s="110"/>
    </row>
    <row r="9" ht="22.9" customHeight="1" spans="1:18">
      <c r="A9" s="108"/>
      <c r="B9" s="108"/>
      <c r="C9" s="108"/>
      <c r="D9" s="150" t="s">
        <v>167</v>
      </c>
      <c r="E9" s="150" t="s">
        <v>168</v>
      </c>
      <c r="F9" s="110">
        <v>169556</v>
      </c>
      <c r="G9" s="110"/>
      <c r="H9" s="110"/>
      <c r="I9" s="110"/>
      <c r="J9" s="110"/>
      <c r="K9" s="110">
        <v>164196</v>
      </c>
      <c r="L9" s="110"/>
      <c r="M9" s="110">
        <v>5360</v>
      </c>
      <c r="N9" s="110"/>
      <c r="O9" s="110"/>
      <c r="P9" s="110"/>
      <c r="Q9" s="110"/>
      <c r="R9" s="110"/>
    </row>
    <row r="10" ht="22.9" customHeight="1" spans="1:18">
      <c r="A10" s="162">
        <v>204</v>
      </c>
      <c r="B10" s="162"/>
      <c r="C10" s="163"/>
      <c r="D10" s="113">
        <v>204</v>
      </c>
      <c r="E10" s="113" t="s">
        <v>169</v>
      </c>
      <c r="F10" s="114">
        <f>F11</f>
        <v>164196</v>
      </c>
      <c r="G10" s="114"/>
      <c r="H10" s="114"/>
      <c r="I10" s="114"/>
      <c r="J10" s="114"/>
      <c r="K10" s="114">
        <f>K11</f>
        <v>164196</v>
      </c>
      <c r="L10" s="110"/>
      <c r="M10" s="110"/>
      <c r="N10" s="110"/>
      <c r="O10" s="110"/>
      <c r="P10" s="110"/>
      <c r="Q10" s="110"/>
      <c r="R10" s="110"/>
    </row>
    <row r="11" ht="22.9" customHeight="1" spans="1:18">
      <c r="A11" s="162">
        <v>204</v>
      </c>
      <c r="B11" s="162" t="s">
        <v>170</v>
      </c>
      <c r="C11" s="163"/>
      <c r="D11" s="113">
        <v>20402</v>
      </c>
      <c r="E11" s="113" t="s">
        <v>171</v>
      </c>
      <c r="F11" s="114">
        <f>F12</f>
        <v>164196</v>
      </c>
      <c r="G11" s="114"/>
      <c r="H11" s="114"/>
      <c r="I11" s="114"/>
      <c r="J11" s="114"/>
      <c r="K11" s="114">
        <f>K12</f>
        <v>164196</v>
      </c>
      <c r="L11" s="110"/>
      <c r="M11" s="110"/>
      <c r="N11" s="110"/>
      <c r="O11" s="110"/>
      <c r="P11" s="110"/>
      <c r="Q11" s="110"/>
      <c r="R11" s="110"/>
    </row>
    <row r="12" ht="22.9" customHeight="1" spans="1:18">
      <c r="A12" s="153" t="s">
        <v>215</v>
      </c>
      <c r="B12" s="153" t="s">
        <v>170</v>
      </c>
      <c r="C12" s="153" t="s">
        <v>172</v>
      </c>
      <c r="D12" s="113">
        <v>2040201</v>
      </c>
      <c r="E12" s="121" t="s">
        <v>173</v>
      </c>
      <c r="F12" s="114">
        <v>164196</v>
      </c>
      <c r="G12" s="138"/>
      <c r="H12" s="138"/>
      <c r="I12" s="138"/>
      <c r="J12" s="138"/>
      <c r="K12" s="138">
        <v>164196</v>
      </c>
      <c r="L12" s="138"/>
      <c r="M12" s="138"/>
      <c r="N12" s="138"/>
      <c r="O12" s="138"/>
      <c r="P12" s="138"/>
      <c r="Q12" s="138"/>
      <c r="R12" s="138"/>
    </row>
    <row r="13" ht="22.9" customHeight="1" spans="1:18">
      <c r="A13" s="153" t="s">
        <v>185</v>
      </c>
      <c r="B13" s="153"/>
      <c r="C13" s="153"/>
      <c r="D13" s="113">
        <v>210</v>
      </c>
      <c r="E13" s="121" t="s">
        <v>186</v>
      </c>
      <c r="F13" s="114">
        <f>F14</f>
        <v>5360</v>
      </c>
      <c r="G13" s="114"/>
      <c r="H13" s="114"/>
      <c r="I13" s="114"/>
      <c r="J13" s="114"/>
      <c r="K13" s="114"/>
      <c r="L13" s="114"/>
      <c r="M13" s="114">
        <f>M14</f>
        <v>5360</v>
      </c>
      <c r="N13" s="138"/>
      <c r="O13" s="138"/>
      <c r="P13" s="138"/>
      <c r="Q13" s="138"/>
      <c r="R13" s="138"/>
    </row>
    <row r="14" ht="22.9" customHeight="1" spans="1:18">
      <c r="A14" s="153" t="s">
        <v>185</v>
      </c>
      <c r="B14" s="153" t="s">
        <v>187</v>
      </c>
      <c r="C14" s="153"/>
      <c r="D14" s="113">
        <v>21011</v>
      </c>
      <c r="E14" s="121" t="s">
        <v>188</v>
      </c>
      <c r="F14" s="114">
        <f>F15</f>
        <v>5360</v>
      </c>
      <c r="G14" s="114"/>
      <c r="H14" s="114"/>
      <c r="I14" s="114"/>
      <c r="J14" s="114"/>
      <c r="K14" s="114"/>
      <c r="L14" s="114"/>
      <c r="M14" s="114">
        <f>M15</f>
        <v>5360</v>
      </c>
      <c r="N14" s="138"/>
      <c r="O14" s="138"/>
      <c r="P14" s="138"/>
      <c r="Q14" s="138"/>
      <c r="R14" s="138"/>
    </row>
    <row r="15" ht="22.9" customHeight="1" spans="1:18">
      <c r="A15" s="153" t="s">
        <v>185</v>
      </c>
      <c r="B15" s="153" t="s">
        <v>187</v>
      </c>
      <c r="C15" s="153" t="s">
        <v>179</v>
      </c>
      <c r="D15" s="113">
        <v>2101199</v>
      </c>
      <c r="E15" s="121" t="s">
        <v>192</v>
      </c>
      <c r="F15" s="114">
        <v>5360</v>
      </c>
      <c r="G15" s="138"/>
      <c r="H15" s="138"/>
      <c r="I15" s="138"/>
      <c r="J15" s="138"/>
      <c r="K15" s="138"/>
      <c r="L15" s="138"/>
      <c r="M15" s="138">
        <v>5360</v>
      </c>
      <c r="N15" s="138"/>
      <c r="O15" s="138"/>
      <c r="P15" s="138"/>
      <c r="Q15" s="138"/>
      <c r="R15" s="13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F15" sqref="F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13.75" customWidth="1"/>
    <col min="7" max="7" width="10" customWidth="1"/>
    <col min="8" max="8" width="12.25" customWidth="1"/>
    <col min="9" max="14" width="6.375" customWidth="1"/>
    <col min="15" max="15" width="10.75" customWidth="1"/>
    <col min="16" max="16" width="12.25" customWidth="1"/>
    <col min="17" max="20" width="6.375" customWidth="1"/>
    <col min="21" max="22" width="9.75" customWidth="1"/>
  </cols>
  <sheetData>
    <row r="1" ht="16.35" customHeight="1" spans="1:1">
      <c r="A1" s="57" t="s">
        <v>276</v>
      </c>
    </row>
    <row r="2" ht="36.2" customHeight="1" spans="1:20">
      <c r="A2" s="105" t="s">
        <v>19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ht="24.2" customHeight="1" spans="1:20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20" t="s">
        <v>32</v>
      </c>
      <c r="T3" s="120"/>
    </row>
    <row r="4" ht="28.5" customHeight="1" spans="1:20">
      <c r="A4" s="107" t="s">
        <v>156</v>
      </c>
      <c r="B4" s="107"/>
      <c r="C4" s="107"/>
      <c r="D4" s="107" t="s">
        <v>198</v>
      </c>
      <c r="E4" s="107" t="s">
        <v>199</v>
      </c>
      <c r="F4" s="107" t="s">
        <v>260</v>
      </c>
      <c r="G4" s="107" t="s">
        <v>202</v>
      </c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 t="s">
        <v>205</v>
      </c>
      <c r="S4" s="107"/>
      <c r="T4" s="107"/>
    </row>
    <row r="5" ht="66.95" customHeight="1" spans="1:20">
      <c r="A5" s="107" t="s">
        <v>164</v>
      </c>
      <c r="B5" s="107" t="s">
        <v>165</v>
      </c>
      <c r="C5" s="107" t="s">
        <v>166</v>
      </c>
      <c r="D5" s="107"/>
      <c r="E5" s="107"/>
      <c r="F5" s="107"/>
      <c r="G5" s="107" t="s">
        <v>136</v>
      </c>
      <c r="H5" s="107" t="s">
        <v>277</v>
      </c>
      <c r="I5" s="107" t="s">
        <v>278</v>
      </c>
      <c r="J5" s="107" t="s">
        <v>279</v>
      </c>
      <c r="K5" s="107" t="s">
        <v>280</v>
      </c>
      <c r="L5" s="107" t="s">
        <v>281</v>
      </c>
      <c r="M5" s="107" t="s">
        <v>282</v>
      </c>
      <c r="N5" s="107" t="s">
        <v>283</v>
      </c>
      <c r="O5" s="107" t="s">
        <v>284</v>
      </c>
      <c r="P5" s="107" t="s">
        <v>285</v>
      </c>
      <c r="Q5" s="107" t="s">
        <v>286</v>
      </c>
      <c r="R5" s="107" t="s">
        <v>136</v>
      </c>
      <c r="S5" s="107" t="s">
        <v>287</v>
      </c>
      <c r="T5" s="107" t="s">
        <v>242</v>
      </c>
    </row>
    <row r="6" ht="22.9" customHeight="1" spans="1:20">
      <c r="A6" s="108"/>
      <c r="B6" s="108"/>
      <c r="C6" s="108"/>
      <c r="D6" s="108"/>
      <c r="E6" s="108" t="s">
        <v>136</v>
      </c>
      <c r="F6" s="155">
        <v>3458988.06</v>
      </c>
      <c r="G6" s="155">
        <v>3458988.06</v>
      </c>
      <c r="H6" s="155">
        <v>2965988.06</v>
      </c>
      <c r="I6" s="155"/>
      <c r="J6" s="155"/>
      <c r="K6" s="155"/>
      <c r="L6" s="155">
        <v>9000</v>
      </c>
      <c r="M6" s="155"/>
      <c r="N6" s="155"/>
      <c r="O6" s="155">
        <v>464000</v>
      </c>
      <c r="P6" s="155">
        <v>20000</v>
      </c>
      <c r="Q6" s="155"/>
      <c r="R6" s="155"/>
      <c r="S6" s="155"/>
      <c r="T6" s="155"/>
    </row>
    <row r="7" ht="22.9" customHeight="1" spans="1:20">
      <c r="A7" s="108"/>
      <c r="B7" s="108"/>
      <c r="C7" s="108"/>
      <c r="D7" s="112" t="s">
        <v>154</v>
      </c>
      <c r="E7" s="112" t="s">
        <v>5</v>
      </c>
      <c r="F7" s="155">
        <v>3458988.06</v>
      </c>
      <c r="G7" s="155">
        <v>3458988.06</v>
      </c>
      <c r="H7" s="155">
        <v>2965988.06</v>
      </c>
      <c r="I7" s="155"/>
      <c r="J7" s="155"/>
      <c r="K7" s="155"/>
      <c r="L7" s="155">
        <v>9000</v>
      </c>
      <c r="M7" s="155"/>
      <c r="N7" s="155"/>
      <c r="O7" s="155">
        <v>464000</v>
      </c>
      <c r="P7" s="155">
        <v>20000</v>
      </c>
      <c r="Q7" s="155"/>
      <c r="R7" s="155"/>
      <c r="S7" s="155"/>
      <c r="T7" s="155"/>
    </row>
    <row r="8" ht="22.9" customHeight="1" spans="1:20">
      <c r="A8" s="108"/>
      <c r="B8" s="108"/>
      <c r="C8" s="108"/>
      <c r="D8" s="150" t="s">
        <v>167</v>
      </c>
      <c r="E8" s="150" t="s">
        <v>168</v>
      </c>
      <c r="F8" s="155">
        <v>3458988.06</v>
      </c>
      <c r="G8" s="155">
        <v>3458988.06</v>
      </c>
      <c r="H8" s="155">
        <v>2965988.06</v>
      </c>
      <c r="I8" s="155"/>
      <c r="J8" s="155"/>
      <c r="K8" s="155"/>
      <c r="L8" s="155">
        <v>9000</v>
      </c>
      <c r="M8" s="155"/>
      <c r="N8" s="155"/>
      <c r="O8" s="155">
        <v>464000</v>
      </c>
      <c r="P8" s="155">
        <v>20000</v>
      </c>
      <c r="Q8" s="155"/>
      <c r="R8" s="155"/>
      <c r="S8" s="155"/>
      <c r="T8" s="155"/>
    </row>
    <row r="9" ht="22.9" customHeight="1" spans="1:20">
      <c r="A9" s="151">
        <v>204</v>
      </c>
      <c r="B9" s="121"/>
      <c r="C9" s="121"/>
      <c r="D9" s="113">
        <v>204</v>
      </c>
      <c r="E9" s="113" t="s">
        <v>169</v>
      </c>
      <c r="F9" s="138">
        <f>F10</f>
        <v>3458988.06</v>
      </c>
      <c r="G9" s="138">
        <f t="shared" ref="G9:P9" si="0">G10</f>
        <v>3458988.06</v>
      </c>
      <c r="H9" s="138">
        <f t="shared" si="0"/>
        <v>2965988.06</v>
      </c>
      <c r="I9" s="138"/>
      <c r="J9" s="138"/>
      <c r="K9" s="138"/>
      <c r="L9" s="138">
        <f t="shared" si="0"/>
        <v>9000</v>
      </c>
      <c r="M9" s="138"/>
      <c r="N9" s="138"/>
      <c r="O9" s="138">
        <f t="shared" si="0"/>
        <v>464000</v>
      </c>
      <c r="P9" s="138">
        <f t="shared" si="0"/>
        <v>20000</v>
      </c>
      <c r="Q9" s="155"/>
      <c r="R9" s="155"/>
      <c r="S9" s="155"/>
      <c r="T9" s="155"/>
    </row>
    <row r="10" ht="22.9" customHeight="1" spans="1:20">
      <c r="A10" s="151">
        <v>204</v>
      </c>
      <c r="B10" s="151" t="s">
        <v>170</v>
      </c>
      <c r="C10" s="121"/>
      <c r="D10" s="113">
        <v>20402</v>
      </c>
      <c r="E10" s="113" t="s">
        <v>171</v>
      </c>
      <c r="F10" s="138">
        <f>F11</f>
        <v>3458988.06</v>
      </c>
      <c r="G10" s="138">
        <f t="shared" ref="G10:P10" si="1">G11</f>
        <v>3458988.06</v>
      </c>
      <c r="H10" s="138">
        <f t="shared" si="1"/>
        <v>2965988.06</v>
      </c>
      <c r="I10" s="138"/>
      <c r="J10" s="138"/>
      <c r="K10" s="138"/>
      <c r="L10" s="138">
        <f t="shared" si="1"/>
        <v>9000</v>
      </c>
      <c r="M10" s="138"/>
      <c r="N10" s="138"/>
      <c r="O10" s="138">
        <f t="shared" si="1"/>
        <v>464000</v>
      </c>
      <c r="P10" s="138">
        <f t="shared" si="1"/>
        <v>20000</v>
      </c>
      <c r="Q10" s="155"/>
      <c r="R10" s="155"/>
      <c r="S10" s="155"/>
      <c r="T10" s="155"/>
    </row>
    <row r="11" ht="22.9" customHeight="1" spans="1:20">
      <c r="A11" s="153" t="s">
        <v>215</v>
      </c>
      <c r="B11" s="153" t="s">
        <v>170</v>
      </c>
      <c r="C11" s="153" t="s">
        <v>172</v>
      </c>
      <c r="D11" s="113">
        <v>2040201</v>
      </c>
      <c r="E11" s="157" t="s">
        <v>173</v>
      </c>
      <c r="F11" s="114">
        <v>3458988.06</v>
      </c>
      <c r="G11" s="138">
        <v>3458988.06</v>
      </c>
      <c r="H11" s="138">
        <v>2965988.06</v>
      </c>
      <c r="I11" s="138"/>
      <c r="J11" s="138"/>
      <c r="K11" s="138"/>
      <c r="L11" s="138">
        <v>9000</v>
      </c>
      <c r="M11" s="138"/>
      <c r="N11" s="138"/>
      <c r="O11" s="138">
        <v>464000</v>
      </c>
      <c r="P11" s="138">
        <v>20000</v>
      </c>
      <c r="Q11" s="138"/>
      <c r="R11" s="138"/>
      <c r="S11" s="138"/>
      <c r="T11" s="13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12"/>
  <sheetViews>
    <sheetView zoomScale="130" zoomScaleNormal="130" workbookViewId="0">
      <selection activeCell="F15" sqref="F15"/>
    </sheetView>
  </sheetViews>
  <sheetFormatPr defaultColWidth="10" defaultRowHeight="13.5"/>
  <cols>
    <col min="1" max="1" width="3.65" customWidth="1"/>
    <col min="2" max="2" width="2.975" customWidth="1"/>
    <col min="3" max="3" width="3.84166666666667" customWidth="1"/>
    <col min="4" max="5" width="8" customWidth="1"/>
    <col min="6" max="6" width="9.125" customWidth="1"/>
    <col min="7" max="8" width="7.78333333333333" customWidth="1"/>
    <col min="9" max="10" width="5.75" customWidth="1"/>
    <col min="11" max="11" width="7.49166666666667" customWidth="1"/>
    <col min="12" max="12" width="7.975" customWidth="1"/>
    <col min="13" max="13" width="7.39166666666667" customWidth="1"/>
    <col min="14" max="14" width="5.75" customWidth="1"/>
    <col min="15" max="15" width="8.35833333333333" customWidth="1"/>
    <col min="16" max="16" width="7.4" customWidth="1"/>
    <col min="17" max="17" width="5.86666666666667" customWidth="1"/>
    <col min="18" max="18" width="7.5" customWidth="1"/>
    <col min="19" max="21" width="5.1" customWidth="1"/>
    <col min="22" max="25" width="5.125" customWidth="1"/>
    <col min="26" max="26" width="5.38333333333333" customWidth="1"/>
    <col min="27" max="27" width="6.44166666666667" customWidth="1"/>
    <col min="28" max="28" width="6.54166666666667" customWidth="1"/>
    <col min="29" max="29" width="4.99166666666667" customWidth="1"/>
    <col min="30" max="30" width="7.78333333333333" customWidth="1"/>
    <col min="31" max="31" width="10.1" customWidth="1"/>
    <col min="32" max="33" width="6.53333333333333" customWidth="1"/>
  </cols>
  <sheetData>
    <row r="1" ht="16.35" customHeight="1" spans="1:1">
      <c r="A1" s="57" t="s">
        <v>288</v>
      </c>
    </row>
    <row r="2" ht="43.9" customHeight="1" spans="1:33">
      <c r="A2" s="105" t="s">
        <v>20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ht="24.2" customHeight="1" spans="1:33">
      <c r="A3" s="140" t="s">
        <v>31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54" t="s">
        <v>32</v>
      </c>
      <c r="AF3" s="154"/>
      <c r="AG3" s="154"/>
    </row>
    <row r="4" ht="24.95" customHeight="1" spans="1:33">
      <c r="A4" s="141" t="s">
        <v>156</v>
      </c>
      <c r="B4" s="141"/>
      <c r="C4" s="141"/>
      <c r="D4" s="141" t="s">
        <v>198</v>
      </c>
      <c r="E4" s="141" t="s">
        <v>199</v>
      </c>
      <c r="F4" s="141" t="s">
        <v>289</v>
      </c>
      <c r="G4" s="141" t="s">
        <v>290</v>
      </c>
      <c r="H4" s="141" t="s">
        <v>291</v>
      </c>
      <c r="I4" s="141" t="s">
        <v>292</v>
      </c>
      <c r="J4" s="141" t="s">
        <v>293</v>
      </c>
      <c r="K4" s="141" t="s">
        <v>294</v>
      </c>
      <c r="L4" s="141" t="s">
        <v>295</v>
      </c>
      <c r="M4" s="141" t="s">
        <v>296</v>
      </c>
      <c r="N4" s="141" t="s">
        <v>297</v>
      </c>
      <c r="O4" s="141" t="s">
        <v>298</v>
      </c>
      <c r="P4" s="141" t="s">
        <v>299</v>
      </c>
      <c r="Q4" s="141" t="s">
        <v>283</v>
      </c>
      <c r="R4" s="141" t="s">
        <v>285</v>
      </c>
      <c r="S4" s="141" t="s">
        <v>300</v>
      </c>
      <c r="T4" s="141" t="s">
        <v>278</v>
      </c>
      <c r="U4" s="141" t="s">
        <v>279</v>
      </c>
      <c r="V4" s="141" t="s">
        <v>282</v>
      </c>
      <c r="W4" s="141" t="s">
        <v>301</v>
      </c>
      <c r="X4" s="141" t="s">
        <v>302</v>
      </c>
      <c r="Y4" s="141" t="s">
        <v>303</v>
      </c>
      <c r="Z4" s="141" t="s">
        <v>304</v>
      </c>
      <c r="AA4" s="141" t="s">
        <v>281</v>
      </c>
      <c r="AB4" s="141" t="s">
        <v>305</v>
      </c>
      <c r="AC4" s="141" t="s">
        <v>306</v>
      </c>
      <c r="AD4" s="141" t="s">
        <v>284</v>
      </c>
      <c r="AE4" s="141" t="s">
        <v>307</v>
      </c>
      <c r="AF4" s="141" t="s">
        <v>308</v>
      </c>
      <c r="AG4" s="141" t="s">
        <v>286</v>
      </c>
    </row>
    <row r="5" ht="66" customHeight="1" spans="1:33">
      <c r="A5" s="141" t="s">
        <v>164</v>
      </c>
      <c r="B5" s="141" t="s">
        <v>165</v>
      </c>
      <c r="C5" s="141" t="s">
        <v>166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</row>
    <row r="6" s="139" customFormat="1" ht="23" customHeight="1" spans="1:246">
      <c r="A6" s="142"/>
      <c r="B6" s="142"/>
      <c r="C6" s="143"/>
      <c r="D6" s="144"/>
      <c r="E6" s="145" t="s">
        <v>258</v>
      </c>
      <c r="F6" s="146"/>
      <c r="G6" s="147">
        <v>30201</v>
      </c>
      <c r="H6" s="147">
        <v>30202</v>
      </c>
      <c r="I6" s="147">
        <v>30203</v>
      </c>
      <c r="J6" s="147">
        <v>30204</v>
      </c>
      <c r="K6" s="147">
        <v>30205</v>
      </c>
      <c r="L6" s="147">
        <v>30206</v>
      </c>
      <c r="M6" s="147">
        <v>30207</v>
      </c>
      <c r="N6" s="147">
        <v>30208</v>
      </c>
      <c r="O6" s="147" t="s">
        <v>309</v>
      </c>
      <c r="P6" s="147" t="s">
        <v>310</v>
      </c>
      <c r="Q6" s="147" t="s">
        <v>311</v>
      </c>
      <c r="R6" s="147" t="s">
        <v>309</v>
      </c>
      <c r="S6" s="147" t="s">
        <v>312</v>
      </c>
      <c r="T6" s="147" t="s">
        <v>313</v>
      </c>
      <c r="U6" s="147" t="s">
        <v>314</v>
      </c>
      <c r="V6" s="147" t="s">
        <v>315</v>
      </c>
      <c r="W6" s="147" t="s">
        <v>316</v>
      </c>
      <c r="X6" s="147" t="s">
        <v>317</v>
      </c>
      <c r="Y6" s="147" t="s">
        <v>318</v>
      </c>
      <c r="Z6" s="147" t="s">
        <v>319</v>
      </c>
      <c r="AA6" s="147" t="s">
        <v>320</v>
      </c>
      <c r="AB6" s="147" t="s">
        <v>321</v>
      </c>
      <c r="AC6" s="147" t="s">
        <v>322</v>
      </c>
      <c r="AD6" s="147" t="s">
        <v>323</v>
      </c>
      <c r="AE6" s="147" t="s">
        <v>324</v>
      </c>
      <c r="AF6" s="147" t="s">
        <v>325</v>
      </c>
      <c r="AG6" s="147" t="s">
        <v>326</v>
      </c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</row>
    <row r="7" ht="22.9" customHeight="1" spans="1:33">
      <c r="A7" s="109"/>
      <c r="B7" s="148"/>
      <c r="C7" s="148"/>
      <c r="D7" s="121"/>
      <c r="E7" s="121" t="s">
        <v>136</v>
      </c>
      <c r="F7" s="149">
        <v>3458988.06</v>
      </c>
      <c r="G7" s="149">
        <v>351000</v>
      </c>
      <c r="H7" s="149">
        <v>100000</v>
      </c>
      <c r="I7" s="149"/>
      <c r="J7" s="149"/>
      <c r="K7" s="149">
        <v>60000</v>
      </c>
      <c r="L7" s="149">
        <v>300000</v>
      </c>
      <c r="M7" s="149">
        <v>40000</v>
      </c>
      <c r="N7" s="149"/>
      <c r="O7" s="149">
        <v>220000</v>
      </c>
      <c r="P7" s="149">
        <v>300000</v>
      </c>
      <c r="Q7" s="149"/>
      <c r="R7" s="149">
        <v>20000</v>
      </c>
      <c r="S7" s="149"/>
      <c r="T7" s="149"/>
      <c r="U7" s="149"/>
      <c r="V7" s="149"/>
      <c r="W7" s="149"/>
      <c r="X7" s="149"/>
      <c r="Y7" s="149"/>
      <c r="Z7" s="149"/>
      <c r="AA7" s="149">
        <v>9000</v>
      </c>
      <c r="AB7" s="149">
        <v>188348.06</v>
      </c>
      <c r="AC7" s="149"/>
      <c r="AD7" s="149">
        <v>464000</v>
      </c>
      <c r="AE7" s="149">
        <v>1406640</v>
      </c>
      <c r="AF7" s="155"/>
      <c r="AG7" s="155"/>
    </row>
    <row r="8" ht="22.9" customHeight="1" spans="1:33">
      <c r="A8" s="108"/>
      <c r="B8" s="108"/>
      <c r="C8" s="108"/>
      <c r="D8" s="112" t="s">
        <v>154</v>
      </c>
      <c r="E8" s="112" t="s">
        <v>5</v>
      </c>
      <c r="F8" s="149">
        <v>3458988.06</v>
      </c>
      <c r="G8" s="149">
        <v>351000</v>
      </c>
      <c r="H8" s="149">
        <v>100000</v>
      </c>
      <c r="I8" s="149"/>
      <c r="J8" s="149"/>
      <c r="K8" s="149">
        <v>60000</v>
      </c>
      <c r="L8" s="149">
        <v>300000</v>
      </c>
      <c r="M8" s="149">
        <v>40000</v>
      </c>
      <c r="N8" s="149"/>
      <c r="O8" s="149">
        <v>220000</v>
      </c>
      <c r="P8" s="149">
        <v>300000</v>
      </c>
      <c r="Q8" s="149"/>
      <c r="R8" s="149">
        <v>20000</v>
      </c>
      <c r="S8" s="149"/>
      <c r="T8" s="149"/>
      <c r="U8" s="149"/>
      <c r="V8" s="149"/>
      <c r="W8" s="149"/>
      <c r="X8" s="149"/>
      <c r="Y8" s="149"/>
      <c r="Z8" s="149"/>
      <c r="AA8" s="149">
        <v>9000</v>
      </c>
      <c r="AB8" s="149">
        <v>188348.06</v>
      </c>
      <c r="AC8" s="149"/>
      <c r="AD8" s="149">
        <v>464000</v>
      </c>
      <c r="AE8" s="149">
        <v>1406640</v>
      </c>
      <c r="AF8" s="155"/>
      <c r="AG8" s="155"/>
    </row>
    <row r="9" ht="22.9" customHeight="1" spans="1:33">
      <c r="A9" s="108"/>
      <c r="B9" s="108"/>
      <c r="C9" s="108"/>
      <c r="D9" s="150" t="s">
        <v>167</v>
      </c>
      <c r="E9" s="150" t="s">
        <v>168</v>
      </c>
      <c r="F9" s="149">
        <v>3458988.06</v>
      </c>
      <c r="G9" s="149">
        <v>351000</v>
      </c>
      <c r="H9" s="149">
        <v>100000</v>
      </c>
      <c r="I9" s="149"/>
      <c r="J9" s="149"/>
      <c r="K9" s="149">
        <v>60000</v>
      </c>
      <c r="L9" s="149">
        <v>300000</v>
      </c>
      <c r="M9" s="149">
        <v>40000</v>
      </c>
      <c r="N9" s="149"/>
      <c r="O9" s="149">
        <v>220000</v>
      </c>
      <c r="P9" s="149">
        <v>300000</v>
      </c>
      <c r="Q9" s="149"/>
      <c r="R9" s="149">
        <v>20000</v>
      </c>
      <c r="S9" s="149"/>
      <c r="T9" s="149"/>
      <c r="U9" s="149"/>
      <c r="V9" s="149"/>
      <c r="W9" s="149"/>
      <c r="X9" s="149"/>
      <c r="Y9" s="149"/>
      <c r="Z9" s="149"/>
      <c r="AA9" s="149">
        <v>9000</v>
      </c>
      <c r="AB9" s="149">
        <v>188348.06</v>
      </c>
      <c r="AC9" s="149"/>
      <c r="AD9" s="149">
        <v>464000</v>
      </c>
      <c r="AE9" s="149">
        <v>1406640</v>
      </c>
      <c r="AF9" s="155"/>
      <c r="AG9" s="155"/>
    </row>
    <row r="10" ht="22.9" customHeight="1" spans="1:33">
      <c r="A10" s="151">
        <v>204</v>
      </c>
      <c r="B10" s="121"/>
      <c r="C10" s="121"/>
      <c r="D10" s="113">
        <v>204</v>
      </c>
      <c r="E10" s="113" t="s">
        <v>169</v>
      </c>
      <c r="F10" s="152">
        <f>F11</f>
        <v>3458988.06</v>
      </c>
      <c r="G10" s="152">
        <f t="shared" ref="G10:AE10" si="0">G11</f>
        <v>351000</v>
      </c>
      <c r="H10" s="152">
        <f t="shared" si="0"/>
        <v>100000</v>
      </c>
      <c r="I10" s="152"/>
      <c r="J10" s="152"/>
      <c r="K10" s="152">
        <f t="shared" si="0"/>
        <v>60000</v>
      </c>
      <c r="L10" s="152">
        <f t="shared" si="0"/>
        <v>300000</v>
      </c>
      <c r="M10" s="152">
        <f t="shared" si="0"/>
        <v>40000</v>
      </c>
      <c r="N10" s="152"/>
      <c r="O10" s="152">
        <f t="shared" si="0"/>
        <v>220000</v>
      </c>
      <c r="P10" s="152">
        <f t="shared" si="0"/>
        <v>300000</v>
      </c>
      <c r="Q10" s="152"/>
      <c r="R10" s="152">
        <f t="shared" si="0"/>
        <v>20000</v>
      </c>
      <c r="S10" s="152"/>
      <c r="T10" s="152"/>
      <c r="U10" s="152"/>
      <c r="V10" s="152"/>
      <c r="W10" s="152"/>
      <c r="X10" s="152"/>
      <c r="Y10" s="152"/>
      <c r="Z10" s="152"/>
      <c r="AA10" s="152">
        <f t="shared" si="0"/>
        <v>9000</v>
      </c>
      <c r="AB10" s="152">
        <f t="shared" si="0"/>
        <v>188348.06</v>
      </c>
      <c r="AC10" s="152"/>
      <c r="AD10" s="152">
        <f t="shared" si="0"/>
        <v>464000</v>
      </c>
      <c r="AE10" s="152">
        <f t="shared" si="0"/>
        <v>1406640</v>
      </c>
      <c r="AF10" s="155"/>
      <c r="AG10" s="155"/>
    </row>
    <row r="11" ht="22.9" customHeight="1" spans="1:33">
      <c r="A11" s="151">
        <v>204</v>
      </c>
      <c r="B11" s="151" t="s">
        <v>170</v>
      </c>
      <c r="C11" s="121"/>
      <c r="D11" s="113">
        <v>20402</v>
      </c>
      <c r="E11" s="113" t="s">
        <v>171</v>
      </c>
      <c r="F11" s="152">
        <f>F12</f>
        <v>3458988.06</v>
      </c>
      <c r="G11" s="152">
        <f t="shared" ref="G11:AE11" si="1">G12</f>
        <v>351000</v>
      </c>
      <c r="H11" s="152">
        <f t="shared" si="1"/>
        <v>100000</v>
      </c>
      <c r="I11" s="152"/>
      <c r="J11" s="152"/>
      <c r="K11" s="152">
        <f t="shared" si="1"/>
        <v>60000</v>
      </c>
      <c r="L11" s="152">
        <f t="shared" si="1"/>
        <v>300000</v>
      </c>
      <c r="M11" s="152">
        <f t="shared" si="1"/>
        <v>40000</v>
      </c>
      <c r="N11" s="152"/>
      <c r="O11" s="152">
        <f t="shared" si="1"/>
        <v>220000</v>
      </c>
      <c r="P11" s="152">
        <f t="shared" si="1"/>
        <v>300000</v>
      </c>
      <c r="Q11" s="152"/>
      <c r="R11" s="152">
        <f t="shared" si="1"/>
        <v>20000</v>
      </c>
      <c r="S11" s="152"/>
      <c r="T11" s="152"/>
      <c r="U11" s="152"/>
      <c r="V11" s="152"/>
      <c r="W11" s="152"/>
      <c r="X11" s="152"/>
      <c r="Y11" s="152"/>
      <c r="Z11" s="152"/>
      <c r="AA11" s="152">
        <f t="shared" si="1"/>
        <v>9000</v>
      </c>
      <c r="AB11" s="152">
        <f t="shared" si="1"/>
        <v>188348.06</v>
      </c>
      <c r="AC11" s="152"/>
      <c r="AD11" s="152">
        <f t="shared" si="1"/>
        <v>464000</v>
      </c>
      <c r="AE11" s="152">
        <f t="shared" si="1"/>
        <v>1406640</v>
      </c>
      <c r="AF11" s="155"/>
      <c r="AG11" s="155"/>
    </row>
    <row r="12" ht="22.9" customHeight="1" spans="1:33">
      <c r="A12" s="153" t="s">
        <v>215</v>
      </c>
      <c r="B12" s="153" t="s">
        <v>170</v>
      </c>
      <c r="C12" s="153" t="s">
        <v>172</v>
      </c>
      <c r="D12" s="113">
        <v>2040201</v>
      </c>
      <c r="E12" s="121" t="s">
        <v>173</v>
      </c>
      <c r="F12" s="152">
        <v>3458988.06</v>
      </c>
      <c r="G12" s="152">
        <v>351000</v>
      </c>
      <c r="H12" s="152">
        <v>100000</v>
      </c>
      <c r="I12" s="152"/>
      <c r="J12" s="152"/>
      <c r="K12" s="152">
        <v>60000</v>
      </c>
      <c r="L12" s="152">
        <v>300000</v>
      </c>
      <c r="M12" s="152">
        <v>40000</v>
      </c>
      <c r="N12" s="152"/>
      <c r="O12" s="152">
        <v>220000</v>
      </c>
      <c r="P12" s="152">
        <v>300000</v>
      </c>
      <c r="Q12" s="152"/>
      <c r="R12" s="152">
        <v>20000</v>
      </c>
      <c r="S12" s="152"/>
      <c r="T12" s="152"/>
      <c r="U12" s="152"/>
      <c r="V12" s="152"/>
      <c r="W12" s="152"/>
      <c r="X12" s="152"/>
      <c r="Y12" s="152"/>
      <c r="Z12" s="152"/>
      <c r="AA12" s="152">
        <v>9000</v>
      </c>
      <c r="AB12" s="152">
        <v>188348.06</v>
      </c>
      <c r="AC12" s="152"/>
      <c r="AD12" s="152">
        <v>464000</v>
      </c>
      <c r="AE12" s="152">
        <v>1406640</v>
      </c>
      <c r="AF12" s="138"/>
      <c r="AG12" s="138"/>
    </row>
  </sheetData>
  <mergeCells count="34">
    <mergeCell ref="A2:AG2"/>
    <mergeCell ref="A3:AD3"/>
    <mergeCell ref="AE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B15" sqref="B15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ht="16.35" customHeight="1" spans="1:1">
      <c r="A1" s="57" t="s">
        <v>327</v>
      </c>
    </row>
    <row r="2" ht="33.6" customHeight="1" spans="1:8">
      <c r="A2" s="105" t="s">
        <v>21</v>
      </c>
      <c r="B2" s="105"/>
      <c r="C2" s="105"/>
      <c r="D2" s="105"/>
      <c r="E2" s="105"/>
      <c r="F2" s="105"/>
      <c r="G2" s="105"/>
      <c r="H2" s="105"/>
    </row>
    <row r="3" ht="24.2" customHeight="1" spans="1:8">
      <c r="A3" s="137" t="s">
        <v>31</v>
      </c>
      <c r="B3" s="137"/>
      <c r="C3" s="137"/>
      <c r="D3" s="137"/>
      <c r="E3" s="137"/>
      <c r="F3" s="137"/>
      <c r="G3" s="120" t="s">
        <v>32</v>
      </c>
      <c r="H3" s="120"/>
    </row>
    <row r="4" ht="23.25" customHeight="1" spans="1:8">
      <c r="A4" s="107" t="s">
        <v>328</v>
      </c>
      <c r="B4" s="107" t="s">
        <v>329</v>
      </c>
      <c r="C4" s="107" t="s">
        <v>330</v>
      </c>
      <c r="D4" s="107" t="s">
        <v>331</v>
      </c>
      <c r="E4" s="107" t="s">
        <v>332</v>
      </c>
      <c r="F4" s="107"/>
      <c r="G4" s="107"/>
      <c r="H4" s="107" t="s">
        <v>333</v>
      </c>
    </row>
    <row r="5" ht="25.9" customHeight="1" spans="1:8">
      <c r="A5" s="107"/>
      <c r="B5" s="107"/>
      <c r="C5" s="107"/>
      <c r="D5" s="107"/>
      <c r="E5" s="107" t="s">
        <v>138</v>
      </c>
      <c r="F5" s="107" t="s">
        <v>334</v>
      </c>
      <c r="G5" s="107" t="s">
        <v>335</v>
      </c>
      <c r="H5" s="107"/>
    </row>
    <row r="6" ht="22.9" customHeight="1" spans="1:8">
      <c r="A6" s="108"/>
      <c r="B6" s="108" t="s">
        <v>136</v>
      </c>
      <c r="C6" s="110">
        <v>994000</v>
      </c>
      <c r="D6" s="110"/>
      <c r="E6" s="110">
        <v>464000</v>
      </c>
      <c r="F6" s="110"/>
      <c r="G6" s="110">
        <v>464000</v>
      </c>
      <c r="H6" s="110">
        <v>530000</v>
      </c>
    </row>
    <row r="7" ht="22.9" customHeight="1" spans="1:8">
      <c r="A7" s="112" t="s">
        <v>154</v>
      </c>
      <c r="B7" s="112" t="s">
        <v>5</v>
      </c>
      <c r="C7" s="110">
        <v>994000</v>
      </c>
      <c r="D7" s="110"/>
      <c r="E7" s="110">
        <v>464000</v>
      </c>
      <c r="F7" s="110"/>
      <c r="G7" s="110">
        <v>464000</v>
      </c>
      <c r="H7" s="110">
        <v>530000</v>
      </c>
    </row>
    <row r="8" ht="22.9" customHeight="1" spans="1:8">
      <c r="A8" s="113" t="s">
        <v>167</v>
      </c>
      <c r="B8" s="113" t="s">
        <v>168</v>
      </c>
      <c r="C8" s="138">
        <v>994000</v>
      </c>
      <c r="D8" s="138"/>
      <c r="E8" s="114">
        <v>464000</v>
      </c>
      <c r="F8" s="138"/>
      <c r="G8" s="138">
        <v>464000</v>
      </c>
      <c r="H8" s="138">
        <v>530000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31" sqref="G3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57" t="s">
        <v>336</v>
      </c>
    </row>
    <row r="2" ht="38.85" customHeight="1" spans="1:8">
      <c r="A2" s="105" t="s">
        <v>22</v>
      </c>
      <c r="B2" s="105"/>
      <c r="C2" s="105"/>
      <c r="D2" s="105"/>
      <c r="E2" s="105"/>
      <c r="F2" s="105"/>
      <c r="G2" s="105"/>
      <c r="H2" s="105"/>
    </row>
    <row r="3" ht="24.2" customHeight="1" spans="1:8">
      <c r="A3" s="123" t="s">
        <v>31</v>
      </c>
      <c r="B3" s="123"/>
      <c r="C3" s="123"/>
      <c r="D3" s="123"/>
      <c r="E3" s="123"/>
      <c r="F3" s="123"/>
      <c r="G3" s="120" t="s">
        <v>32</v>
      </c>
      <c r="H3" s="120"/>
    </row>
    <row r="4" ht="23.25" customHeight="1" spans="1:8">
      <c r="A4" s="107" t="s">
        <v>157</v>
      </c>
      <c r="B4" s="107" t="s">
        <v>158</v>
      </c>
      <c r="C4" s="107" t="s">
        <v>136</v>
      </c>
      <c r="D4" s="107" t="s">
        <v>337</v>
      </c>
      <c r="E4" s="107"/>
      <c r="F4" s="107"/>
      <c r="G4" s="107"/>
      <c r="H4" s="107" t="s">
        <v>160</v>
      </c>
    </row>
    <row r="5" ht="19.9" customHeight="1" spans="1:8">
      <c r="A5" s="107"/>
      <c r="B5" s="107"/>
      <c r="C5" s="107"/>
      <c r="D5" s="107" t="s">
        <v>138</v>
      </c>
      <c r="E5" s="107" t="s">
        <v>233</v>
      </c>
      <c r="F5" s="107"/>
      <c r="G5" s="107" t="s">
        <v>234</v>
      </c>
      <c r="H5" s="107"/>
    </row>
    <row r="6" ht="27.6" customHeight="1" spans="1:8">
      <c r="A6" s="107"/>
      <c r="B6" s="107"/>
      <c r="C6" s="107"/>
      <c r="D6" s="107"/>
      <c r="E6" s="107" t="s">
        <v>218</v>
      </c>
      <c r="F6" s="107" t="s">
        <v>209</v>
      </c>
      <c r="G6" s="107"/>
      <c r="H6" s="107"/>
    </row>
    <row r="7" ht="22.9" customHeight="1" spans="1:8">
      <c r="A7" s="124"/>
      <c r="B7" s="125" t="s">
        <v>136</v>
      </c>
      <c r="C7" s="126">
        <v>0</v>
      </c>
      <c r="D7" s="126"/>
      <c r="E7" s="126"/>
      <c r="F7" s="126"/>
      <c r="G7" s="126"/>
      <c r="H7" s="126"/>
    </row>
    <row r="8" ht="22.9" customHeight="1" spans="1:8">
      <c r="A8" s="127"/>
      <c r="B8" s="127"/>
      <c r="C8" s="126"/>
      <c r="D8" s="126"/>
      <c r="E8" s="126"/>
      <c r="F8" s="126"/>
      <c r="G8" s="126"/>
      <c r="H8" s="126"/>
    </row>
    <row r="9" ht="22.9" customHeight="1" spans="1:8">
      <c r="A9" s="128"/>
      <c r="B9" s="128"/>
      <c r="C9" s="126"/>
      <c r="D9" s="126"/>
      <c r="E9" s="126"/>
      <c r="F9" s="126"/>
      <c r="G9" s="126"/>
      <c r="H9" s="126"/>
    </row>
    <row r="10" ht="22.9" customHeight="1" spans="1:8">
      <c r="A10" s="128"/>
      <c r="B10" s="128"/>
      <c r="C10" s="126"/>
      <c r="D10" s="126"/>
      <c r="E10" s="126"/>
      <c r="F10" s="126"/>
      <c r="G10" s="126"/>
      <c r="H10" s="126"/>
    </row>
    <row r="11" ht="22.9" customHeight="1" spans="1:8">
      <c r="A11" s="128"/>
      <c r="B11" s="128"/>
      <c r="C11" s="126"/>
      <c r="D11" s="126"/>
      <c r="E11" s="126"/>
      <c r="F11" s="126"/>
      <c r="G11" s="126"/>
      <c r="H11" s="126"/>
    </row>
    <row r="12" ht="22.9" customHeight="1" spans="1:8">
      <c r="A12" s="129"/>
      <c r="B12" s="129"/>
      <c r="C12" s="130"/>
      <c r="D12" s="130"/>
      <c r="E12" s="131"/>
      <c r="F12" s="131"/>
      <c r="G12" s="131"/>
      <c r="H12" s="131"/>
    </row>
    <row r="13" spans="2:2">
      <c r="B13" t="s">
        <v>338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J19" sqref="J1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ht="16.35" customHeight="1" spans="1:1">
      <c r="A1" s="57" t="s">
        <v>339</v>
      </c>
    </row>
    <row r="2" ht="47.45" customHeight="1" spans="1:17">
      <c r="A2" s="105" t="s">
        <v>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ht="24.2" customHeight="1" spans="1:20">
      <c r="A3" s="135" t="s">
        <v>31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20" t="s">
        <v>32</v>
      </c>
      <c r="T3" s="120"/>
    </row>
    <row r="4" ht="27.6" customHeight="1" spans="1:20">
      <c r="A4" s="107" t="s">
        <v>156</v>
      </c>
      <c r="B4" s="107"/>
      <c r="C4" s="107"/>
      <c r="D4" s="107" t="s">
        <v>198</v>
      </c>
      <c r="E4" s="107" t="s">
        <v>199</v>
      </c>
      <c r="F4" s="107" t="s">
        <v>200</v>
      </c>
      <c r="G4" s="107" t="s">
        <v>201</v>
      </c>
      <c r="H4" s="107" t="s">
        <v>202</v>
      </c>
      <c r="I4" s="107" t="s">
        <v>203</v>
      </c>
      <c r="J4" s="107" t="s">
        <v>204</v>
      </c>
      <c r="K4" s="107" t="s">
        <v>205</v>
      </c>
      <c r="L4" s="107" t="s">
        <v>206</v>
      </c>
      <c r="M4" s="107" t="s">
        <v>207</v>
      </c>
      <c r="N4" s="107" t="s">
        <v>208</v>
      </c>
      <c r="O4" s="107" t="s">
        <v>209</v>
      </c>
      <c r="P4" s="107" t="s">
        <v>210</v>
      </c>
      <c r="Q4" s="107" t="s">
        <v>211</v>
      </c>
      <c r="R4" s="107" t="s">
        <v>212</v>
      </c>
      <c r="S4" s="107" t="s">
        <v>213</v>
      </c>
      <c r="T4" s="107" t="s">
        <v>214</v>
      </c>
    </row>
    <row r="5" ht="19.9" customHeight="1" spans="1:20">
      <c r="A5" s="107" t="s">
        <v>164</v>
      </c>
      <c r="B5" s="107" t="s">
        <v>165</v>
      </c>
      <c r="C5" s="107" t="s">
        <v>166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</row>
    <row r="6" ht="22.9" customHeight="1" spans="1:20">
      <c r="A6" s="124"/>
      <c r="B6" s="124"/>
      <c r="C6" s="124"/>
      <c r="D6" s="124"/>
      <c r="E6" s="124" t="s">
        <v>136</v>
      </c>
      <c r="F6" s="126">
        <v>0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ht="22.9" customHeight="1" spans="1:20">
      <c r="A7" s="124"/>
      <c r="B7" s="124"/>
      <c r="C7" s="124"/>
      <c r="D7" s="127"/>
      <c r="E7" s="127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ht="22.9" customHeight="1" spans="1:20">
      <c r="A8" s="132"/>
      <c r="B8" s="132"/>
      <c r="C8" s="132"/>
      <c r="D8" s="128"/>
      <c r="E8" s="128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ht="22.9" customHeight="1" spans="1:20">
      <c r="A9" s="133"/>
      <c r="B9" s="133"/>
      <c r="C9" s="133"/>
      <c r="D9" s="129"/>
      <c r="E9" s="134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5:5">
      <c r="E10" t="s">
        <v>338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P23" sqref="P2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57" t="s">
        <v>340</v>
      </c>
    </row>
    <row r="2" ht="47.45" customHeight="1" spans="1:20">
      <c r="A2" s="105" t="s">
        <v>24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ht="33.6" customHeight="1" spans="1:20">
      <c r="A3" s="123" t="s">
        <v>31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0" t="s">
        <v>32</v>
      </c>
      <c r="Q3" s="120"/>
      <c r="R3" s="120"/>
      <c r="S3" s="120"/>
      <c r="T3" s="120"/>
    </row>
    <row r="4" ht="29.25" customHeight="1" spans="1:20">
      <c r="A4" s="107" t="s">
        <v>156</v>
      </c>
      <c r="B4" s="107"/>
      <c r="C4" s="107"/>
      <c r="D4" s="107" t="s">
        <v>198</v>
      </c>
      <c r="E4" s="107" t="s">
        <v>199</v>
      </c>
      <c r="F4" s="107" t="s">
        <v>237</v>
      </c>
      <c r="G4" s="107" t="s">
        <v>159</v>
      </c>
      <c r="H4" s="107"/>
      <c r="I4" s="107"/>
      <c r="J4" s="107"/>
      <c r="K4" s="107" t="s">
        <v>160</v>
      </c>
      <c r="L4" s="107"/>
      <c r="M4" s="107"/>
      <c r="N4" s="107"/>
      <c r="O4" s="107"/>
      <c r="P4" s="107"/>
      <c r="Q4" s="107"/>
      <c r="R4" s="107"/>
      <c r="S4" s="107"/>
      <c r="T4" s="107"/>
    </row>
    <row r="5" ht="50.1" customHeight="1" spans="1:20">
      <c r="A5" s="107" t="s">
        <v>164</v>
      </c>
      <c r="B5" s="107" t="s">
        <v>165</v>
      </c>
      <c r="C5" s="107" t="s">
        <v>166</v>
      </c>
      <c r="D5" s="107"/>
      <c r="E5" s="107"/>
      <c r="F5" s="107"/>
      <c r="G5" s="107" t="s">
        <v>136</v>
      </c>
      <c r="H5" s="107" t="s">
        <v>218</v>
      </c>
      <c r="I5" s="107" t="s">
        <v>219</v>
      </c>
      <c r="J5" s="107" t="s">
        <v>209</v>
      </c>
      <c r="K5" s="107" t="s">
        <v>136</v>
      </c>
      <c r="L5" s="107" t="s">
        <v>341</v>
      </c>
      <c r="M5" s="107" t="s">
        <v>342</v>
      </c>
      <c r="N5" s="107" t="s">
        <v>211</v>
      </c>
      <c r="O5" s="107" t="s">
        <v>343</v>
      </c>
      <c r="P5" s="107" t="s">
        <v>344</v>
      </c>
      <c r="Q5" s="107" t="s">
        <v>345</v>
      </c>
      <c r="R5" s="107" t="s">
        <v>207</v>
      </c>
      <c r="S5" s="107" t="s">
        <v>210</v>
      </c>
      <c r="T5" s="107" t="s">
        <v>214</v>
      </c>
    </row>
    <row r="6" ht="22.9" customHeight="1" spans="1:20">
      <c r="A6" s="124"/>
      <c r="B6" s="124"/>
      <c r="C6" s="124"/>
      <c r="D6" s="124"/>
      <c r="E6" s="124" t="s">
        <v>136</v>
      </c>
      <c r="F6" s="126">
        <v>0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ht="22.9" customHeight="1" spans="1:20">
      <c r="A7" s="124"/>
      <c r="B7" s="124"/>
      <c r="C7" s="124"/>
      <c r="D7" s="127"/>
      <c r="E7" s="127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ht="22.9" customHeight="1" spans="1:20">
      <c r="A8" s="132"/>
      <c r="B8" s="132"/>
      <c r="C8" s="132"/>
      <c r="D8" s="128"/>
      <c r="E8" s="128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ht="22.9" customHeight="1" spans="1:20">
      <c r="A9" s="133"/>
      <c r="B9" s="133"/>
      <c r="C9" s="133"/>
      <c r="D9" s="129"/>
      <c r="E9" s="134"/>
      <c r="F9" s="131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</row>
    <row r="11" spans="5:5">
      <c r="E11" t="s">
        <v>338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30" sqref="C30"/>
    </sheetView>
  </sheetViews>
  <sheetFormatPr defaultColWidth="10" defaultRowHeight="13.5" outlineLevelCol="2"/>
  <cols>
    <col min="1" max="1" width="6.375" customWidth="1"/>
    <col min="2" max="2" width="9.875" customWidth="1"/>
    <col min="3" max="3" width="92.25" customWidth="1"/>
    <col min="4" max="4" width="9.75" customWidth="1"/>
  </cols>
  <sheetData>
    <row r="1" ht="18.75" spans="1:1">
      <c r="A1" s="57" t="s">
        <v>0</v>
      </c>
    </row>
    <row r="2" ht="32.85" customHeight="1" spans="1:3">
      <c r="A2" s="57"/>
      <c r="B2" s="166" t="s">
        <v>6</v>
      </c>
      <c r="C2" s="166"/>
    </row>
    <row r="3" ht="24.95" customHeight="1" spans="2:3">
      <c r="B3" s="166"/>
      <c r="C3" s="166"/>
    </row>
    <row r="4" ht="31.15" customHeight="1" spans="2:3">
      <c r="B4" s="206" t="s">
        <v>7</v>
      </c>
      <c r="C4" s="206"/>
    </row>
    <row r="5" spans="2:3">
      <c r="B5" s="207">
        <v>1</v>
      </c>
      <c r="C5" s="208" t="s">
        <v>8</v>
      </c>
    </row>
    <row r="6" spans="2:3">
      <c r="B6" s="207">
        <v>2</v>
      </c>
      <c r="C6" s="209" t="s">
        <v>9</v>
      </c>
    </row>
    <row r="7" spans="2:3">
      <c r="B7" s="207">
        <v>3</v>
      </c>
      <c r="C7" s="208" t="s">
        <v>10</v>
      </c>
    </row>
    <row r="8" spans="2:3">
      <c r="B8" s="207">
        <v>4</v>
      </c>
      <c r="C8" s="208" t="s">
        <v>11</v>
      </c>
    </row>
    <row r="9" spans="2:3">
      <c r="B9" s="207">
        <v>5</v>
      </c>
      <c r="C9" s="208" t="s">
        <v>12</v>
      </c>
    </row>
    <row r="10" spans="2:3">
      <c r="B10" s="207">
        <v>6</v>
      </c>
      <c r="C10" s="208" t="s">
        <v>13</v>
      </c>
    </row>
    <row r="11" spans="2:3">
      <c r="B11" s="207">
        <v>7</v>
      </c>
      <c r="C11" s="208" t="s">
        <v>14</v>
      </c>
    </row>
    <row r="12" spans="2:3">
      <c r="B12" s="207">
        <v>8</v>
      </c>
      <c r="C12" s="208" t="s">
        <v>15</v>
      </c>
    </row>
    <row r="13" spans="2:3">
      <c r="B13" s="207">
        <v>9</v>
      </c>
      <c r="C13" s="208" t="s">
        <v>16</v>
      </c>
    </row>
    <row r="14" spans="2:3">
      <c r="B14" s="207">
        <v>10</v>
      </c>
      <c r="C14" s="208" t="s">
        <v>17</v>
      </c>
    </row>
    <row r="15" spans="2:3">
      <c r="B15" s="207">
        <v>11</v>
      </c>
      <c r="C15" s="208" t="s">
        <v>18</v>
      </c>
    </row>
    <row r="16" spans="2:3">
      <c r="B16" s="207">
        <v>12</v>
      </c>
      <c r="C16" s="208" t="s">
        <v>19</v>
      </c>
    </row>
    <row r="17" spans="2:3">
      <c r="B17" s="207">
        <v>13</v>
      </c>
      <c r="C17" s="208" t="s">
        <v>20</v>
      </c>
    </row>
    <row r="18" spans="2:3">
      <c r="B18" s="207">
        <v>14</v>
      </c>
      <c r="C18" s="208" t="s">
        <v>21</v>
      </c>
    </row>
    <row r="19" spans="2:3">
      <c r="B19" s="207">
        <v>15</v>
      </c>
      <c r="C19" s="208" t="s">
        <v>22</v>
      </c>
    </row>
    <row r="20" spans="2:3">
      <c r="B20" s="207">
        <v>16</v>
      </c>
      <c r="C20" s="208" t="s">
        <v>23</v>
      </c>
    </row>
    <row r="21" spans="2:3">
      <c r="B21" s="207">
        <v>17</v>
      </c>
      <c r="C21" s="208" t="s">
        <v>24</v>
      </c>
    </row>
    <row r="22" spans="2:3">
      <c r="B22" s="207">
        <v>18</v>
      </c>
      <c r="C22" s="208" t="s">
        <v>25</v>
      </c>
    </row>
    <row r="23" spans="2:3">
      <c r="B23" s="207">
        <v>19</v>
      </c>
      <c r="C23" s="208" t="s">
        <v>26</v>
      </c>
    </row>
    <row r="24" spans="2:3">
      <c r="B24" s="207">
        <v>20</v>
      </c>
      <c r="C24" s="208" t="s">
        <v>27</v>
      </c>
    </row>
    <row r="25" spans="2:3">
      <c r="B25" s="207">
        <v>21</v>
      </c>
      <c r="C25" s="208" t="s">
        <v>28</v>
      </c>
    </row>
    <row r="26" spans="2:3">
      <c r="B26" s="207">
        <v>22</v>
      </c>
      <c r="C26" s="208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M36" sqref="M36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57" t="s">
        <v>346</v>
      </c>
    </row>
    <row r="2" ht="38.85" customHeight="1" spans="1:8">
      <c r="A2" s="105" t="s">
        <v>347</v>
      </c>
      <c r="B2" s="105"/>
      <c r="C2" s="105"/>
      <c r="D2" s="105"/>
      <c r="E2" s="105"/>
      <c r="F2" s="105"/>
      <c r="G2" s="105"/>
      <c r="H2" s="105"/>
    </row>
    <row r="3" ht="24.2" customHeight="1" spans="1:15">
      <c r="A3" s="123" t="s">
        <v>31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ht="19.9" customHeight="1" spans="1:8">
      <c r="A4" s="107" t="s">
        <v>157</v>
      </c>
      <c r="B4" s="107" t="s">
        <v>158</v>
      </c>
      <c r="C4" s="107" t="s">
        <v>136</v>
      </c>
      <c r="D4" s="107" t="s">
        <v>348</v>
      </c>
      <c r="E4" s="107"/>
      <c r="F4" s="107"/>
      <c r="G4" s="107"/>
      <c r="H4" s="107" t="s">
        <v>160</v>
      </c>
    </row>
    <row r="5" ht="23.25" customHeight="1" spans="1:8">
      <c r="A5" s="107"/>
      <c r="B5" s="107"/>
      <c r="C5" s="107"/>
      <c r="D5" s="107" t="s">
        <v>138</v>
      </c>
      <c r="E5" s="107" t="s">
        <v>233</v>
      </c>
      <c r="F5" s="107"/>
      <c r="G5" s="107" t="s">
        <v>234</v>
      </c>
      <c r="H5" s="107"/>
    </row>
    <row r="6" ht="23.25" customHeight="1" spans="1:8">
      <c r="A6" s="107"/>
      <c r="B6" s="107"/>
      <c r="C6" s="107"/>
      <c r="D6" s="107"/>
      <c r="E6" s="107" t="s">
        <v>218</v>
      </c>
      <c r="F6" s="107" t="s">
        <v>209</v>
      </c>
      <c r="G6" s="107"/>
      <c r="H6" s="107"/>
    </row>
    <row r="7" ht="22.9" customHeight="1" spans="1:8">
      <c r="A7" s="124"/>
      <c r="B7" s="125" t="s">
        <v>136</v>
      </c>
      <c r="C7" s="126">
        <v>0</v>
      </c>
      <c r="D7" s="126"/>
      <c r="E7" s="126"/>
      <c r="F7" s="126"/>
      <c r="G7" s="126"/>
      <c r="H7" s="126"/>
    </row>
    <row r="8" ht="22.9" customHeight="1" spans="1:8">
      <c r="A8" s="127"/>
      <c r="B8" s="127"/>
      <c r="C8" s="126"/>
      <c r="D8" s="126"/>
      <c r="E8" s="126"/>
      <c r="F8" s="126"/>
      <c r="G8" s="126"/>
      <c r="H8" s="126"/>
    </row>
    <row r="9" ht="22.9" customHeight="1" spans="1:8">
      <c r="A9" s="128"/>
      <c r="B9" s="128"/>
      <c r="C9" s="126"/>
      <c r="D9" s="126"/>
      <c r="E9" s="126"/>
      <c r="F9" s="126"/>
      <c r="G9" s="126"/>
      <c r="H9" s="126"/>
    </row>
    <row r="10" ht="22.9" customHeight="1" spans="1:8">
      <c r="A10" s="128"/>
      <c r="B10" s="128"/>
      <c r="C10" s="126"/>
      <c r="D10" s="126"/>
      <c r="E10" s="126"/>
      <c r="F10" s="126"/>
      <c r="G10" s="126"/>
      <c r="H10" s="126"/>
    </row>
    <row r="11" ht="22.9" customHeight="1" spans="1:8">
      <c r="A11" s="128"/>
      <c r="B11" s="128"/>
      <c r="C11" s="126"/>
      <c r="D11" s="126"/>
      <c r="E11" s="126"/>
      <c r="F11" s="126"/>
      <c r="G11" s="126"/>
      <c r="H11" s="126"/>
    </row>
    <row r="12" ht="22.9" customHeight="1" spans="1:8">
      <c r="A12" s="129"/>
      <c r="B12" s="129"/>
      <c r="C12" s="130"/>
      <c r="D12" s="130"/>
      <c r="E12" s="131"/>
      <c r="F12" s="131"/>
      <c r="G12" s="131"/>
      <c r="H12" s="131"/>
    </row>
    <row r="13" spans="2:2">
      <c r="B13" t="s">
        <v>349</v>
      </c>
    </row>
  </sheetData>
  <mergeCells count="10">
    <mergeCell ref="A2:H2"/>
    <mergeCell ref="A3:O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8" sqref="C1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57" t="s">
        <v>350</v>
      </c>
    </row>
    <row r="2" ht="38.85" customHeight="1" spans="1:8">
      <c r="A2" s="105" t="s">
        <v>26</v>
      </c>
      <c r="B2" s="105"/>
      <c r="C2" s="105"/>
      <c r="D2" s="105"/>
      <c r="E2" s="105"/>
      <c r="F2" s="105"/>
      <c r="G2" s="105"/>
      <c r="H2" s="105"/>
    </row>
    <row r="3" ht="24.2" customHeight="1" spans="1:8">
      <c r="A3" s="123" t="s">
        <v>31</v>
      </c>
      <c r="B3" s="123"/>
      <c r="C3" s="123"/>
      <c r="D3" s="123"/>
      <c r="E3" s="123"/>
      <c r="F3" s="123"/>
      <c r="G3" s="123"/>
      <c r="H3" s="120" t="s">
        <v>32</v>
      </c>
    </row>
    <row r="4" ht="24.95" customHeight="1" spans="1:8">
      <c r="A4" s="107" t="s">
        <v>157</v>
      </c>
      <c r="B4" s="107" t="s">
        <v>158</v>
      </c>
      <c r="C4" s="107" t="s">
        <v>136</v>
      </c>
      <c r="D4" s="107" t="s">
        <v>351</v>
      </c>
      <c r="E4" s="107"/>
      <c r="F4" s="107"/>
      <c r="G4" s="107"/>
      <c r="H4" s="107" t="s">
        <v>160</v>
      </c>
    </row>
    <row r="5" ht="25.9" customHeight="1" spans="1:8">
      <c r="A5" s="107"/>
      <c r="B5" s="107"/>
      <c r="C5" s="107"/>
      <c r="D5" s="107" t="s">
        <v>138</v>
      </c>
      <c r="E5" s="107" t="s">
        <v>233</v>
      </c>
      <c r="F5" s="107"/>
      <c r="G5" s="107" t="s">
        <v>234</v>
      </c>
      <c r="H5" s="107"/>
    </row>
    <row r="6" ht="35.45" customHeight="1" spans="1:8">
      <c r="A6" s="107"/>
      <c r="B6" s="107"/>
      <c r="C6" s="107"/>
      <c r="D6" s="107"/>
      <c r="E6" s="107" t="s">
        <v>218</v>
      </c>
      <c r="F6" s="107" t="s">
        <v>209</v>
      </c>
      <c r="G6" s="107"/>
      <c r="H6" s="107"/>
    </row>
    <row r="7" ht="22.9" customHeight="1" spans="1:8">
      <c r="A7" s="124"/>
      <c r="B7" s="125" t="s">
        <v>136</v>
      </c>
      <c r="C7" s="126">
        <v>0</v>
      </c>
      <c r="D7" s="126"/>
      <c r="E7" s="126"/>
      <c r="F7" s="126"/>
      <c r="G7" s="126"/>
      <c r="H7" s="126"/>
    </row>
    <row r="8" ht="22.9" customHeight="1" spans="1:8">
      <c r="A8" s="127"/>
      <c r="B8" s="127"/>
      <c r="C8" s="126"/>
      <c r="D8" s="126"/>
      <c r="E8" s="126"/>
      <c r="F8" s="126"/>
      <c r="G8" s="126"/>
      <c r="H8" s="126"/>
    </row>
    <row r="9" ht="22.9" customHeight="1" spans="1:8">
      <c r="A9" s="128"/>
      <c r="B9" s="128"/>
      <c r="C9" s="126"/>
      <c r="D9" s="126"/>
      <c r="E9" s="126"/>
      <c r="F9" s="126"/>
      <c r="G9" s="126"/>
      <c r="H9" s="126"/>
    </row>
    <row r="10" ht="22.9" customHeight="1" spans="1:8">
      <c r="A10" s="128"/>
      <c r="B10" s="128"/>
      <c r="C10" s="126"/>
      <c r="D10" s="126"/>
      <c r="E10" s="126"/>
      <c r="F10" s="126"/>
      <c r="G10" s="126"/>
      <c r="H10" s="126"/>
    </row>
    <row r="11" ht="22.9" customHeight="1" spans="1:8">
      <c r="A11" s="128"/>
      <c r="B11" s="128"/>
      <c r="C11" s="126"/>
      <c r="D11" s="126"/>
      <c r="E11" s="126"/>
      <c r="F11" s="126"/>
      <c r="G11" s="126"/>
      <c r="H11" s="126"/>
    </row>
    <row r="12" ht="22.9" customHeight="1" spans="1:8">
      <c r="A12" s="129"/>
      <c r="B12" s="129"/>
      <c r="C12" s="130"/>
      <c r="D12" s="130"/>
      <c r="E12" s="131"/>
      <c r="F12" s="131"/>
      <c r="G12" s="131"/>
      <c r="H12" s="131"/>
    </row>
    <row r="13" spans="2:2">
      <c r="B13" t="s">
        <v>352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30" zoomScaleNormal="130" workbookViewId="0">
      <selection activeCell="I25" sqref="I25"/>
    </sheetView>
  </sheetViews>
  <sheetFormatPr defaultColWidth="10" defaultRowHeight="13.5"/>
  <cols>
    <col min="1" max="1" width="10.5" customWidth="1"/>
    <col min="2" max="2" width="24" customWidth="1"/>
    <col min="3" max="3" width="13.25" customWidth="1"/>
    <col min="4" max="5" width="8.625" customWidth="1"/>
    <col min="6" max="6" width="9.8" customWidth="1"/>
    <col min="7" max="12" width="7.75" customWidth="1"/>
    <col min="13" max="13" width="12.1083333333333" customWidth="1"/>
    <col min="14" max="14" width="7.75" customWidth="1"/>
    <col min="15" max="17" width="9.75" customWidth="1"/>
  </cols>
  <sheetData>
    <row r="1" ht="16.35" customHeight="1" spans="1:1">
      <c r="A1" s="57" t="s">
        <v>353</v>
      </c>
    </row>
    <row r="2" ht="45.75" customHeight="1" spans="1:14">
      <c r="A2" s="105" t="s">
        <v>27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ht="24.2" customHeight="1" spans="1:14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20" t="s">
        <v>32</v>
      </c>
      <c r="N3" s="120"/>
    </row>
    <row r="4" ht="26.1" customHeight="1" spans="1:14">
      <c r="A4" s="107" t="s">
        <v>198</v>
      </c>
      <c r="B4" s="107" t="s">
        <v>354</v>
      </c>
      <c r="C4" s="107" t="s">
        <v>355</v>
      </c>
      <c r="D4" s="107"/>
      <c r="E4" s="107"/>
      <c r="F4" s="107"/>
      <c r="G4" s="107"/>
      <c r="H4" s="107"/>
      <c r="I4" s="107"/>
      <c r="J4" s="107"/>
      <c r="K4" s="107"/>
      <c r="L4" s="107"/>
      <c r="M4" s="107" t="s">
        <v>356</v>
      </c>
      <c r="N4" s="107"/>
    </row>
    <row r="5" ht="31.9" customHeight="1" spans="1:14">
      <c r="A5" s="107"/>
      <c r="B5" s="107"/>
      <c r="C5" s="107" t="s">
        <v>357</v>
      </c>
      <c r="D5" s="107" t="s">
        <v>139</v>
      </c>
      <c r="E5" s="107"/>
      <c r="F5" s="107"/>
      <c r="G5" s="107"/>
      <c r="H5" s="107"/>
      <c r="I5" s="107"/>
      <c r="J5" s="107" t="s">
        <v>358</v>
      </c>
      <c r="K5" s="107" t="s">
        <v>141</v>
      </c>
      <c r="L5" s="107" t="s">
        <v>142</v>
      </c>
      <c r="M5" s="107" t="s">
        <v>359</v>
      </c>
      <c r="N5" s="107" t="s">
        <v>360</v>
      </c>
    </row>
    <row r="6" ht="44.85" customHeight="1" spans="1:14">
      <c r="A6" s="107"/>
      <c r="B6" s="107"/>
      <c r="C6" s="107"/>
      <c r="D6" s="107" t="s">
        <v>361</v>
      </c>
      <c r="E6" s="107" t="s">
        <v>362</v>
      </c>
      <c r="F6" s="107" t="s">
        <v>363</v>
      </c>
      <c r="G6" s="107" t="s">
        <v>364</v>
      </c>
      <c r="H6" s="107" t="s">
        <v>365</v>
      </c>
      <c r="I6" s="107" t="s">
        <v>366</v>
      </c>
      <c r="J6" s="107"/>
      <c r="K6" s="107"/>
      <c r="L6" s="107"/>
      <c r="M6" s="107"/>
      <c r="N6" s="107"/>
    </row>
    <row r="7" ht="22.9" customHeight="1" spans="1:14">
      <c r="A7" s="108"/>
      <c r="B7" s="109" t="s">
        <v>136</v>
      </c>
      <c r="C7" s="110">
        <v>24981400</v>
      </c>
      <c r="D7" s="111">
        <v>24981400</v>
      </c>
      <c r="E7" s="111">
        <v>10981400</v>
      </c>
      <c r="F7" s="111">
        <v>14000000</v>
      </c>
      <c r="G7" s="111"/>
      <c r="H7" s="111"/>
      <c r="I7" s="111"/>
      <c r="J7" s="111"/>
      <c r="K7" s="111"/>
      <c r="L7" s="111"/>
      <c r="M7" s="111">
        <v>24981400</v>
      </c>
      <c r="N7" s="108"/>
    </row>
    <row r="8" ht="22.9" customHeight="1" spans="1:14">
      <c r="A8" s="112" t="s">
        <v>154</v>
      </c>
      <c r="B8" s="112" t="s">
        <v>5</v>
      </c>
      <c r="C8" s="110">
        <v>24981400</v>
      </c>
      <c r="D8" s="111">
        <v>24981400</v>
      </c>
      <c r="E8" s="111">
        <v>10981400</v>
      </c>
      <c r="F8" s="111">
        <v>14000000</v>
      </c>
      <c r="G8" s="111"/>
      <c r="H8" s="111"/>
      <c r="I8" s="111"/>
      <c r="J8" s="111"/>
      <c r="K8" s="111"/>
      <c r="L8" s="111"/>
      <c r="M8" s="111">
        <v>24981400</v>
      </c>
      <c r="N8" s="108"/>
    </row>
    <row r="9" ht="22.9" customHeight="1" spans="1:14">
      <c r="A9" s="113" t="s">
        <v>367</v>
      </c>
      <c r="B9" s="113" t="s">
        <v>368</v>
      </c>
      <c r="C9" s="114">
        <v>14000000</v>
      </c>
      <c r="D9" s="115">
        <v>14000000</v>
      </c>
      <c r="E9" s="115"/>
      <c r="F9" s="115">
        <v>14000000</v>
      </c>
      <c r="G9" s="115"/>
      <c r="H9" s="115"/>
      <c r="I9" s="115"/>
      <c r="J9" s="115"/>
      <c r="K9" s="115"/>
      <c r="L9" s="115"/>
      <c r="M9" s="115">
        <v>14000000</v>
      </c>
      <c r="N9" s="121"/>
    </row>
    <row r="10" spans="1:14">
      <c r="A10" s="113" t="s">
        <v>367</v>
      </c>
      <c r="B10" s="113" t="s">
        <v>369</v>
      </c>
      <c r="C10" s="114">
        <v>97400</v>
      </c>
      <c r="D10" s="114">
        <v>97400</v>
      </c>
      <c r="E10" s="116">
        <v>97400</v>
      </c>
      <c r="F10" s="116"/>
      <c r="G10" s="116"/>
      <c r="H10" s="116"/>
      <c r="I10" s="116"/>
      <c r="J10" s="116"/>
      <c r="K10" s="116"/>
      <c r="L10" s="116"/>
      <c r="M10" s="116">
        <v>97400</v>
      </c>
      <c r="N10" s="122"/>
    </row>
    <row r="11" spans="1:14">
      <c r="A11" s="113" t="s">
        <v>367</v>
      </c>
      <c r="B11" s="113" t="s">
        <v>370</v>
      </c>
      <c r="C11" s="114">
        <v>120000</v>
      </c>
      <c r="D11" s="117">
        <v>120000</v>
      </c>
      <c r="E11" s="118">
        <v>120000</v>
      </c>
      <c r="F11" s="119"/>
      <c r="G11" s="119"/>
      <c r="H11" s="119"/>
      <c r="I11" s="119"/>
      <c r="J11" s="119"/>
      <c r="K11" s="119"/>
      <c r="L11" s="119"/>
      <c r="M11" s="114">
        <v>120000</v>
      </c>
      <c r="N11" s="119"/>
    </row>
    <row r="12" spans="1:14">
      <c r="A12" s="113" t="s">
        <v>367</v>
      </c>
      <c r="B12" s="113" t="s">
        <v>371</v>
      </c>
      <c r="C12" s="114">
        <v>636000</v>
      </c>
      <c r="D12" s="117">
        <v>636000</v>
      </c>
      <c r="E12" s="118">
        <v>636000</v>
      </c>
      <c r="F12" s="119"/>
      <c r="G12" s="119"/>
      <c r="H12" s="119"/>
      <c r="I12" s="119"/>
      <c r="J12" s="119"/>
      <c r="K12" s="119"/>
      <c r="L12" s="119"/>
      <c r="M12" s="114">
        <v>636000</v>
      </c>
      <c r="N12" s="119"/>
    </row>
    <row r="13" spans="1:14">
      <c r="A13" s="113" t="s">
        <v>367</v>
      </c>
      <c r="B13" s="113" t="s">
        <v>372</v>
      </c>
      <c r="C13" s="114">
        <v>128000</v>
      </c>
      <c r="D13" s="117">
        <v>128000</v>
      </c>
      <c r="E13" s="118">
        <v>128000</v>
      </c>
      <c r="F13" s="119"/>
      <c r="G13" s="119"/>
      <c r="H13" s="119"/>
      <c r="I13" s="119"/>
      <c r="J13" s="119"/>
      <c r="K13" s="119"/>
      <c r="L13" s="119"/>
      <c r="M13" s="114">
        <v>128000</v>
      </c>
      <c r="N13" s="119"/>
    </row>
    <row r="14" spans="1:14">
      <c r="A14" s="113" t="s">
        <v>367</v>
      </c>
      <c r="B14" s="113" t="s">
        <v>373</v>
      </c>
      <c r="C14" s="114">
        <v>4800000</v>
      </c>
      <c r="D14" s="117">
        <v>4800000</v>
      </c>
      <c r="E14" s="118">
        <v>4800000</v>
      </c>
      <c r="F14" s="119"/>
      <c r="G14" s="119"/>
      <c r="H14" s="119"/>
      <c r="I14" s="119"/>
      <c r="J14" s="119"/>
      <c r="K14" s="119"/>
      <c r="L14" s="119"/>
      <c r="M14" s="114">
        <v>4800000</v>
      </c>
      <c r="N14" s="119"/>
    </row>
    <row r="15" spans="1:14">
      <c r="A15" s="113" t="s">
        <v>367</v>
      </c>
      <c r="B15" s="113" t="s">
        <v>374</v>
      </c>
      <c r="C15" s="114">
        <v>1000000</v>
      </c>
      <c r="D15" s="117">
        <v>1000000</v>
      </c>
      <c r="E15" s="118">
        <v>1000000</v>
      </c>
      <c r="F15" s="119"/>
      <c r="G15" s="119"/>
      <c r="H15" s="119"/>
      <c r="I15" s="119"/>
      <c r="J15" s="119"/>
      <c r="K15" s="119"/>
      <c r="L15" s="119"/>
      <c r="M15" s="114">
        <v>1000000</v>
      </c>
      <c r="N15" s="119"/>
    </row>
    <row r="16" spans="1:14">
      <c r="A16" s="113" t="s">
        <v>367</v>
      </c>
      <c r="B16" s="113" t="s">
        <v>375</v>
      </c>
      <c r="C16" s="114">
        <v>600000</v>
      </c>
      <c r="D16" s="117">
        <v>600000</v>
      </c>
      <c r="E16" s="118">
        <v>600000</v>
      </c>
      <c r="F16" s="119"/>
      <c r="G16" s="119"/>
      <c r="H16" s="119"/>
      <c r="I16" s="119"/>
      <c r="J16" s="119"/>
      <c r="K16" s="119"/>
      <c r="L16" s="119"/>
      <c r="M16" s="114">
        <v>600000</v>
      </c>
      <c r="N16" s="119"/>
    </row>
    <row r="17" spans="1:14">
      <c r="A17" s="113" t="s">
        <v>367</v>
      </c>
      <c r="B17" s="113" t="s">
        <v>376</v>
      </c>
      <c r="C17" s="114">
        <v>3000000</v>
      </c>
      <c r="D17" s="117">
        <v>3000000</v>
      </c>
      <c r="E17" s="118">
        <v>3000000</v>
      </c>
      <c r="F17" s="119"/>
      <c r="G17" s="119"/>
      <c r="H17" s="119"/>
      <c r="I17" s="119"/>
      <c r="J17" s="119"/>
      <c r="K17" s="119"/>
      <c r="L17" s="119"/>
      <c r="M17" s="114">
        <v>3000000</v>
      </c>
      <c r="N17" s="119"/>
    </row>
    <row r="18" spans="1:14">
      <c r="A18" s="113" t="s">
        <v>367</v>
      </c>
      <c r="B18" s="113" t="s">
        <v>377</v>
      </c>
      <c r="C18" s="114">
        <v>300000</v>
      </c>
      <c r="D18" s="117">
        <v>300000</v>
      </c>
      <c r="E18" s="118">
        <v>300000</v>
      </c>
      <c r="F18" s="119"/>
      <c r="G18" s="119"/>
      <c r="H18" s="119"/>
      <c r="I18" s="119"/>
      <c r="J18" s="119"/>
      <c r="K18" s="119"/>
      <c r="L18" s="119"/>
      <c r="M18" s="114">
        <v>300000</v>
      </c>
      <c r="N18" s="119"/>
    </row>
    <row r="19" spans="1:14">
      <c r="A19" s="113" t="s">
        <v>367</v>
      </c>
      <c r="B19" s="113" t="s">
        <v>378</v>
      </c>
      <c r="C19" s="114">
        <v>300000</v>
      </c>
      <c r="D19" s="117">
        <v>300000</v>
      </c>
      <c r="E19" s="118">
        <v>300000</v>
      </c>
      <c r="F19" s="119"/>
      <c r="G19" s="119"/>
      <c r="H19" s="119"/>
      <c r="I19" s="119"/>
      <c r="J19" s="119"/>
      <c r="K19" s="119"/>
      <c r="L19" s="119"/>
      <c r="M19" s="114">
        <v>300000</v>
      </c>
      <c r="N19" s="119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K11" sqref="K11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4" t="s">
        <v>372</v>
      </c>
      <c r="C4" s="64"/>
      <c r="D4" s="62" t="s">
        <v>383</v>
      </c>
      <c r="E4" s="64" t="s">
        <v>384</v>
      </c>
      <c r="F4" s="64" t="s">
        <v>372</v>
      </c>
      <c r="G4" s="64"/>
    </row>
    <row r="5" ht="24.95" customHeight="1" spans="1:7">
      <c r="A5" s="10" t="s">
        <v>385</v>
      </c>
      <c r="B5" s="62" t="s">
        <v>386</v>
      </c>
      <c r="C5" s="62"/>
      <c r="D5" s="62"/>
      <c r="E5" s="62" t="s">
        <v>387</v>
      </c>
      <c r="F5" s="64">
        <v>128000</v>
      </c>
      <c r="G5" s="64"/>
    </row>
    <row r="6" ht="24.95" customHeight="1" spans="1:7">
      <c r="A6" s="62" t="s">
        <v>388</v>
      </c>
      <c r="B6" s="65" t="s">
        <v>389</v>
      </c>
      <c r="C6" s="66"/>
      <c r="D6" s="66"/>
      <c r="E6" s="66"/>
      <c r="F6" s="66"/>
      <c r="G6" s="67"/>
    </row>
    <row r="7" ht="24" spans="1:7">
      <c r="A7" s="10" t="s">
        <v>390</v>
      </c>
      <c r="B7" s="29" t="s">
        <v>391</v>
      </c>
      <c r="C7" s="29"/>
      <c r="D7" s="29"/>
      <c r="E7" s="29"/>
      <c r="F7" s="29"/>
      <c r="G7" s="29"/>
    </row>
    <row r="8" ht="24" spans="1:7">
      <c r="A8" s="10" t="s">
        <v>392</v>
      </c>
      <c r="B8" s="29" t="s">
        <v>391</v>
      </c>
      <c r="C8" s="29"/>
      <c r="D8" s="29"/>
      <c r="E8" s="29"/>
      <c r="F8" s="29"/>
      <c r="G8" s="29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0.1" customHeight="1" spans="1:7">
      <c r="A10" s="41"/>
      <c r="B10" s="52" t="s">
        <v>399</v>
      </c>
      <c r="C10" s="48" t="s">
        <v>400</v>
      </c>
      <c r="D10" s="97" t="s">
        <v>401</v>
      </c>
      <c r="E10" s="97"/>
      <c r="F10" s="98" t="s">
        <v>402</v>
      </c>
      <c r="G10" s="51"/>
    </row>
    <row r="11" ht="20.1" customHeight="1" spans="1:7">
      <c r="A11" s="41"/>
      <c r="B11" s="52"/>
      <c r="C11" s="48" t="s">
        <v>403</v>
      </c>
      <c r="D11" s="99" t="s">
        <v>404</v>
      </c>
      <c r="E11" s="99"/>
      <c r="F11" s="98" t="s">
        <v>405</v>
      </c>
      <c r="G11" s="51"/>
    </row>
    <row r="12" ht="20.1" customHeight="1" spans="1:7">
      <c r="A12" s="41"/>
      <c r="B12" s="52"/>
      <c r="C12" s="48" t="s">
        <v>406</v>
      </c>
      <c r="D12" s="100" t="s">
        <v>407</v>
      </c>
      <c r="E12" s="101"/>
      <c r="F12" s="102">
        <v>1</v>
      </c>
      <c r="G12" s="73"/>
    </row>
    <row r="13" ht="20.1" customHeight="1" spans="1:7">
      <c r="A13" s="41"/>
      <c r="B13" s="52"/>
      <c r="C13" s="48" t="s">
        <v>408</v>
      </c>
      <c r="D13" s="47"/>
      <c r="E13" s="47"/>
      <c r="F13" s="51"/>
      <c r="G13" s="51"/>
    </row>
    <row r="14" ht="24" spans="1:7">
      <c r="A14" s="41"/>
      <c r="B14" s="42" t="s">
        <v>409</v>
      </c>
      <c r="C14" s="52" t="s">
        <v>410</v>
      </c>
      <c r="D14" s="74"/>
      <c r="E14" s="75"/>
      <c r="F14" s="51"/>
      <c r="G14" s="51"/>
    </row>
    <row r="15" ht="24" spans="1:7">
      <c r="A15" s="41"/>
      <c r="B15" s="45"/>
      <c r="C15" s="52" t="s">
        <v>411</v>
      </c>
      <c r="D15" s="74" t="s">
        <v>412</v>
      </c>
      <c r="E15" s="75"/>
      <c r="F15" s="47" t="s">
        <v>405</v>
      </c>
      <c r="G15" s="51"/>
    </row>
    <row r="16" ht="24" spans="1:7">
      <c r="A16" s="41"/>
      <c r="B16" s="45"/>
      <c r="C16" s="52" t="s">
        <v>413</v>
      </c>
      <c r="D16" s="74"/>
      <c r="E16" s="75"/>
      <c r="F16" s="51"/>
      <c r="G16" s="51"/>
    </row>
    <row r="17" ht="24" spans="1:7">
      <c r="A17" s="41"/>
      <c r="B17" s="45"/>
      <c r="C17" s="52" t="s">
        <v>414</v>
      </c>
      <c r="D17" s="74"/>
      <c r="E17" s="75"/>
      <c r="F17" s="47"/>
      <c r="G17" s="51"/>
    </row>
    <row r="18" ht="36" spans="1:7">
      <c r="A18" s="41"/>
      <c r="B18" s="50"/>
      <c r="C18" s="52" t="s">
        <v>415</v>
      </c>
      <c r="D18" s="74" t="s">
        <v>416</v>
      </c>
      <c r="E18" s="75"/>
      <c r="F18" s="49" t="s">
        <v>417</v>
      </c>
      <c r="G18" s="49" t="s">
        <v>418</v>
      </c>
    </row>
    <row r="19" ht="24" spans="1:7">
      <c r="A19" s="10" t="s">
        <v>419</v>
      </c>
      <c r="B19" s="52" t="s">
        <v>420</v>
      </c>
      <c r="C19" s="52" t="s">
        <v>421</v>
      </c>
      <c r="D19" s="74" t="s">
        <v>387</v>
      </c>
      <c r="E19" s="75"/>
      <c r="F19" s="52" t="s">
        <v>422</v>
      </c>
      <c r="G19" s="52"/>
    </row>
    <row r="20" ht="43" customHeight="1" spans="1:7">
      <c r="A20" s="10"/>
      <c r="B20" s="88" t="s">
        <v>423</v>
      </c>
      <c r="C20" s="52" t="s">
        <v>424</v>
      </c>
      <c r="D20" s="74">
        <v>128000</v>
      </c>
      <c r="E20" s="75"/>
      <c r="F20" s="103" t="s">
        <v>425</v>
      </c>
      <c r="G20" s="104"/>
    </row>
    <row r="21" ht="24.95" customHeight="1" spans="1:7">
      <c r="A21" s="10"/>
      <c r="B21" s="88"/>
      <c r="C21" s="52"/>
      <c r="D21" s="74"/>
      <c r="E21" s="75"/>
      <c r="F21" s="52"/>
      <c r="G21" s="52"/>
    </row>
    <row r="22" ht="24.95" customHeight="1" spans="1:7">
      <c r="A22" s="10"/>
      <c r="B22" s="52"/>
      <c r="C22" s="52"/>
      <c r="D22" s="74"/>
      <c r="E22" s="75"/>
      <c r="F22" s="52"/>
      <c r="G22" s="52"/>
    </row>
    <row r="23" ht="24.95" customHeight="1" spans="1:7">
      <c r="A23" s="10"/>
      <c r="B23" s="52"/>
      <c r="C23" s="52"/>
      <c r="D23" s="74"/>
      <c r="E23" s="75"/>
      <c r="F23" s="79"/>
      <c r="G23" s="80"/>
    </row>
    <row r="24" ht="24.95" customHeight="1" spans="1:7">
      <c r="A24" s="10"/>
      <c r="B24" s="79" t="s">
        <v>136</v>
      </c>
      <c r="C24" s="80"/>
      <c r="D24" s="74">
        <f>D20</f>
        <v>128000</v>
      </c>
      <c r="E24" s="75"/>
      <c r="F24" s="79"/>
      <c r="G24" s="80"/>
    </row>
    <row r="25" ht="24.95" customHeight="1" spans="1:7">
      <c r="A25" s="53" t="s">
        <v>426</v>
      </c>
      <c r="B25" s="53"/>
      <c r="C25" s="53"/>
      <c r="D25" s="53"/>
      <c r="E25" s="53"/>
      <c r="F25" s="53"/>
      <c r="G25" s="53"/>
    </row>
    <row r="26" ht="24.95" customHeight="1" spans="1:7">
      <c r="A26" s="81" t="s">
        <v>427</v>
      </c>
      <c r="B26" s="82"/>
      <c r="C26" s="83"/>
      <c r="D26" s="83"/>
      <c r="E26" s="83"/>
      <c r="F26" s="83"/>
      <c r="G26" s="84"/>
    </row>
    <row r="27" spans="1:7">
      <c r="A27" s="85" t="s">
        <v>428</v>
      </c>
      <c r="B27" s="85"/>
      <c r="C27" s="85"/>
      <c r="D27" s="85"/>
      <c r="E27" s="85"/>
      <c r="F27" s="85"/>
      <c r="G27" s="85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L23" sqref="L23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2" t="s">
        <v>378</v>
      </c>
      <c r="C4" s="63"/>
      <c r="D4" s="62" t="s">
        <v>383</v>
      </c>
      <c r="E4" s="64" t="s">
        <v>384</v>
      </c>
      <c r="F4" s="64" t="s">
        <v>378</v>
      </c>
      <c r="G4" s="64"/>
    </row>
    <row r="5" ht="24.95" customHeight="1" spans="1:7">
      <c r="A5" s="10" t="s">
        <v>385</v>
      </c>
      <c r="B5" s="62" t="s">
        <v>429</v>
      </c>
      <c r="C5" s="62"/>
      <c r="D5" s="62"/>
      <c r="E5" s="62" t="s">
        <v>387</v>
      </c>
      <c r="F5" s="64">
        <v>300000</v>
      </c>
      <c r="G5" s="64"/>
    </row>
    <row r="6" ht="24.95" customHeight="1" spans="1:7">
      <c r="A6" s="62" t="s">
        <v>388</v>
      </c>
      <c r="B6" s="65" t="s">
        <v>389</v>
      </c>
      <c r="C6" s="66"/>
      <c r="D6" s="66"/>
      <c r="E6" s="66"/>
      <c r="F6" s="66"/>
      <c r="G6" s="67"/>
    </row>
    <row r="7" ht="24" spans="1:7">
      <c r="A7" s="10" t="s">
        <v>390</v>
      </c>
      <c r="B7" s="29" t="s">
        <v>430</v>
      </c>
      <c r="C7" s="29"/>
      <c r="D7" s="29"/>
      <c r="E7" s="29"/>
      <c r="F7" s="29"/>
      <c r="G7" s="29"/>
    </row>
    <row r="8" ht="24" spans="1:7">
      <c r="A8" s="10" t="s">
        <v>392</v>
      </c>
      <c r="B8" s="29" t="s">
        <v>431</v>
      </c>
      <c r="C8" s="29"/>
      <c r="D8" s="29"/>
      <c r="E8" s="29"/>
      <c r="F8" s="29"/>
      <c r="G8" s="29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0.1" customHeight="1" spans="1:7">
      <c r="A10" s="41"/>
      <c r="B10" s="52" t="s">
        <v>399</v>
      </c>
      <c r="C10" s="48" t="s">
        <v>400</v>
      </c>
      <c r="D10" s="47" t="s">
        <v>432</v>
      </c>
      <c r="E10" s="47"/>
      <c r="F10" s="47" t="s">
        <v>433</v>
      </c>
      <c r="G10" s="51"/>
    </row>
    <row r="11" ht="20.1" customHeight="1" spans="1:7">
      <c r="A11" s="41"/>
      <c r="B11" s="52"/>
      <c r="C11" s="48" t="s">
        <v>403</v>
      </c>
      <c r="D11" s="47" t="s">
        <v>434</v>
      </c>
      <c r="E11" s="47"/>
      <c r="F11" s="47" t="s">
        <v>435</v>
      </c>
      <c r="G11" s="51"/>
    </row>
    <row r="12" ht="20.1" customHeight="1" spans="1:7">
      <c r="A12" s="41"/>
      <c r="B12" s="52"/>
      <c r="C12" s="48" t="s">
        <v>406</v>
      </c>
      <c r="D12" s="47" t="s">
        <v>407</v>
      </c>
      <c r="E12" s="47"/>
      <c r="F12" s="49">
        <v>1</v>
      </c>
      <c r="G12" s="73"/>
    </row>
    <row r="13" ht="20.1" customHeight="1" spans="1:7">
      <c r="A13" s="41"/>
      <c r="B13" s="52"/>
      <c r="C13" s="48" t="s">
        <v>408</v>
      </c>
      <c r="D13" s="47"/>
      <c r="E13" s="47"/>
      <c r="F13" s="51"/>
      <c r="G13" s="51"/>
    </row>
    <row r="14" ht="24" spans="1:7">
      <c r="A14" s="41"/>
      <c r="B14" s="42" t="s">
        <v>409</v>
      </c>
      <c r="C14" s="52" t="s">
        <v>410</v>
      </c>
      <c r="D14" s="74"/>
      <c r="E14" s="75"/>
      <c r="F14" s="51"/>
      <c r="G14" s="51"/>
    </row>
    <row r="15" ht="24" spans="1:7">
      <c r="A15" s="41"/>
      <c r="B15" s="45"/>
      <c r="C15" s="52" t="s">
        <v>411</v>
      </c>
      <c r="D15" s="74" t="s">
        <v>436</v>
      </c>
      <c r="E15" s="75"/>
      <c r="F15" s="47" t="s">
        <v>437</v>
      </c>
      <c r="G15" s="51"/>
    </row>
    <row r="16" ht="24" spans="1:7">
      <c r="A16" s="41"/>
      <c r="B16" s="45"/>
      <c r="C16" s="52" t="s">
        <v>413</v>
      </c>
      <c r="D16" s="74"/>
      <c r="E16" s="75"/>
      <c r="F16" s="51"/>
      <c r="G16" s="51"/>
    </row>
    <row r="17" ht="24" spans="1:7">
      <c r="A17" s="41"/>
      <c r="B17" s="45"/>
      <c r="C17" s="52" t="s">
        <v>414</v>
      </c>
      <c r="D17" s="74" t="s">
        <v>438</v>
      </c>
      <c r="E17" s="75"/>
      <c r="F17" s="47" t="s">
        <v>439</v>
      </c>
      <c r="G17" s="51"/>
    </row>
    <row r="18" ht="36" spans="1:7">
      <c r="A18" s="41"/>
      <c r="B18" s="50"/>
      <c r="C18" s="52" t="s">
        <v>415</v>
      </c>
      <c r="D18" s="74" t="s">
        <v>440</v>
      </c>
      <c r="E18" s="75"/>
      <c r="F18" s="49" t="s">
        <v>437</v>
      </c>
      <c r="G18" s="49" t="s">
        <v>418</v>
      </c>
    </row>
    <row r="19" ht="24" spans="1:7">
      <c r="A19" s="10" t="s">
        <v>419</v>
      </c>
      <c r="B19" s="52" t="s">
        <v>420</v>
      </c>
      <c r="C19" s="52" t="s">
        <v>421</v>
      </c>
      <c r="D19" s="74" t="s">
        <v>387</v>
      </c>
      <c r="E19" s="75"/>
      <c r="F19" s="52" t="s">
        <v>422</v>
      </c>
      <c r="G19" s="52"/>
    </row>
    <row r="20" ht="24.95" customHeight="1" spans="1:7">
      <c r="A20" s="10"/>
      <c r="B20" s="88" t="s">
        <v>441</v>
      </c>
      <c r="C20" s="52" t="s">
        <v>442</v>
      </c>
      <c r="D20" s="74">
        <v>300000</v>
      </c>
      <c r="E20" s="75"/>
      <c r="F20" s="52" t="s">
        <v>443</v>
      </c>
      <c r="G20" s="52"/>
    </row>
    <row r="21" ht="24.95" customHeight="1" spans="1:7">
      <c r="A21" s="10"/>
      <c r="B21" s="88"/>
      <c r="C21" s="52"/>
      <c r="D21" s="74"/>
      <c r="E21" s="75"/>
      <c r="F21" s="52"/>
      <c r="G21" s="52"/>
    </row>
    <row r="22" ht="24.95" customHeight="1" spans="1:7">
      <c r="A22" s="10"/>
      <c r="B22" s="52"/>
      <c r="C22" s="52"/>
      <c r="D22" s="74"/>
      <c r="E22" s="75"/>
      <c r="F22" s="52"/>
      <c r="G22" s="52"/>
    </row>
    <row r="23" ht="24.95" customHeight="1" spans="1:7">
      <c r="A23" s="10"/>
      <c r="B23" s="52"/>
      <c r="C23" s="52"/>
      <c r="D23" s="74"/>
      <c r="E23" s="75"/>
      <c r="F23" s="79"/>
      <c r="G23" s="80"/>
    </row>
    <row r="24" ht="24.95" customHeight="1" spans="1:7">
      <c r="A24" s="10"/>
      <c r="B24" s="79" t="s">
        <v>136</v>
      </c>
      <c r="C24" s="80"/>
      <c r="D24" s="74">
        <f>D20</f>
        <v>300000</v>
      </c>
      <c r="E24" s="75"/>
      <c r="F24" s="79"/>
      <c r="G24" s="80"/>
    </row>
    <row r="25" ht="24.95" customHeight="1" spans="1:7">
      <c r="A25" s="53" t="s">
        <v>426</v>
      </c>
      <c r="B25" s="53"/>
      <c r="C25" s="53"/>
      <c r="D25" s="53"/>
      <c r="E25" s="53"/>
      <c r="F25" s="53"/>
      <c r="G25" s="53"/>
    </row>
    <row r="26" ht="24.95" customHeight="1" spans="1:7">
      <c r="A26" s="81" t="s">
        <v>427</v>
      </c>
      <c r="B26" s="82"/>
      <c r="C26" s="83"/>
      <c r="D26" s="83"/>
      <c r="E26" s="83"/>
      <c r="F26" s="83"/>
      <c r="G26" s="84"/>
    </row>
    <row r="27" spans="1:7">
      <c r="A27" s="85" t="s">
        <v>428</v>
      </c>
      <c r="B27" s="85"/>
      <c r="C27" s="85"/>
      <c r="D27" s="85"/>
      <c r="E27" s="85"/>
      <c r="F27" s="85"/>
      <c r="G27" s="85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2" workbookViewId="0">
      <selection activeCell="A25" sqref="A25:G25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2" t="s">
        <v>376</v>
      </c>
      <c r="C4" s="63"/>
      <c r="D4" s="62" t="s">
        <v>383</v>
      </c>
      <c r="E4" s="64" t="s">
        <v>384</v>
      </c>
      <c r="F4" s="64" t="s">
        <v>376</v>
      </c>
      <c r="G4" s="64"/>
    </row>
    <row r="5" ht="24.95" customHeight="1" spans="1:7">
      <c r="A5" s="10" t="s">
        <v>385</v>
      </c>
      <c r="B5" s="62" t="s">
        <v>444</v>
      </c>
      <c r="C5" s="62"/>
      <c r="D5" s="62"/>
      <c r="E5" s="62" t="s">
        <v>387</v>
      </c>
      <c r="F5" s="64">
        <v>3000000</v>
      </c>
      <c r="G5" s="64"/>
    </row>
    <row r="6" ht="24.95" customHeight="1" spans="1:7">
      <c r="A6" s="62" t="s">
        <v>388</v>
      </c>
      <c r="B6" s="65" t="s">
        <v>389</v>
      </c>
      <c r="C6" s="66"/>
      <c r="D6" s="66"/>
      <c r="E6" s="66"/>
      <c r="F6" s="66"/>
      <c r="G6" s="67"/>
    </row>
    <row r="7" ht="24" spans="1:7">
      <c r="A7" s="10" t="s">
        <v>390</v>
      </c>
      <c r="B7" s="29" t="s">
        <v>445</v>
      </c>
      <c r="C7" s="29"/>
      <c r="D7" s="29"/>
      <c r="E7" s="29"/>
      <c r="F7" s="29"/>
      <c r="G7" s="29"/>
    </row>
    <row r="8" ht="24" spans="1:7">
      <c r="A8" s="10" t="s">
        <v>392</v>
      </c>
      <c r="B8" s="29" t="s">
        <v>446</v>
      </c>
      <c r="C8" s="29"/>
      <c r="D8" s="29"/>
      <c r="E8" s="29"/>
      <c r="F8" s="29"/>
      <c r="G8" s="29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0.1" customHeight="1" spans="1:7">
      <c r="A10" s="41"/>
      <c r="B10" s="52" t="s">
        <v>399</v>
      </c>
      <c r="C10" s="48" t="s">
        <v>400</v>
      </c>
      <c r="D10" s="47" t="s">
        <v>447</v>
      </c>
      <c r="E10" s="47"/>
      <c r="F10" s="47" t="s">
        <v>448</v>
      </c>
      <c r="G10" s="51"/>
    </row>
    <row r="11" ht="20.1" customHeight="1" spans="1:7">
      <c r="A11" s="41"/>
      <c r="B11" s="52"/>
      <c r="C11" s="48" t="s">
        <v>403</v>
      </c>
      <c r="D11" s="47" t="s">
        <v>449</v>
      </c>
      <c r="E11" s="47"/>
      <c r="F11" s="49">
        <v>1</v>
      </c>
      <c r="G11" s="51"/>
    </row>
    <row r="12" ht="20.1" customHeight="1" spans="1:7">
      <c r="A12" s="41"/>
      <c r="B12" s="52"/>
      <c r="C12" s="48" t="s">
        <v>406</v>
      </c>
      <c r="D12" s="47" t="s">
        <v>407</v>
      </c>
      <c r="E12" s="47"/>
      <c r="F12" s="49">
        <v>1</v>
      </c>
      <c r="G12" s="73"/>
    </row>
    <row r="13" ht="20.1" customHeight="1" spans="1:7">
      <c r="A13" s="41"/>
      <c r="B13" s="52"/>
      <c r="C13" s="48" t="s">
        <v>408</v>
      </c>
      <c r="D13" s="47"/>
      <c r="E13" s="47"/>
      <c r="F13" s="51"/>
      <c r="G13" s="51"/>
    </row>
    <row r="14" ht="24" spans="1:7">
      <c r="A14" s="41"/>
      <c r="B14" s="42" t="s">
        <v>409</v>
      </c>
      <c r="C14" s="52" t="s">
        <v>410</v>
      </c>
      <c r="D14" s="74"/>
      <c r="E14" s="75"/>
      <c r="F14" s="51"/>
      <c r="G14" s="51"/>
    </row>
    <row r="15" ht="24" spans="1:7">
      <c r="A15" s="41"/>
      <c r="B15" s="45"/>
      <c r="C15" s="52" t="s">
        <v>411</v>
      </c>
      <c r="D15" s="74" t="s">
        <v>450</v>
      </c>
      <c r="E15" s="75"/>
      <c r="F15" s="47" t="s">
        <v>451</v>
      </c>
      <c r="G15" s="51"/>
    </row>
    <row r="16" ht="24" spans="1:7">
      <c r="A16" s="41"/>
      <c r="B16" s="45"/>
      <c r="C16" s="52" t="s">
        <v>413</v>
      </c>
      <c r="D16" s="74"/>
      <c r="E16" s="75"/>
      <c r="F16" s="51"/>
      <c r="G16" s="51"/>
    </row>
    <row r="17" ht="24" spans="1:7">
      <c r="A17" s="41"/>
      <c r="B17" s="45"/>
      <c r="C17" s="52" t="s">
        <v>414</v>
      </c>
      <c r="D17" s="74"/>
      <c r="E17" s="75"/>
      <c r="F17" s="51"/>
      <c r="G17" s="51"/>
    </row>
    <row r="18" ht="36" spans="1:7">
      <c r="A18" s="41"/>
      <c r="B18" s="50"/>
      <c r="C18" s="52" t="s">
        <v>415</v>
      </c>
      <c r="D18" s="74" t="s">
        <v>452</v>
      </c>
      <c r="E18" s="75"/>
      <c r="F18" s="49" t="s">
        <v>453</v>
      </c>
      <c r="G18" s="49" t="s">
        <v>418</v>
      </c>
    </row>
    <row r="19" ht="24" spans="1:7">
      <c r="A19" s="10" t="s">
        <v>419</v>
      </c>
      <c r="B19" s="52" t="s">
        <v>420</v>
      </c>
      <c r="C19" s="52" t="s">
        <v>421</v>
      </c>
      <c r="D19" s="74" t="s">
        <v>387</v>
      </c>
      <c r="E19" s="75"/>
      <c r="F19" s="52" t="s">
        <v>422</v>
      </c>
      <c r="G19" s="52"/>
    </row>
    <row r="20" ht="24.95" customHeight="1" spans="1:7">
      <c r="A20" s="10"/>
      <c r="B20" s="88" t="s">
        <v>376</v>
      </c>
      <c r="C20" s="52" t="s">
        <v>248</v>
      </c>
      <c r="D20" s="74">
        <v>3000000</v>
      </c>
      <c r="E20" s="75"/>
      <c r="F20" s="52" t="s">
        <v>454</v>
      </c>
      <c r="G20" s="52"/>
    </row>
    <row r="21" ht="24.95" customHeight="1" spans="1:7">
      <c r="A21" s="10"/>
      <c r="B21" s="88"/>
      <c r="C21" s="52"/>
      <c r="D21" s="74"/>
      <c r="E21" s="75"/>
      <c r="F21" s="52"/>
      <c r="G21" s="52"/>
    </row>
    <row r="22" ht="24.95" customHeight="1" spans="1:7">
      <c r="A22" s="10"/>
      <c r="B22" s="52"/>
      <c r="C22" s="52"/>
      <c r="D22" s="74"/>
      <c r="E22" s="75"/>
      <c r="F22" s="52"/>
      <c r="G22" s="52"/>
    </row>
    <row r="23" ht="24.95" customHeight="1" spans="1:7">
      <c r="A23" s="10"/>
      <c r="B23" s="52"/>
      <c r="C23" s="52"/>
      <c r="D23" s="74"/>
      <c r="E23" s="75"/>
      <c r="F23" s="79"/>
      <c r="G23" s="80"/>
    </row>
    <row r="24" ht="24.95" customHeight="1" spans="1:7">
      <c r="A24" s="10"/>
      <c r="B24" s="79" t="s">
        <v>136</v>
      </c>
      <c r="C24" s="80"/>
      <c r="D24" s="74">
        <f>D20</f>
        <v>3000000</v>
      </c>
      <c r="E24" s="75"/>
      <c r="F24" s="79"/>
      <c r="G24" s="80"/>
    </row>
    <row r="25" ht="24.95" customHeight="1" spans="1:7">
      <c r="A25" s="53" t="s">
        <v>426</v>
      </c>
      <c r="B25" s="53"/>
      <c r="C25" s="53"/>
      <c r="D25" s="53"/>
      <c r="E25" s="53"/>
      <c r="F25" s="53"/>
      <c r="G25" s="53"/>
    </row>
    <row r="26" ht="24.95" customHeight="1" spans="1:7">
      <c r="A26" s="81" t="s">
        <v>427</v>
      </c>
      <c r="B26" s="82"/>
      <c r="C26" s="83"/>
      <c r="D26" s="83"/>
      <c r="E26" s="83"/>
      <c r="F26" s="83"/>
      <c r="G26" s="84"/>
    </row>
    <row r="27" spans="1:7">
      <c r="A27" s="85" t="s">
        <v>455</v>
      </c>
      <c r="B27" s="85"/>
      <c r="C27" s="85"/>
      <c r="D27" s="85"/>
      <c r="E27" s="85"/>
      <c r="F27" s="85"/>
      <c r="G27" s="85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6" sqref="A26:G26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2" t="s">
        <v>375</v>
      </c>
      <c r="C4" s="63"/>
      <c r="D4" s="62" t="s">
        <v>383</v>
      </c>
      <c r="E4" s="64" t="s">
        <v>384</v>
      </c>
      <c r="F4" s="64" t="s">
        <v>375</v>
      </c>
      <c r="G4" s="64"/>
    </row>
    <row r="5" ht="24.95" customHeight="1" spans="1:7">
      <c r="A5" s="10" t="s">
        <v>385</v>
      </c>
      <c r="B5" s="62" t="s">
        <v>456</v>
      </c>
      <c r="C5" s="62"/>
      <c r="D5" s="62"/>
      <c r="E5" s="62" t="s">
        <v>387</v>
      </c>
      <c r="F5" s="64">
        <v>600000</v>
      </c>
      <c r="G5" s="64"/>
    </row>
    <row r="6" ht="24.95" customHeight="1" spans="1:7">
      <c r="A6" s="62" t="s">
        <v>388</v>
      </c>
      <c r="B6" s="65" t="s">
        <v>389</v>
      </c>
      <c r="C6" s="66"/>
      <c r="D6" s="66"/>
      <c r="E6" s="66"/>
      <c r="F6" s="66"/>
      <c r="G6" s="67"/>
    </row>
    <row r="7" ht="24" spans="1:7">
      <c r="A7" s="10" t="s">
        <v>390</v>
      </c>
      <c r="B7" s="29" t="s">
        <v>457</v>
      </c>
      <c r="C7" s="29"/>
      <c r="D7" s="29"/>
      <c r="E7" s="29"/>
      <c r="F7" s="29"/>
      <c r="G7" s="29"/>
    </row>
    <row r="8" ht="24" spans="1:7">
      <c r="A8" s="10" t="s">
        <v>392</v>
      </c>
      <c r="B8" s="29" t="s">
        <v>457</v>
      </c>
      <c r="C8" s="29"/>
      <c r="D8" s="29"/>
      <c r="E8" s="29"/>
      <c r="F8" s="29"/>
      <c r="G8" s="29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0.1" customHeight="1" spans="1:7">
      <c r="A10" s="41"/>
      <c r="B10" s="52" t="s">
        <v>399</v>
      </c>
      <c r="C10" s="48" t="s">
        <v>400</v>
      </c>
      <c r="D10" s="47" t="s">
        <v>458</v>
      </c>
      <c r="E10" s="47"/>
      <c r="F10" s="47" t="s">
        <v>459</v>
      </c>
      <c r="G10" s="51"/>
    </row>
    <row r="11" ht="20.1" customHeight="1" spans="1:7">
      <c r="A11" s="41"/>
      <c r="B11" s="52"/>
      <c r="C11" s="48" t="s">
        <v>403</v>
      </c>
      <c r="D11" s="47" t="s">
        <v>460</v>
      </c>
      <c r="E11" s="47"/>
      <c r="F11" s="49">
        <v>1</v>
      </c>
      <c r="G11" s="51"/>
    </row>
    <row r="12" ht="20.1" customHeight="1" spans="1:7">
      <c r="A12" s="41"/>
      <c r="B12" s="52"/>
      <c r="C12" s="48" t="s">
        <v>406</v>
      </c>
      <c r="D12" s="47" t="s">
        <v>461</v>
      </c>
      <c r="E12" s="47"/>
      <c r="F12" s="49" t="s">
        <v>462</v>
      </c>
      <c r="G12" s="73"/>
    </row>
    <row r="13" ht="20.1" customHeight="1" spans="1:7">
      <c r="A13" s="41"/>
      <c r="B13" s="52"/>
      <c r="C13" s="48" t="s">
        <v>408</v>
      </c>
      <c r="D13" s="47"/>
      <c r="E13" s="47"/>
      <c r="F13" s="47"/>
      <c r="G13" s="51"/>
    </row>
    <row r="14" ht="24" spans="1:7">
      <c r="A14" s="41"/>
      <c r="B14" s="42" t="s">
        <v>409</v>
      </c>
      <c r="C14" s="52" t="s">
        <v>410</v>
      </c>
      <c r="D14" s="74"/>
      <c r="E14" s="75"/>
      <c r="F14" s="47"/>
      <c r="G14" s="51"/>
    </row>
    <row r="15" ht="24" spans="1:7">
      <c r="A15" s="41"/>
      <c r="B15" s="45"/>
      <c r="C15" s="52" t="s">
        <v>411</v>
      </c>
      <c r="D15" s="74" t="s">
        <v>463</v>
      </c>
      <c r="E15" s="75"/>
      <c r="F15" s="49">
        <v>1</v>
      </c>
      <c r="G15" s="51"/>
    </row>
    <row r="16" ht="24" spans="1:7">
      <c r="A16" s="41"/>
      <c r="B16" s="45"/>
      <c r="C16" s="52" t="s">
        <v>413</v>
      </c>
      <c r="D16" s="74"/>
      <c r="E16" s="75"/>
      <c r="F16" s="51"/>
      <c r="G16" s="51"/>
    </row>
    <row r="17" ht="24" spans="1:7">
      <c r="A17" s="41"/>
      <c r="B17" s="45"/>
      <c r="C17" s="52" t="s">
        <v>414</v>
      </c>
      <c r="D17" s="74"/>
      <c r="E17" s="75"/>
      <c r="F17" s="51"/>
      <c r="G17" s="51"/>
    </row>
    <row r="18" ht="36" spans="1:7">
      <c r="A18" s="41"/>
      <c r="B18" s="50"/>
      <c r="C18" s="52" t="s">
        <v>415</v>
      </c>
      <c r="D18" s="74" t="s">
        <v>464</v>
      </c>
      <c r="E18" s="75"/>
      <c r="F18" s="47" t="s">
        <v>465</v>
      </c>
      <c r="G18" s="49" t="s">
        <v>418</v>
      </c>
    </row>
    <row r="19" ht="24" spans="1:7">
      <c r="A19" s="10" t="s">
        <v>419</v>
      </c>
      <c r="B19" s="52" t="s">
        <v>420</v>
      </c>
      <c r="C19" s="52" t="s">
        <v>421</v>
      </c>
      <c r="D19" s="74" t="s">
        <v>387</v>
      </c>
      <c r="E19" s="75"/>
      <c r="F19" s="52" t="s">
        <v>422</v>
      </c>
      <c r="G19" s="52"/>
    </row>
    <row r="20" ht="24.95" customHeight="1" spans="1:7">
      <c r="A20" s="10"/>
      <c r="B20" s="92" t="s">
        <v>466</v>
      </c>
      <c r="C20" s="52" t="s">
        <v>467</v>
      </c>
      <c r="D20" s="74">
        <v>600000</v>
      </c>
      <c r="E20" s="75"/>
      <c r="F20" s="93" t="s">
        <v>468</v>
      </c>
      <c r="G20" s="94"/>
    </row>
    <row r="21" ht="24.95" customHeight="1" spans="1:7">
      <c r="A21" s="10"/>
      <c r="B21" s="95"/>
      <c r="C21" s="96"/>
      <c r="D21" s="74"/>
      <c r="E21" s="75"/>
      <c r="F21" s="52"/>
      <c r="G21" s="52"/>
    </row>
    <row r="22" ht="24.95" customHeight="1" spans="1:7">
      <c r="A22" s="10"/>
      <c r="B22" s="95"/>
      <c r="C22" s="96"/>
      <c r="D22" s="74"/>
      <c r="E22" s="75"/>
      <c r="F22" s="52"/>
      <c r="G22" s="52"/>
    </row>
    <row r="23" ht="24.95" customHeight="1" spans="1:7">
      <c r="A23" s="10"/>
      <c r="B23" s="95"/>
      <c r="C23" s="96"/>
      <c r="D23" s="74"/>
      <c r="E23" s="75"/>
      <c r="F23" s="79"/>
      <c r="G23" s="80"/>
    </row>
    <row r="24" ht="24.95" customHeight="1" spans="1:7">
      <c r="A24" s="10"/>
      <c r="B24" s="95"/>
      <c r="C24" s="78"/>
      <c r="D24" s="74"/>
      <c r="E24" s="75"/>
      <c r="F24" s="79"/>
      <c r="G24" s="80"/>
    </row>
    <row r="25" ht="24.95" customHeight="1" spans="1:7">
      <c r="A25" s="10"/>
      <c r="B25" s="79" t="s">
        <v>136</v>
      </c>
      <c r="C25" s="80"/>
      <c r="D25" s="74">
        <f>D20</f>
        <v>600000</v>
      </c>
      <c r="E25" s="75"/>
      <c r="F25" s="79"/>
      <c r="G25" s="80"/>
    </row>
    <row r="26" ht="24.95" customHeight="1" spans="1:7">
      <c r="A26" s="53" t="s">
        <v>426</v>
      </c>
      <c r="B26" s="53"/>
      <c r="C26" s="53"/>
      <c r="D26" s="53"/>
      <c r="E26" s="53"/>
      <c r="F26" s="53"/>
      <c r="G26" s="53"/>
    </row>
    <row r="27" ht="24.95" customHeight="1" spans="1:7">
      <c r="A27" s="81" t="s">
        <v>427</v>
      </c>
      <c r="B27" s="82"/>
      <c r="C27" s="83"/>
      <c r="D27" s="83"/>
      <c r="E27" s="83"/>
      <c r="F27" s="83"/>
      <c r="G27" s="84"/>
    </row>
    <row r="28" spans="1:7">
      <c r="A28" s="85" t="s">
        <v>469</v>
      </c>
      <c r="B28" s="85"/>
      <c r="C28" s="85"/>
      <c r="D28" s="85"/>
      <c r="E28" s="85"/>
      <c r="F28" s="85"/>
      <c r="G28" s="85"/>
    </row>
    <row r="29" spans="1:7">
      <c r="A29" s="5"/>
      <c r="B29" s="5"/>
      <c r="C29" s="5"/>
      <c r="D29" s="5"/>
      <c r="E29" s="5"/>
      <c r="F29" s="5"/>
      <c r="G29" s="5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8"/>
    <mergeCell ref="A19:A25"/>
    <mergeCell ref="B10:B13"/>
    <mergeCell ref="B14:B18"/>
    <mergeCell ref="D4:D5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6" workbookViewId="0">
      <selection activeCell="A25" sqref="A25:G25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2" t="s">
        <v>373</v>
      </c>
      <c r="C4" s="63"/>
      <c r="D4" s="62" t="s">
        <v>383</v>
      </c>
      <c r="E4" s="64" t="s">
        <v>384</v>
      </c>
      <c r="F4" s="64" t="s">
        <v>373</v>
      </c>
      <c r="G4" s="64"/>
    </row>
    <row r="5" ht="24.95" customHeight="1" spans="1:7">
      <c r="A5" s="10" t="s">
        <v>385</v>
      </c>
      <c r="B5" s="62" t="s">
        <v>470</v>
      </c>
      <c r="C5" s="62"/>
      <c r="D5" s="62"/>
      <c r="E5" s="62" t="s">
        <v>387</v>
      </c>
      <c r="F5" s="64">
        <v>4800000</v>
      </c>
      <c r="G5" s="64"/>
    </row>
    <row r="6" ht="24.95" customHeight="1" spans="1:7">
      <c r="A6" s="62" t="s">
        <v>388</v>
      </c>
      <c r="B6" s="89" t="s">
        <v>389</v>
      </c>
      <c r="C6" s="90"/>
      <c r="D6" s="90"/>
      <c r="E6" s="90"/>
      <c r="F6" s="90"/>
      <c r="G6" s="91"/>
    </row>
    <row r="7" ht="24" spans="1:7">
      <c r="A7" s="10" t="s">
        <v>390</v>
      </c>
      <c r="B7" s="89" t="s">
        <v>471</v>
      </c>
      <c r="C7" s="90"/>
      <c r="D7" s="90"/>
      <c r="E7" s="90"/>
      <c r="F7" s="90"/>
      <c r="G7" s="91"/>
    </row>
    <row r="8" ht="24" spans="1:7">
      <c r="A8" s="10" t="s">
        <v>392</v>
      </c>
      <c r="B8" s="89" t="s">
        <v>471</v>
      </c>
      <c r="C8" s="90"/>
      <c r="D8" s="90"/>
      <c r="E8" s="90"/>
      <c r="F8" s="90"/>
      <c r="G8" s="91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0.1" customHeight="1" spans="1:7">
      <c r="A10" s="41"/>
      <c r="B10" s="52" t="s">
        <v>399</v>
      </c>
      <c r="C10" s="48" t="s">
        <v>400</v>
      </c>
      <c r="D10" s="47" t="s">
        <v>472</v>
      </c>
      <c r="E10" s="47"/>
      <c r="F10" s="47" t="s">
        <v>473</v>
      </c>
      <c r="G10" s="51"/>
    </row>
    <row r="11" ht="20.1" customHeight="1" spans="1:7">
      <c r="A11" s="41"/>
      <c r="B11" s="52"/>
      <c r="C11" s="48" t="s">
        <v>403</v>
      </c>
      <c r="D11" s="44" t="s">
        <v>474</v>
      </c>
      <c r="E11" s="44"/>
      <c r="F11" s="49">
        <v>1</v>
      </c>
      <c r="G11" s="51"/>
    </row>
    <row r="12" ht="20.1" customHeight="1" spans="1:7">
      <c r="A12" s="41"/>
      <c r="B12" s="52"/>
      <c r="C12" s="48" t="s">
        <v>406</v>
      </c>
      <c r="D12" s="47" t="s">
        <v>407</v>
      </c>
      <c r="E12" s="47"/>
      <c r="F12" s="49">
        <v>1</v>
      </c>
      <c r="G12" s="73"/>
    </row>
    <row r="13" ht="20.1" customHeight="1" spans="1:7">
      <c r="A13" s="41"/>
      <c r="B13" s="52"/>
      <c r="C13" s="48" t="s">
        <v>408</v>
      </c>
      <c r="D13" s="47"/>
      <c r="E13" s="47"/>
      <c r="F13" s="47"/>
      <c r="G13" s="51"/>
    </row>
    <row r="14" ht="24" spans="1:7">
      <c r="A14" s="41"/>
      <c r="B14" s="42" t="s">
        <v>409</v>
      </c>
      <c r="C14" s="52" t="s">
        <v>410</v>
      </c>
      <c r="D14" s="74"/>
      <c r="E14" s="75"/>
      <c r="F14" s="47"/>
      <c r="G14" s="51"/>
    </row>
    <row r="15" ht="24" spans="1:7">
      <c r="A15" s="41"/>
      <c r="B15" s="45"/>
      <c r="C15" s="52" t="s">
        <v>411</v>
      </c>
      <c r="D15" s="74" t="s">
        <v>475</v>
      </c>
      <c r="E15" s="75"/>
      <c r="F15" s="47" t="s">
        <v>405</v>
      </c>
      <c r="G15" s="51"/>
    </row>
    <row r="16" ht="24" spans="1:7">
      <c r="A16" s="41"/>
      <c r="B16" s="45"/>
      <c r="C16" s="52" t="s">
        <v>413</v>
      </c>
      <c r="D16" s="74"/>
      <c r="E16" s="75"/>
      <c r="F16" s="47"/>
      <c r="G16" s="51"/>
    </row>
    <row r="17" ht="24" spans="1:7">
      <c r="A17" s="41"/>
      <c r="B17" s="45"/>
      <c r="C17" s="52" t="s">
        <v>414</v>
      </c>
      <c r="D17" s="74" t="s">
        <v>476</v>
      </c>
      <c r="E17" s="75"/>
      <c r="F17" s="47" t="s">
        <v>477</v>
      </c>
      <c r="G17" s="51"/>
    </row>
    <row r="18" ht="36" spans="1:7">
      <c r="A18" s="41"/>
      <c r="B18" s="50"/>
      <c r="C18" s="52" t="s">
        <v>415</v>
      </c>
      <c r="D18" s="74" t="s">
        <v>478</v>
      </c>
      <c r="E18" s="75"/>
      <c r="F18" s="49" t="s">
        <v>479</v>
      </c>
      <c r="G18" s="49" t="s">
        <v>418</v>
      </c>
    </row>
    <row r="19" ht="24" spans="1:7">
      <c r="A19" s="10" t="s">
        <v>419</v>
      </c>
      <c r="B19" s="52" t="s">
        <v>420</v>
      </c>
      <c r="C19" s="52" t="s">
        <v>421</v>
      </c>
      <c r="D19" s="74" t="s">
        <v>387</v>
      </c>
      <c r="E19" s="75"/>
      <c r="F19" s="52" t="s">
        <v>422</v>
      </c>
      <c r="G19" s="52"/>
    </row>
    <row r="20" ht="24.95" customHeight="1" spans="1:7">
      <c r="A20" s="10"/>
      <c r="B20" s="88" t="s">
        <v>373</v>
      </c>
      <c r="C20" s="52" t="s">
        <v>241</v>
      </c>
      <c r="D20" s="74">
        <v>4800000</v>
      </c>
      <c r="E20" s="75"/>
      <c r="F20" s="52" t="s">
        <v>480</v>
      </c>
      <c r="G20" s="52"/>
    </row>
    <row r="21" ht="24.95" customHeight="1" spans="1:7">
      <c r="A21" s="10"/>
      <c r="B21" s="88"/>
      <c r="C21" s="52"/>
      <c r="D21" s="74"/>
      <c r="E21" s="75"/>
      <c r="F21" s="52"/>
      <c r="G21" s="52"/>
    </row>
    <row r="22" ht="24.95" customHeight="1" spans="1:7">
      <c r="A22" s="10"/>
      <c r="B22" s="88"/>
      <c r="C22" s="52"/>
      <c r="D22" s="74"/>
      <c r="E22" s="75"/>
      <c r="F22" s="52"/>
      <c r="G22" s="52"/>
    </row>
    <row r="23" ht="24.95" customHeight="1" spans="1:7">
      <c r="A23" s="10"/>
      <c r="B23" s="88"/>
      <c r="C23" s="52"/>
      <c r="D23" s="74"/>
      <c r="E23" s="75"/>
      <c r="F23" s="79"/>
      <c r="G23" s="80"/>
    </row>
    <row r="24" ht="24.95" customHeight="1" spans="1:7">
      <c r="A24" s="10"/>
      <c r="B24" s="79" t="s">
        <v>136</v>
      </c>
      <c r="C24" s="80"/>
      <c r="D24" s="74">
        <f>D20</f>
        <v>4800000</v>
      </c>
      <c r="E24" s="75"/>
      <c r="F24" s="79"/>
      <c r="G24" s="80"/>
    </row>
    <row r="25" ht="24.95" customHeight="1" spans="1:7">
      <c r="A25" s="53" t="s">
        <v>426</v>
      </c>
      <c r="B25" s="53"/>
      <c r="C25" s="53"/>
      <c r="D25" s="53"/>
      <c r="E25" s="53"/>
      <c r="F25" s="53"/>
      <c r="G25" s="53"/>
    </row>
    <row r="26" ht="24.95" customHeight="1" spans="1:7">
      <c r="A26" s="81" t="s">
        <v>427</v>
      </c>
      <c r="B26" s="82"/>
      <c r="C26" s="83"/>
      <c r="D26" s="83"/>
      <c r="E26" s="83"/>
      <c r="F26" s="83"/>
      <c r="G26" s="84"/>
    </row>
    <row r="27" spans="1:7">
      <c r="A27" s="85" t="s">
        <v>455</v>
      </c>
      <c r="B27" s="85"/>
      <c r="C27" s="85"/>
      <c r="D27" s="85"/>
      <c r="E27" s="85"/>
      <c r="F27" s="85"/>
      <c r="G27" s="85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2" workbookViewId="0">
      <selection activeCell="K7" sqref="K7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2" t="s">
        <v>377</v>
      </c>
      <c r="C4" s="63"/>
      <c r="D4" s="62" t="s">
        <v>383</v>
      </c>
      <c r="E4" s="64" t="s">
        <v>384</v>
      </c>
      <c r="F4" s="62" t="s">
        <v>377</v>
      </c>
      <c r="G4" s="62"/>
    </row>
    <row r="5" ht="24.95" customHeight="1" spans="1:7">
      <c r="A5" s="10" t="s">
        <v>385</v>
      </c>
      <c r="B5" s="62" t="s">
        <v>429</v>
      </c>
      <c r="C5" s="62"/>
      <c r="D5" s="62"/>
      <c r="E5" s="62" t="s">
        <v>387</v>
      </c>
      <c r="F5" s="64">
        <v>300000</v>
      </c>
      <c r="G5" s="64"/>
    </row>
    <row r="6" ht="24.95" customHeight="1" spans="1:7">
      <c r="A6" s="62" t="s">
        <v>388</v>
      </c>
      <c r="B6" s="65" t="s">
        <v>389</v>
      </c>
      <c r="C6" s="66"/>
      <c r="D6" s="66"/>
      <c r="E6" s="66"/>
      <c r="F6" s="66"/>
      <c r="G6" s="67"/>
    </row>
    <row r="7" ht="24" spans="1:7">
      <c r="A7" s="10" t="s">
        <v>390</v>
      </c>
      <c r="B7" s="29" t="s">
        <v>481</v>
      </c>
      <c r="C7" s="29"/>
      <c r="D7" s="29"/>
      <c r="E7" s="29"/>
      <c r="F7" s="29"/>
      <c r="G7" s="29"/>
    </row>
    <row r="8" ht="24" spans="1:7">
      <c r="A8" s="10" t="s">
        <v>392</v>
      </c>
      <c r="B8" s="29" t="s">
        <v>481</v>
      </c>
      <c r="C8" s="29"/>
      <c r="D8" s="29"/>
      <c r="E8" s="29"/>
      <c r="F8" s="29"/>
      <c r="G8" s="29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0.1" customHeight="1" spans="1:7">
      <c r="A10" s="41"/>
      <c r="B10" s="52" t="s">
        <v>399</v>
      </c>
      <c r="C10" s="48" t="s">
        <v>400</v>
      </c>
      <c r="D10" s="47" t="s">
        <v>472</v>
      </c>
      <c r="E10" s="47"/>
      <c r="F10" s="49" t="s">
        <v>459</v>
      </c>
      <c r="G10" s="51"/>
    </row>
    <row r="11" ht="20.1" customHeight="1" spans="1:7">
      <c r="A11" s="41"/>
      <c r="B11" s="52"/>
      <c r="C11" s="48" t="s">
        <v>403</v>
      </c>
      <c r="D11" s="44" t="s">
        <v>474</v>
      </c>
      <c r="E11" s="44"/>
      <c r="F11" s="49">
        <v>1</v>
      </c>
      <c r="G11" s="51"/>
    </row>
    <row r="12" ht="20.1" customHeight="1" spans="1:7">
      <c r="A12" s="41"/>
      <c r="B12" s="52"/>
      <c r="C12" s="48" t="s">
        <v>406</v>
      </c>
      <c r="D12" s="47" t="s">
        <v>407</v>
      </c>
      <c r="E12" s="47"/>
      <c r="F12" s="49">
        <v>1</v>
      </c>
      <c r="G12" s="73"/>
    </row>
    <row r="13" ht="20.1" customHeight="1" spans="1:7">
      <c r="A13" s="41"/>
      <c r="B13" s="52"/>
      <c r="C13" s="48" t="s">
        <v>408</v>
      </c>
      <c r="D13" s="47"/>
      <c r="E13" s="47"/>
      <c r="F13" s="47"/>
      <c r="G13" s="51"/>
    </row>
    <row r="14" ht="24" spans="1:7">
      <c r="A14" s="41"/>
      <c r="B14" s="42" t="s">
        <v>409</v>
      </c>
      <c r="C14" s="52" t="s">
        <v>410</v>
      </c>
      <c r="D14" s="74"/>
      <c r="E14" s="75"/>
      <c r="F14" s="47"/>
      <c r="G14" s="51"/>
    </row>
    <row r="15" ht="24" spans="1:7">
      <c r="A15" s="41"/>
      <c r="B15" s="45"/>
      <c r="C15" s="52" t="s">
        <v>411</v>
      </c>
      <c r="D15" s="74" t="s">
        <v>475</v>
      </c>
      <c r="E15" s="75"/>
      <c r="F15" s="47" t="s">
        <v>405</v>
      </c>
      <c r="G15" s="51"/>
    </row>
    <row r="16" ht="24" spans="1:7">
      <c r="A16" s="41"/>
      <c r="B16" s="45"/>
      <c r="C16" s="52" t="s">
        <v>413</v>
      </c>
      <c r="D16" s="74"/>
      <c r="E16" s="75"/>
      <c r="F16" s="47"/>
      <c r="G16" s="51"/>
    </row>
    <row r="17" ht="24" spans="1:7">
      <c r="A17" s="41"/>
      <c r="B17" s="45"/>
      <c r="C17" s="52" t="s">
        <v>414</v>
      </c>
      <c r="D17" s="74" t="s">
        <v>476</v>
      </c>
      <c r="E17" s="75"/>
      <c r="F17" s="47" t="s">
        <v>477</v>
      </c>
      <c r="G17" s="51"/>
    </row>
    <row r="18" ht="36" spans="1:7">
      <c r="A18" s="41"/>
      <c r="B18" s="50"/>
      <c r="C18" s="52" t="s">
        <v>415</v>
      </c>
      <c r="D18" s="74" t="s">
        <v>478</v>
      </c>
      <c r="E18" s="75"/>
      <c r="F18" s="49" t="s">
        <v>479</v>
      </c>
      <c r="G18" s="49" t="s">
        <v>418</v>
      </c>
    </row>
    <row r="19" ht="24" spans="1:7">
      <c r="A19" s="10" t="s">
        <v>419</v>
      </c>
      <c r="B19" s="52" t="s">
        <v>420</v>
      </c>
      <c r="C19" s="52" t="s">
        <v>421</v>
      </c>
      <c r="D19" s="74" t="s">
        <v>387</v>
      </c>
      <c r="E19" s="75"/>
      <c r="F19" s="52" t="s">
        <v>422</v>
      </c>
      <c r="G19" s="52"/>
    </row>
    <row r="20" ht="24.95" customHeight="1" spans="1:7">
      <c r="A20" s="10"/>
      <c r="B20" s="88" t="s">
        <v>377</v>
      </c>
      <c r="C20" s="52" t="s">
        <v>286</v>
      </c>
      <c r="D20" s="74">
        <v>300000</v>
      </c>
      <c r="E20" s="75"/>
      <c r="F20" s="52" t="s">
        <v>480</v>
      </c>
      <c r="G20" s="52"/>
    </row>
    <row r="21" ht="24.95" customHeight="1" spans="1:7">
      <c r="A21" s="10"/>
      <c r="B21" s="88"/>
      <c r="C21" s="52"/>
      <c r="D21" s="74"/>
      <c r="E21" s="75"/>
      <c r="F21" s="52"/>
      <c r="G21" s="52"/>
    </row>
    <row r="22" ht="24.95" customHeight="1" spans="1:7">
      <c r="A22" s="10"/>
      <c r="B22" s="88"/>
      <c r="C22" s="52"/>
      <c r="D22" s="74"/>
      <c r="E22" s="75"/>
      <c r="F22" s="52"/>
      <c r="G22" s="52"/>
    </row>
    <row r="23" ht="24.95" customHeight="1" spans="1:7">
      <c r="A23" s="10"/>
      <c r="B23" s="88"/>
      <c r="C23" s="52"/>
      <c r="D23" s="74"/>
      <c r="E23" s="75"/>
      <c r="F23" s="79"/>
      <c r="G23" s="80"/>
    </row>
    <row r="24" ht="24.95" customHeight="1" spans="1:7">
      <c r="A24" s="10"/>
      <c r="B24" s="79" t="s">
        <v>136</v>
      </c>
      <c r="C24" s="80"/>
      <c r="D24" s="74">
        <v>300000</v>
      </c>
      <c r="E24" s="75"/>
      <c r="F24" s="79"/>
      <c r="G24" s="80"/>
    </row>
    <row r="25" ht="24.95" customHeight="1" spans="1:7">
      <c r="A25" s="53" t="s">
        <v>426</v>
      </c>
      <c r="B25" s="53"/>
      <c r="C25" s="53"/>
      <c r="D25" s="53"/>
      <c r="E25" s="53"/>
      <c r="F25" s="53"/>
      <c r="G25" s="53"/>
    </row>
    <row r="26" ht="24.95" customHeight="1" spans="1:7">
      <c r="A26" s="81" t="s">
        <v>427</v>
      </c>
      <c r="B26" s="82"/>
      <c r="C26" s="83"/>
      <c r="D26" s="83"/>
      <c r="E26" s="83"/>
      <c r="F26" s="83"/>
      <c r="G26" s="84"/>
    </row>
    <row r="27" spans="1:7">
      <c r="A27" s="85" t="s">
        <v>428</v>
      </c>
      <c r="B27" s="85"/>
      <c r="C27" s="85"/>
      <c r="D27" s="85"/>
      <c r="E27" s="85"/>
      <c r="F27" s="85"/>
      <c r="G27" s="85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3" sqref="A3:D3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2" t="s">
        <v>374</v>
      </c>
      <c r="C4" s="63"/>
      <c r="D4" s="62" t="s">
        <v>383</v>
      </c>
      <c r="E4" s="64" t="s">
        <v>384</v>
      </c>
      <c r="F4" s="64" t="s">
        <v>374</v>
      </c>
      <c r="G4" s="64"/>
    </row>
    <row r="5" ht="24.95" customHeight="1" spans="1:7">
      <c r="A5" s="10" t="s">
        <v>385</v>
      </c>
      <c r="B5" s="62" t="s">
        <v>482</v>
      </c>
      <c r="C5" s="62"/>
      <c r="D5" s="62"/>
      <c r="E5" s="62" t="s">
        <v>387</v>
      </c>
      <c r="F5" s="64">
        <v>1000000</v>
      </c>
      <c r="G5" s="64"/>
    </row>
    <row r="6" ht="24.95" customHeight="1" spans="1:7">
      <c r="A6" s="62" t="s">
        <v>388</v>
      </c>
      <c r="B6" s="65" t="s">
        <v>389</v>
      </c>
      <c r="C6" s="66"/>
      <c r="D6" s="66"/>
      <c r="E6" s="66"/>
      <c r="F6" s="66"/>
      <c r="G6" s="67"/>
    </row>
    <row r="7" ht="24" spans="1:7">
      <c r="A7" s="10" t="s">
        <v>390</v>
      </c>
      <c r="B7" s="68" t="s">
        <v>483</v>
      </c>
      <c r="C7" s="68"/>
      <c r="D7" s="68"/>
      <c r="E7" s="68"/>
      <c r="F7" s="68"/>
      <c r="G7" s="68"/>
    </row>
    <row r="8" ht="24" spans="1:7">
      <c r="A8" s="10" t="s">
        <v>392</v>
      </c>
      <c r="B8" s="68" t="s">
        <v>483</v>
      </c>
      <c r="C8" s="68"/>
      <c r="D8" s="68"/>
      <c r="E8" s="68"/>
      <c r="F8" s="68"/>
      <c r="G8" s="68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0.1" customHeight="1" spans="1:7">
      <c r="A10" s="41"/>
      <c r="B10" s="52" t="s">
        <v>399</v>
      </c>
      <c r="C10" s="48" t="s">
        <v>400</v>
      </c>
      <c r="D10" s="47" t="s">
        <v>484</v>
      </c>
      <c r="E10" s="47"/>
      <c r="F10" s="47" t="s">
        <v>485</v>
      </c>
      <c r="G10" s="51"/>
    </row>
    <row r="11" ht="20.1" customHeight="1" spans="1:7">
      <c r="A11" s="41"/>
      <c r="B11" s="52"/>
      <c r="C11" s="48" t="s">
        <v>403</v>
      </c>
      <c r="D11" s="47" t="s">
        <v>486</v>
      </c>
      <c r="E11" s="47"/>
      <c r="F11" s="49">
        <v>1</v>
      </c>
      <c r="G11" s="51"/>
    </row>
    <row r="12" ht="20.1" customHeight="1" spans="1:7">
      <c r="A12" s="41"/>
      <c r="B12" s="52"/>
      <c r="C12" s="48" t="s">
        <v>406</v>
      </c>
      <c r="D12" s="47" t="s">
        <v>407</v>
      </c>
      <c r="E12" s="47"/>
      <c r="F12" s="49">
        <v>1</v>
      </c>
      <c r="G12" s="73"/>
    </row>
    <row r="13" ht="20.1" customHeight="1" spans="1:7">
      <c r="A13" s="41"/>
      <c r="B13" s="52"/>
      <c r="C13" s="48" t="s">
        <v>408</v>
      </c>
      <c r="D13" s="47"/>
      <c r="E13" s="47"/>
      <c r="F13" s="47"/>
      <c r="G13" s="51"/>
    </row>
    <row r="14" ht="24" spans="1:7">
      <c r="A14" s="41"/>
      <c r="B14" s="42" t="s">
        <v>409</v>
      </c>
      <c r="C14" s="52" t="s">
        <v>410</v>
      </c>
      <c r="D14" s="74"/>
      <c r="E14" s="75"/>
      <c r="F14" s="47"/>
      <c r="G14" s="51"/>
    </row>
    <row r="15" ht="24" spans="1:7">
      <c r="A15" s="41"/>
      <c r="B15" s="45"/>
      <c r="C15" s="52" t="s">
        <v>411</v>
      </c>
      <c r="D15" s="74" t="s">
        <v>487</v>
      </c>
      <c r="E15" s="75"/>
      <c r="F15" s="47" t="s">
        <v>405</v>
      </c>
      <c r="G15" s="51"/>
    </row>
    <row r="16" ht="24" spans="1:7">
      <c r="A16" s="41"/>
      <c r="B16" s="45"/>
      <c r="C16" s="52" t="s">
        <v>413</v>
      </c>
      <c r="D16" s="74"/>
      <c r="E16" s="75"/>
      <c r="F16" s="47"/>
      <c r="G16" s="51"/>
    </row>
    <row r="17" ht="24" spans="1:7">
      <c r="A17" s="41"/>
      <c r="B17" s="45"/>
      <c r="C17" s="52" t="s">
        <v>414</v>
      </c>
      <c r="D17" s="74"/>
      <c r="E17" s="75"/>
      <c r="F17" s="47"/>
      <c r="G17" s="51"/>
    </row>
    <row r="18" ht="36" spans="1:7">
      <c r="A18" s="41"/>
      <c r="B18" s="50"/>
      <c r="C18" s="52" t="s">
        <v>415</v>
      </c>
      <c r="D18" s="74" t="s">
        <v>488</v>
      </c>
      <c r="E18" s="75"/>
      <c r="F18" s="49" t="s">
        <v>479</v>
      </c>
      <c r="G18" s="49" t="s">
        <v>418</v>
      </c>
    </row>
    <row r="19" ht="24" spans="1:7">
      <c r="A19" s="10" t="s">
        <v>419</v>
      </c>
      <c r="B19" s="52" t="s">
        <v>420</v>
      </c>
      <c r="C19" s="52" t="s">
        <v>421</v>
      </c>
      <c r="D19" s="74" t="s">
        <v>387</v>
      </c>
      <c r="E19" s="75"/>
      <c r="F19" s="52" t="s">
        <v>422</v>
      </c>
      <c r="G19" s="52"/>
    </row>
    <row r="20" ht="24.95" customHeight="1" spans="1:7">
      <c r="A20" s="10"/>
      <c r="B20" s="52" t="s">
        <v>484</v>
      </c>
      <c r="C20" s="52" t="s">
        <v>304</v>
      </c>
      <c r="D20" s="74">
        <v>1000000</v>
      </c>
      <c r="E20" s="75"/>
      <c r="F20" s="52" t="s">
        <v>489</v>
      </c>
      <c r="G20" s="52"/>
    </row>
    <row r="21" ht="24.95" customHeight="1" spans="1:7">
      <c r="A21" s="10"/>
      <c r="B21" s="52"/>
      <c r="C21" s="52"/>
      <c r="D21" s="74"/>
      <c r="E21" s="75"/>
      <c r="F21" s="52"/>
      <c r="G21" s="52"/>
    </row>
    <row r="22" ht="24.95" customHeight="1" spans="1:7">
      <c r="A22" s="10"/>
      <c r="B22" s="52"/>
      <c r="C22" s="78"/>
      <c r="D22" s="74"/>
      <c r="E22" s="75"/>
      <c r="F22" s="52"/>
      <c r="G22" s="52"/>
    </row>
    <row r="23" ht="24.95" customHeight="1" spans="1:7">
      <c r="A23" s="10"/>
      <c r="B23" s="52"/>
      <c r="C23" s="52"/>
      <c r="D23" s="74"/>
      <c r="E23" s="75"/>
      <c r="F23" s="79"/>
      <c r="G23" s="80"/>
    </row>
    <row r="24" ht="24.95" customHeight="1" spans="1:7">
      <c r="A24" s="10"/>
      <c r="B24" s="79" t="s">
        <v>136</v>
      </c>
      <c r="C24" s="80"/>
      <c r="D24" s="74">
        <f>D20</f>
        <v>1000000</v>
      </c>
      <c r="E24" s="75"/>
      <c r="F24" s="79"/>
      <c r="G24" s="80"/>
    </row>
    <row r="25" ht="24.95" customHeight="1" spans="1:7">
      <c r="A25" s="53" t="s">
        <v>426</v>
      </c>
      <c r="B25" s="53"/>
      <c r="C25" s="53"/>
      <c r="D25" s="53"/>
      <c r="E25" s="53"/>
      <c r="F25" s="53"/>
      <c r="G25" s="53"/>
    </row>
    <row r="26" ht="24.95" customHeight="1" spans="1:7">
      <c r="A26" s="81" t="s">
        <v>427</v>
      </c>
      <c r="B26" s="82"/>
      <c r="C26" s="83"/>
      <c r="D26" s="83"/>
      <c r="E26" s="83"/>
      <c r="F26" s="83"/>
      <c r="G26" s="84"/>
    </row>
    <row r="27" spans="1:7">
      <c r="A27" s="85" t="s">
        <v>455</v>
      </c>
      <c r="B27" s="85"/>
      <c r="C27" s="85"/>
      <c r="D27" s="85"/>
      <c r="E27" s="85"/>
      <c r="F27" s="85"/>
      <c r="G27" s="85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workbookViewId="0">
      <selection activeCell="C32" sqref="C32"/>
    </sheetView>
  </sheetViews>
  <sheetFormatPr defaultColWidth="10" defaultRowHeight="13.5" outlineLevelCol="7"/>
  <cols>
    <col min="1" max="1" width="32" customWidth="1"/>
    <col min="2" max="2" width="11" customWidth="1"/>
    <col min="3" max="3" width="32" customWidth="1"/>
    <col min="4" max="4" width="11" customWidth="1"/>
    <col min="5" max="5" width="32" customWidth="1"/>
    <col min="6" max="6" width="11" customWidth="1"/>
    <col min="7" max="7" width="32" customWidth="1"/>
    <col min="8" max="8" width="11" customWidth="1"/>
    <col min="9" max="9" width="9.75" customWidth="1"/>
  </cols>
  <sheetData>
    <row r="1" ht="18" customHeight="1" spans="1:8">
      <c r="A1" s="57" t="s">
        <v>30</v>
      </c>
      <c r="H1" s="204"/>
    </row>
    <row r="2" ht="24.2" customHeight="1" spans="1:8">
      <c r="A2" s="205" t="s">
        <v>8</v>
      </c>
      <c r="B2" s="205"/>
      <c r="C2" s="205"/>
      <c r="D2" s="205"/>
      <c r="E2" s="205"/>
      <c r="F2" s="205"/>
      <c r="G2" s="205"/>
      <c r="H2" s="205"/>
    </row>
    <row r="3" ht="17.25" customHeight="1" spans="1:8">
      <c r="A3" s="137" t="s">
        <v>31</v>
      </c>
      <c r="B3" s="137"/>
      <c r="C3" s="137"/>
      <c r="D3" s="137"/>
      <c r="E3" s="137"/>
      <c r="F3" s="137"/>
      <c r="G3" s="120" t="s">
        <v>32</v>
      </c>
      <c r="H3" s="120"/>
    </row>
    <row r="4" ht="17.85" customHeight="1" spans="1:8">
      <c r="A4" s="107" t="s">
        <v>33</v>
      </c>
      <c r="B4" s="107"/>
      <c r="C4" s="107" t="s">
        <v>34</v>
      </c>
      <c r="D4" s="107"/>
      <c r="E4" s="107"/>
      <c r="F4" s="107"/>
      <c r="G4" s="107"/>
      <c r="H4" s="107"/>
    </row>
    <row r="5" ht="22.35" customHeight="1" spans="1:8">
      <c r="A5" s="107" t="s">
        <v>35</v>
      </c>
      <c r="B5" s="107" t="s">
        <v>36</v>
      </c>
      <c r="C5" s="107" t="s">
        <v>37</v>
      </c>
      <c r="D5" s="107" t="s">
        <v>36</v>
      </c>
      <c r="E5" s="107" t="s">
        <v>38</v>
      </c>
      <c r="F5" s="107" t="s">
        <v>36</v>
      </c>
      <c r="G5" s="107" t="s">
        <v>39</v>
      </c>
      <c r="H5" s="107" t="s">
        <v>36</v>
      </c>
    </row>
    <row r="6" ht="16.35" customHeight="1" spans="1:8">
      <c r="A6" s="124" t="s">
        <v>40</v>
      </c>
      <c r="B6" s="114">
        <v>52624591.3</v>
      </c>
      <c r="C6" s="177" t="s">
        <v>41</v>
      </c>
      <c r="D6" s="131"/>
      <c r="E6" s="124" t="s">
        <v>42</v>
      </c>
      <c r="F6" s="110">
        <v>27643191.3</v>
      </c>
      <c r="G6" s="177" t="s">
        <v>43</v>
      </c>
      <c r="H6" s="114">
        <v>24014647.24</v>
      </c>
    </row>
    <row r="7" ht="16.35" customHeight="1" spans="1:8">
      <c r="A7" s="177" t="s">
        <v>44</v>
      </c>
      <c r="B7" s="114">
        <v>38624591.3</v>
      </c>
      <c r="C7" s="177" t="s">
        <v>45</v>
      </c>
      <c r="D7" s="131"/>
      <c r="E7" s="177" t="s">
        <v>46</v>
      </c>
      <c r="F7" s="114">
        <v>24014647.24</v>
      </c>
      <c r="G7" s="177" t="s">
        <v>47</v>
      </c>
      <c r="H7" s="114">
        <v>28413988.06</v>
      </c>
    </row>
    <row r="8" ht="16.35" customHeight="1" spans="1:8">
      <c r="A8" s="124" t="s">
        <v>48</v>
      </c>
      <c r="B8" s="114">
        <v>14000000</v>
      </c>
      <c r="C8" s="177" t="s">
        <v>49</v>
      </c>
      <c r="D8" s="131"/>
      <c r="E8" s="177" t="s">
        <v>50</v>
      </c>
      <c r="F8" s="114">
        <v>3458988.06</v>
      </c>
      <c r="G8" s="177" t="s">
        <v>51</v>
      </c>
      <c r="H8" s="130"/>
    </row>
    <row r="9" ht="16.35" customHeight="1" spans="1:8">
      <c r="A9" s="177" t="s">
        <v>52</v>
      </c>
      <c r="B9" s="130"/>
      <c r="C9" s="177" t="s">
        <v>53</v>
      </c>
      <c r="D9" s="138">
        <v>46622572.06</v>
      </c>
      <c r="E9" s="177" t="s">
        <v>54</v>
      </c>
      <c r="F9" s="114">
        <v>169556</v>
      </c>
      <c r="G9" s="177" t="s">
        <v>55</v>
      </c>
      <c r="H9" s="130"/>
    </row>
    <row r="10" ht="16.35" customHeight="1" spans="1:8">
      <c r="A10" s="177" t="s">
        <v>56</v>
      </c>
      <c r="B10" s="130"/>
      <c r="C10" s="177" t="s">
        <v>57</v>
      </c>
      <c r="D10" s="131"/>
      <c r="E10" s="124" t="s">
        <v>58</v>
      </c>
      <c r="F10" s="110">
        <v>24981400</v>
      </c>
      <c r="G10" s="177" t="s">
        <v>59</v>
      </c>
      <c r="H10" s="130"/>
    </row>
    <row r="11" ht="16.35" customHeight="1" spans="1:8">
      <c r="A11" s="177" t="s">
        <v>60</v>
      </c>
      <c r="B11" s="130"/>
      <c r="C11" s="177" t="s">
        <v>61</v>
      </c>
      <c r="D11" s="131"/>
      <c r="E11" s="177" t="s">
        <v>62</v>
      </c>
      <c r="F11" s="130"/>
      <c r="G11" s="177" t="s">
        <v>63</v>
      </c>
      <c r="H11" s="130"/>
    </row>
    <row r="12" ht="16.35" customHeight="1" spans="1:8">
      <c r="A12" s="177" t="s">
        <v>64</v>
      </c>
      <c r="B12" s="130"/>
      <c r="C12" s="177" t="s">
        <v>65</v>
      </c>
      <c r="D12" s="131"/>
      <c r="E12" s="177" t="s">
        <v>66</v>
      </c>
      <c r="F12" s="114">
        <v>24955000</v>
      </c>
      <c r="G12" s="177" t="s">
        <v>67</v>
      </c>
      <c r="H12" s="130"/>
    </row>
    <row r="13" ht="16.35" customHeight="1" spans="1:8">
      <c r="A13" s="177" t="s">
        <v>68</v>
      </c>
      <c r="B13" s="114">
        <v>14000000</v>
      </c>
      <c r="C13" s="177" t="s">
        <v>69</v>
      </c>
      <c r="D13" s="138">
        <v>2330338.02</v>
      </c>
      <c r="E13" s="177" t="s">
        <v>70</v>
      </c>
      <c r="F13" s="114">
        <v>26400</v>
      </c>
      <c r="G13" s="177" t="s">
        <v>71</v>
      </c>
      <c r="H13" s="130"/>
    </row>
    <row r="14" ht="16.35" customHeight="1" spans="1:8">
      <c r="A14" s="177" t="s">
        <v>72</v>
      </c>
      <c r="B14" s="130"/>
      <c r="C14" s="177" t="s">
        <v>73</v>
      </c>
      <c r="D14" s="131"/>
      <c r="E14" s="177" t="s">
        <v>74</v>
      </c>
      <c r="F14" s="130"/>
      <c r="G14" s="177" t="s">
        <v>75</v>
      </c>
      <c r="H14" s="114">
        <v>195956</v>
      </c>
    </row>
    <row r="15" ht="16.35" customHeight="1" spans="1:8">
      <c r="A15" s="177" t="s">
        <v>76</v>
      </c>
      <c r="B15" s="130"/>
      <c r="C15" s="177" t="s">
        <v>77</v>
      </c>
      <c r="D15" s="138">
        <v>1540059.78</v>
      </c>
      <c r="E15" s="177" t="s">
        <v>78</v>
      </c>
      <c r="F15" s="130"/>
      <c r="G15" s="177" t="s">
        <v>79</v>
      </c>
      <c r="H15" s="130"/>
    </row>
    <row r="16" ht="16.35" customHeight="1" spans="1:8">
      <c r="A16" s="177" t="s">
        <v>80</v>
      </c>
      <c r="B16" s="130"/>
      <c r="C16" s="177" t="s">
        <v>81</v>
      </c>
      <c r="D16" s="131"/>
      <c r="E16" s="177" t="s">
        <v>82</v>
      </c>
      <c r="F16" s="130"/>
      <c r="G16" s="177" t="s">
        <v>83</v>
      </c>
      <c r="H16" s="130"/>
    </row>
    <row r="17" ht="16.35" customHeight="1" spans="1:8">
      <c r="A17" s="177" t="s">
        <v>84</v>
      </c>
      <c r="B17" s="130"/>
      <c r="C17" s="177" t="s">
        <v>85</v>
      </c>
      <c r="D17" s="131"/>
      <c r="E17" s="177" t="s">
        <v>86</v>
      </c>
      <c r="F17" s="130"/>
      <c r="G17" s="177" t="s">
        <v>87</v>
      </c>
      <c r="H17" s="130"/>
    </row>
    <row r="18" ht="16.35" customHeight="1" spans="1:8">
      <c r="A18" s="177" t="s">
        <v>88</v>
      </c>
      <c r="B18" s="130"/>
      <c r="C18" s="177" t="s">
        <v>89</v>
      </c>
      <c r="D18" s="131"/>
      <c r="E18" s="177" t="s">
        <v>90</v>
      </c>
      <c r="F18" s="130"/>
      <c r="G18" s="177" t="s">
        <v>91</v>
      </c>
      <c r="H18" s="130"/>
    </row>
    <row r="19" ht="16.35" customHeight="1" spans="1:8">
      <c r="A19" s="177" t="s">
        <v>92</v>
      </c>
      <c r="B19" s="130"/>
      <c r="C19" s="177" t="s">
        <v>93</v>
      </c>
      <c r="D19" s="131"/>
      <c r="E19" s="177" t="s">
        <v>94</v>
      </c>
      <c r="F19" s="130"/>
      <c r="G19" s="177" t="s">
        <v>95</v>
      </c>
      <c r="H19" s="130"/>
    </row>
    <row r="20" ht="16.35" customHeight="1" spans="1:8">
      <c r="A20" s="124" t="s">
        <v>96</v>
      </c>
      <c r="B20" s="126"/>
      <c r="C20" s="177" t="s">
        <v>97</v>
      </c>
      <c r="D20" s="131"/>
      <c r="E20" s="177" t="s">
        <v>98</v>
      </c>
      <c r="F20" s="130"/>
      <c r="G20" s="177"/>
      <c r="H20" s="130"/>
    </row>
    <row r="21" ht="16.35" customHeight="1" spans="1:8">
      <c r="A21" s="124" t="s">
        <v>99</v>
      </c>
      <c r="B21" s="126"/>
      <c r="C21" s="177" t="s">
        <v>100</v>
      </c>
      <c r="D21" s="131"/>
      <c r="E21" s="124" t="s">
        <v>101</v>
      </c>
      <c r="F21" s="126"/>
      <c r="G21" s="177"/>
      <c r="H21" s="130"/>
    </row>
    <row r="22" ht="16.35" customHeight="1" spans="1:8">
      <c r="A22" s="124" t="s">
        <v>102</v>
      </c>
      <c r="B22" s="126"/>
      <c r="C22" s="177" t="s">
        <v>103</v>
      </c>
      <c r="D22" s="131"/>
      <c r="E22" s="177"/>
      <c r="F22" s="177"/>
      <c r="G22" s="177"/>
      <c r="H22" s="130"/>
    </row>
    <row r="23" ht="16.35" customHeight="1" spans="1:8">
      <c r="A23" s="124" t="s">
        <v>104</v>
      </c>
      <c r="B23" s="126"/>
      <c r="C23" s="177" t="s">
        <v>105</v>
      </c>
      <c r="D23" s="131"/>
      <c r="E23" s="177"/>
      <c r="F23" s="177"/>
      <c r="G23" s="177"/>
      <c r="H23" s="130"/>
    </row>
    <row r="24" ht="16.35" customHeight="1" spans="1:8">
      <c r="A24" s="124" t="s">
        <v>106</v>
      </c>
      <c r="B24" s="126"/>
      <c r="C24" s="177" t="s">
        <v>107</v>
      </c>
      <c r="D24" s="131"/>
      <c r="E24" s="177"/>
      <c r="F24" s="177"/>
      <c r="G24" s="177"/>
      <c r="H24" s="130"/>
    </row>
    <row r="25" ht="16.35" customHeight="1" spans="1:8">
      <c r="A25" s="177" t="s">
        <v>108</v>
      </c>
      <c r="B25" s="130"/>
      <c r="C25" s="177" t="s">
        <v>109</v>
      </c>
      <c r="D25" s="138">
        <v>2131621.44</v>
      </c>
      <c r="E25" s="177"/>
      <c r="F25" s="177"/>
      <c r="G25" s="177"/>
      <c r="H25" s="130"/>
    </row>
    <row r="26" ht="16.35" customHeight="1" spans="1:8">
      <c r="A26" s="177" t="s">
        <v>110</v>
      </c>
      <c r="B26" s="130"/>
      <c r="C26" s="177" t="s">
        <v>111</v>
      </c>
      <c r="D26" s="131"/>
      <c r="E26" s="177"/>
      <c r="F26" s="177"/>
      <c r="G26" s="177"/>
      <c r="H26" s="130"/>
    </row>
    <row r="27" ht="16.35" customHeight="1" spans="1:8">
      <c r="A27" s="177" t="s">
        <v>112</v>
      </c>
      <c r="B27" s="130"/>
      <c r="C27" s="177" t="s">
        <v>113</v>
      </c>
      <c r="D27" s="131"/>
      <c r="E27" s="177"/>
      <c r="F27" s="177"/>
      <c r="G27" s="177"/>
      <c r="H27" s="130"/>
    </row>
    <row r="28" ht="16.35" customHeight="1" spans="1:8">
      <c r="A28" s="124" t="s">
        <v>114</v>
      </c>
      <c r="B28" s="126"/>
      <c r="C28" s="177" t="s">
        <v>115</v>
      </c>
      <c r="D28" s="131"/>
      <c r="E28" s="177"/>
      <c r="F28" s="177"/>
      <c r="G28" s="177"/>
      <c r="H28" s="130"/>
    </row>
    <row r="29" ht="16.35" customHeight="1" spans="1:8">
      <c r="A29" s="124" t="s">
        <v>116</v>
      </c>
      <c r="B29" s="126"/>
      <c r="C29" s="177" t="s">
        <v>117</v>
      </c>
      <c r="D29" s="131"/>
      <c r="E29" s="177"/>
      <c r="F29" s="177"/>
      <c r="G29" s="177"/>
      <c r="H29" s="130"/>
    </row>
    <row r="30" ht="16.35" customHeight="1" spans="1:8">
      <c r="A30" s="124" t="s">
        <v>118</v>
      </c>
      <c r="B30" s="126"/>
      <c r="C30" s="177" t="s">
        <v>119</v>
      </c>
      <c r="D30" s="131"/>
      <c r="E30" s="177"/>
      <c r="F30" s="177"/>
      <c r="G30" s="177"/>
      <c r="H30" s="130"/>
    </row>
    <row r="31" ht="16.35" customHeight="1" spans="1:8">
      <c r="A31" s="124" t="s">
        <v>120</v>
      </c>
      <c r="B31" s="126"/>
      <c r="C31" s="177" t="s">
        <v>121</v>
      </c>
      <c r="D31" s="131"/>
      <c r="E31" s="177"/>
      <c r="F31" s="177"/>
      <c r="G31" s="177"/>
      <c r="H31" s="130"/>
    </row>
    <row r="32" ht="16.35" customHeight="1" spans="1:8">
      <c r="A32" s="124" t="s">
        <v>122</v>
      </c>
      <c r="B32" s="126"/>
      <c r="C32" s="177" t="s">
        <v>123</v>
      </c>
      <c r="D32" s="131"/>
      <c r="E32" s="177"/>
      <c r="F32" s="177"/>
      <c r="G32" s="177"/>
      <c r="H32" s="130"/>
    </row>
    <row r="33" ht="16.35" customHeight="1" spans="1:8">
      <c r="A33" s="177"/>
      <c r="B33" s="177"/>
      <c r="C33" s="177" t="s">
        <v>124</v>
      </c>
      <c r="D33" s="131"/>
      <c r="E33" s="177"/>
      <c r="F33" s="177"/>
      <c r="G33" s="177"/>
      <c r="H33" s="177"/>
    </row>
    <row r="34" ht="16.35" customHeight="1" spans="1:8">
      <c r="A34" s="177"/>
      <c r="B34" s="177"/>
      <c r="C34" s="177" t="s">
        <v>125</v>
      </c>
      <c r="D34" s="131"/>
      <c r="E34" s="177"/>
      <c r="F34" s="177"/>
      <c r="G34" s="177"/>
      <c r="H34" s="177"/>
    </row>
    <row r="35" ht="16.35" customHeight="1" spans="1:8">
      <c r="A35" s="177"/>
      <c r="B35" s="177"/>
      <c r="C35" s="177" t="s">
        <v>126</v>
      </c>
      <c r="D35" s="131"/>
      <c r="E35" s="177"/>
      <c r="F35" s="177"/>
      <c r="G35" s="177"/>
      <c r="H35" s="177"/>
    </row>
    <row r="36" ht="16.35" customHeight="1" spans="1:8">
      <c r="A36" s="177"/>
      <c r="B36" s="177"/>
      <c r="C36" s="177"/>
      <c r="D36" s="177"/>
      <c r="E36" s="177"/>
      <c r="F36" s="177"/>
      <c r="G36" s="177"/>
      <c r="H36" s="177"/>
    </row>
    <row r="37" ht="16.35" customHeight="1" spans="1:8">
      <c r="A37" s="124" t="s">
        <v>127</v>
      </c>
      <c r="B37" s="110">
        <v>52624591.3</v>
      </c>
      <c r="C37" s="124" t="s">
        <v>128</v>
      </c>
      <c r="D37" s="126">
        <v>52624591.3</v>
      </c>
      <c r="E37" s="124" t="s">
        <v>128</v>
      </c>
      <c r="F37" s="126">
        <v>52624591.3</v>
      </c>
      <c r="G37" s="124" t="s">
        <v>128</v>
      </c>
      <c r="H37" s="126">
        <v>52624591.3</v>
      </c>
    </row>
    <row r="38" ht="16.35" customHeight="1" spans="1:8">
      <c r="A38" s="124" t="s">
        <v>129</v>
      </c>
      <c r="B38" s="126"/>
      <c r="C38" s="124" t="s">
        <v>130</v>
      </c>
      <c r="D38" s="126"/>
      <c r="E38" s="124" t="s">
        <v>130</v>
      </c>
      <c r="F38" s="126"/>
      <c r="G38" s="124" t="s">
        <v>130</v>
      </c>
      <c r="H38" s="126"/>
    </row>
    <row r="39" ht="16.35" customHeight="1" spans="1:8">
      <c r="A39" s="177"/>
      <c r="B39" s="130"/>
      <c r="C39" s="177"/>
      <c r="D39" s="130"/>
      <c r="E39" s="124"/>
      <c r="F39" s="126"/>
      <c r="G39" s="124"/>
      <c r="H39" s="126"/>
    </row>
    <row r="40" ht="16.35" customHeight="1" spans="1:8">
      <c r="A40" s="124" t="s">
        <v>131</v>
      </c>
      <c r="B40" s="110">
        <v>52624591.3</v>
      </c>
      <c r="C40" s="124" t="s">
        <v>132</v>
      </c>
      <c r="D40" s="126">
        <v>52624591.3</v>
      </c>
      <c r="E40" s="124" t="s">
        <v>132</v>
      </c>
      <c r="F40" s="126">
        <v>52624591.3</v>
      </c>
      <c r="G40" s="124" t="s">
        <v>132</v>
      </c>
      <c r="H40" s="126">
        <v>52624591.3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O14" sqref="O14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2" t="s">
        <v>490</v>
      </c>
      <c r="C4" s="63"/>
      <c r="D4" s="62" t="s">
        <v>383</v>
      </c>
      <c r="E4" s="64" t="s">
        <v>384</v>
      </c>
      <c r="F4" s="64" t="s">
        <v>490</v>
      </c>
      <c r="G4" s="64"/>
    </row>
    <row r="5" ht="24.95" customHeight="1" spans="1:7">
      <c r="A5" s="10" t="s">
        <v>385</v>
      </c>
      <c r="B5" s="62" t="s">
        <v>491</v>
      </c>
      <c r="C5" s="62"/>
      <c r="D5" s="62"/>
      <c r="E5" s="62" t="s">
        <v>387</v>
      </c>
      <c r="F5" s="64">
        <v>97400</v>
      </c>
      <c r="G5" s="64"/>
    </row>
    <row r="6" ht="24.95" customHeight="1" spans="1:7">
      <c r="A6" s="62" t="s">
        <v>388</v>
      </c>
      <c r="B6" s="65" t="s">
        <v>389</v>
      </c>
      <c r="C6" s="66"/>
      <c r="D6" s="66"/>
      <c r="E6" s="66"/>
      <c r="F6" s="66"/>
      <c r="G6" s="67"/>
    </row>
    <row r="7" ht="24" spans="1:7">
      <c r="A7" s="10" t="s">
        <v>390</v>
      </c>
      <c r="B7" s="68" t="s">
        <v>492</v>
      </c>
      <c r="C7" s="68"/>
      <c r="D7" s="68"/>
      <c r="E7" s="68"/>
      <c r="F7" s="68"/>
      <c r="G7" s="68"/>
    </row>
    <row r="8" ht="24" spans="1:7">
      <c r="A8" s="10" t="s">
        <v>392</v>
      </c>
      <c r="B8" s="68" t="s">
        <v>492</v>
      </c>
      <c r="C8" s="68"/>
      <c r="D8" s="68"/>
      <c r="E8" s="68"/>
      <c r="F8" s="68"/>
      <c r="G8" s="68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3" customHeight="1" spans="1:7">
      <c r="A10" s="41"/>
      <c r="B10" s="42" t="s">
        <v>399</v>
      </c>
      <c r="C10" s="43" t="s">
        <v>400</v>
      </c>
      <c r="D10" s="69" t="s">
        <v>493</v>
      </c>
      <c r="E10" s="70"/>
      <c r="F10" s="41" t="s">
        <v>494</v>
      </c>
      <c r="G10" s="10"/>
    </row>
    <row r="11" ht="22" customHeight="1" spans="1:7">
      <c r="A11" s="41"/>
      <c r="B11" s="45"/>
      <c r="C11" s="86"/>
      <c r="D11" s="69" t="s">
        <v>495</v>
      </c>
      <c r="E11" s="70"/>
      <c r="F11" s="41" t="s">
        <v>496</v>
      </c>
      <c r="G11" s="10"/>
    </row>
    <row r="12" ht="23" customHeight="1" spans="1:7">
      <c r="A12" s="41"/>
      <c r="B12" s="45"/>
      <c r="C12" s="46"/>
      <c r="D12" s="71" t="s">
        <v>497</v>
      </c>
      <c r="E12" s="72"/>
      <c r="F12" s="47" t="s">
        <v>498</v>
      </c>
      <c r="G12" s="51"/>
    </row>
    <row r="13" ht="20.1" customHeight="1" spans="1:7">
      <c r="A13" s="41"/>
      <c r="B13" s="45"/>
      <c r="C13" s="48" t="s">
        <v>403</v>
      </c>
      <c r="D13" s="44" t="s">
        <v>499</v>
      </c>
      <c r="E13" s="44"/>
      <c r="F13" s="49">
        <v>1</v>
      </c>
      <c r="G13" s="51"/>
    </row>
    <row r="14" ht="20.1" customHeight="1" spans="1:7">
      <c r="A14" s="41"/>
      <c r="B14" s="45"/>
      <c r="C14" s="48" t="s">
        <v>406</v>
      </c>
      <c r="D14" s="47" t="s">
        <v>407</v>
      </c>
      <c r="E14" s="47"/>
      <c r="F14" s="49">
        <v>1</v>
      </c>
      <c r="G14" s="73"/>
    </row>
    <row r="15" ht="20.1" customHeight="1" spans="1:7">
      <c r="A15" s="41"/>
      <c r="B15" s="50"/>
      <c r="C15" s="48" t="s">
        <v>408</v>
      </c>
      <c r="D15" s="47"/>
      <c r="E15" s="47"/>
      <c r="F15" s="47"/>
      <c r="G15" s="51"/>
    </row>
    <row r="16" ht="24" spans="1:7">
      <c r="A16" s="41"/>
      <c r="B16" s="42" t="s">
        <v>409</v>
      </c>
      <c r="C16" s="52" t="s">
        <v>410</v>
      </c>
      <c r="D16" s="74" t="s">
        <v>500</v>
      </c>
      <c r="E16" s="75"/>
      <c r="F16" s="47">
        <v>97400</v>
      </c>
      <c r="G16" s="51"/>
    </row>
    <row r="17" ht="24" spans="1:7">
      <c r="A17" s="41"/>
      <c r="B17" s="45"/>
      <c r="C17" s="52" t="s">
        <v>411</v>
      </c>
      <c r="D17" s="76" t="s">
        <v>501</v>
      </c>
      <c r="E17" s="77"/>
      <c r="F17" s="47" t="s">
        <v>405</v>
      </c>
      <c r="G17" s="51"/>
    </row>
    <row r="18" ht="24" spans="1:7">
      <c r="A18" s="41"/>
      <c r="B18" s="45"/>
      <c r="C18" s="52" t="s">
        <v>413</v>
      </c>
      <c r="D18" s="74"/>
      <c r="E18" s="75"/>
      <c r="F18" s="47"/>
      <c r="G18" s="51"/>
    </row>
    <row r="19" ht="24" spans="1:7">
      <c r="A19" s="41"/>
      <c r="B19" s="45"/>
      <c r="C19" s="52" t="s">
        <v>414</v>
      </c>
      <c r="D19" s="74"/>
      <c r="E19" s="75"/>
      <c r="F19" s="47"/>
      <c r="G19" s="51"/>
    </row>
    <row r="20" ht="36" spans="1:7">
      <c r="A20" s="41"/>
      <c r="B20" s="50"/>
      <c r="C20" s="52" t="s">
        <v>415</v>
      </c>
      <c r="D20" s="74" t="s">
        <v>502</v>
      </c>
      <c r="E20" s="75"/>
      <c r="F20" s="49" t="s">
        <v>503</v>
      </c>
      <c r="G20" s="49"/>
    </row>
    <row r="21" ht="24" spans="1:7">
      <c r="A21" s="10" t="s">
        <v>419</v>
      </c>
      <c r="B21" s="52" t="s">
        <v>420</v>
      </c>
      <c r="C21" s="52" t="s">
        <v>421</v>
      </c>
      <c r="D21" s="74" t="s">
        <v>387</v>
      </c>
      <c r="E21" s="75"/>
      <c r="F21" s="52" t="s">
        <v>422</v>
      </c>
      <c r="G21" s="52"/>
    </row>
    <row r="22" ht="51" customHeight="1" spans="1:7">
      <c r="A22" s="10"/>
      <c r="B22" s="87" t="s">
        <v>490</v>
      </c>
      <c r="C22" s="78" t="s">
        <v>504</v>
      </c>
      <c r="D22" s="74">
        <v>97400</v>
      </c>
      <c r="E22" s="75"/>
      <c r="F22" s="78" t="s">
        <v>505</v>
      </c>
      <c r="G22" s="78"/>
    </row>
    <row r="23" ht="24.95" customHeight="1" spans="1:7">
      <c r="A23" s="10"/>
      <c r="B23" s="52"/>
      <c r="C23" s="52"/>
      <c r="D23" s="74"/>
      <c r="E23" s="75"/>
      <c r="F23" s="52"/>
      <c r="G23" s="52"/>
    </row>
    <row r="24" ht="24.95" customHeight="1" spans="1:7">
      <c r="A24" s="10"/>
      <c r="B24" s="52"/>
      <c r="C24" s="78"/>
      <c r="D24" s="74"/>
      <c r="E24" s="75"/>
      <c r="F24" s="52"/>
      <c r="G24" s="52"/>
    </row>
    <row r="25" ht="24.95" customHeight="1" spans="1:7">
      <c r="A25" s="10"/>
      <c r="B25" s="52"/>
      <c r="C25" s="52"/>
      <c r="D25" s="74"/>
      <c r="E25" s="75"/>
      <c r="F25" s="79"/>
      <c r="G25" s="80"/>
    </row>
    <row r="26" ht="24.95" customHeight="1" spans="1:7">
      <c r="A26" s="10"/>
      <c r="B26" s="79" t="s">
        <v>136</v>
      </c>
      <c r="C26" s="80"/>
      <c r="D26" s="74">
        <f>D22</f>
        <v>97400</v>
      </c>
      <c r="E26" s="75"/>
      <c r="F26" s="79"/>
      <c r="G26" s="80"/>
    </row>
    <row r="27" ht="24.95" customHeight="1" spans="1:7">
      <c r="A27" s="53" t="s">
        <v>426</v>
      </c>
      <c r="B27" s="53"/>
      <c r="C27" s="53"/>
      <c r="D27" s="53"/>
      <c r="E27" s="53"/>
      <c r="F27" s="53"/>
      <c r="G27" s="53"/>
    </row>
    <row r="28" ht="24.95" customHeight="1" spans="1:7">
      <c r="A28" s="81" t="s">
        <v>427</v>
      </c>
      <c r="B28" s="82"/>
      <c r="C28" s="83"/>
      <c r="D28" s="83"/>
      <c r="E28" s="83"/>
      <c r="F28" s="83"/>
      <c r="G28" s="84"/>
    </row>
    <row r="29" spans="1:7">
      <c r="A29" s="85" t="s">
        <v>506</v>
      </c>
      <c r="B29" s="85"/>
      <c r="C29" s="85"/>
      <c r="D29" s="85"/>
      <c r="E29" s="85"/>
      <c r="F29" s="85"/>
      <c r="G29" s="85"/>
    </row>
    <row r="30" spans="1:7">
      <c r="A30" s="5"/>
      <c r="B30" s="5"/>
      <c r="C30" s="5"/>
      <c r="D30" s="5"/>
      <c r="E30" s="5"/>
      <c r="F30" s="5"/>
      <c r="G30" s="5"/>
    </row>
  </sheetData>
  <mergeCells count="44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26:C26"/>
    <mergeCell ref="D26:E26"/>
    <mergeCell ref="F26:G26"/>
    <mergeCell ref="A27:G27"/>
    <mergeCell ref="B28:G28"/>
    <mergeCell ref="A29:G29"/>
    <mergeCell ref="A9:A20"/>
    <mergeCell ref="A21:A26"/>
    <mergeCell ref="B10:B15"/>
    <mergeCell ref="B16:B20"/>
    <mergeCell ref="C10:C12"/>
    <mergeCell ref="D4:D5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2" workbookViewId="0">
      <selection activeCell="J7" sqref="J7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2" t="s">
        <v>507</v>
      </c>
      <c r="C4" s="63"/>
      <c r="D4" s="62" t="s">
        <v>383</v>
      </c>
      <c r="E4" s="64" t="s">
        <v>384</v>
      </c>
      <c r="F4" s="64" t="s">
        <v>507</v>
      </c>
      <c r="G4" s="64"/>
    </row>
    <row r="5" ht="24.95" customHeight="1" spans="1:7">
      <c r="A5" s="10" t="s">
        <v>385</v>
      </c>
      <c r="B5" s="62" t="s">
        <v>508</v>
      </c>
      <c r="C5" s="62"/>
      <c r="D5" s="62"/>
      <c r="E5" s="62" t="s">
        <v>387</v>
      </c>
      <c r="F5" s="64">
        <v>120000</v>
      </c>
      <c r="G5" s="64"/>
    </row>
    <row r="6" ht="24.95" customHeight="1" spans="1:7">
      <c r="A6" s="62" t="s">
        <v>388</v>
      </c>
      <c r="B6" s="65" t="s">
        <v>389</v>
      </c>
      <c r="C6" s="66"/>
      <c r="D6" s="66"/>
      <c r="E6" s="66"/>
      <c r="F6" s="66"/>
      <c r="G6" s="67"/>
    </row>
    <row r="7" ht="24" spans="1:7">
      <c r="A7" s="10" t="s">
        <v>390</v>
      </c>
      <c r="B7" s="68" t="s">
        <v>509</v>
      </c>
      <c r="C7" s="68"/>
      <c r="D7" s="68"/>
      <c r="E7" s="68"/>
      <c r="F7" s="68"/>
      <c r="G7" s="68"/>
    </row>
    <row r="8" ht="24" spans="1:7">
      <c r="A8" s="10" t="s">
        <v>392</v>
      </c>
      <c r="B8" s="68" t="s">
        <v>509</v>
      </c>
      <c r="C8" s="68"/>
      <c r="D8" s="68"/>
      <c r="E8" s="68"/>
      <c r="F8" s="68"/>
      <c r="G8" s="68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2" customHeight="1" spans="1:7">
      <c r="A10" s="41"/>
      <c r="B10" s="42" t="s">
        <v>399</v>
      </c>
      <c r="C10" s="43" t="s">
        <v>400</v>
      </c>
      <c r="D10" s="69"/>
      <c r="E10" s="70"/>
      <c r="F10" s="41"/>
      <c r="G10" s="10"/>
    </row>
    <row r="11" ht="23" customHeight="1" spans="1:7">
      <c r="A11" s="41"/>
      <c r="B11" s="45"/>
      <c r="C11" s="46"/>
      <c r="D11" s="71"/>
      <c r="E11" s="72"/>
      <c r="F11" s="47"/>
      <c r="G11" s="51"/>
    </row>
    <row r="12" ht="20.1" customHeight="1" spans="1:7">
      <c r="A12" s="41"/>
      <c r="B12" s="45"/>
      <c r="C12" s="48" t="s">
        <v>403</v>
      </c>
      <c r="D12" s="44"/>
      <c r="E12" s="44"/>
      <c r="F12" s="49"/>
      <c r="G12" s="51"/>
    </row>
    <row r="13" ht="20.1" customHeight="1" spans="1:7">
      <c r="A13" s="41"/>
      <c r="B13" s="45"/>
      <c r="C13" s="48" t="s">
        <v>406</v>
      </c>
      <c r="D13" s="47"/>
      <c r="E13" s="47"/>
      <c r="F13" s="49"/>
      <c r="G13" s="73"/>
    </row>
    <row r="14" ht="20.1" customHeight="1" spans="1:7">
      <c r="A14" s="41"/>
      <c r="B14" s="50"/>
      <c r="C14" s="48" t="s">
        <v>408</v>
      </c>
      <c r="D14" s="47"/>
      <c r="E14" s="47"/>
      <c r="F14" s="47"/>
      <c r="G14" s="51"/>
    </row>
    <row r="15" ht="24" spans="1:7">
      <c r="A15" s="41"/>
      <c r="B15" s="42" t="s">
        <v>409</v>
      </c>
      <c r="C15" s="52" t="s">
        <v>410</v>
      </c>
      <c r="D15" s="74"/>
      <c r="E15" s="75"/>
      <c r="F15" s="47"/>
      <c r="G15" s="51"/>
    </row>
    <row r="16" ht="24" spans="1:7">
      <c r="A16" s="41"/>
      <c r="B16" s="45"/>
      <c r="C16" s="52" t="s">
        <v>411</v>
      </c>
      <c r="D16" s="76"/>
      <c r="E16" s="77"/>
      <c r="F16" s="47"/>
      <c r="G16" s="51"/>
    </row>
    <row r="17" ht="24" spans="1:7">
      <c r="A17" s="41"/>
      <c r="B17" s="45"/>
      <c r="C17" s="52" t="s">
        <v>413</v>
      </c>
      <c r="D17" s="74"/>
      <c r="E17" s="75"/>
      <c r="F17" s="47"/>
      <c r="G17" s="51"/>
    </row>
    <row r="18" ht="24" spans="1:7">
      <c r="A18" s="41"/>
      <c r="B18" s="45"/>
      <c r="C18" s="52" t="s">
        <v>414</v>
      </c>
      <c r="D18" s="74"/>
      <c r="E18" s="75"/>
      <c r="F18" s="47"/>
      <c r="G18" s="51"/>
    </row>
    <row r="19" ht="36" spans="1:7">
      <c r="A19" s="41"/>
      <c r="B19" s="50"/>
      <c r="C19" s="52" t="s">
        <v>415</v>
      </c>
      <c r="D19" s="74"/>
      <c r="E19" s="75"/>
      <c r="F19" s="49"/>
      <c r="G19" s="49"/>
    </row>
    <row r="20" ht="24" spans="1:7">
      <c r="A20" s="10" t="s">
        <v>419</v>
      </c>
      <c r="B20" s="52" t="s">
        <v>420</v>
      </c>
      <c r="C20" s="52" t="s">
        <v>421</v>
      </c>
      <c r="D20" s="74" t="s">
        <v>387</v>
      </c>
      <c r="E20" s="75"/>
      <c r="F20" s="52" t="s">
        <v>422</v>
      </c>
      <c r="G20" s="52"/>
    </row>
    <row r="21" ht="24.95" customHeight="1" spans="1:7">
      <c r="A21" s="10"/>
      <c r="B21" s="52"/>
      <c r="C21" s="52"/>
      <c r="D21" s="74">
        <v>120000</v>
      </c>
      <c r="E21" s="75"/>
      <c r="F21" s="52"/>
      <c r="G21" s="52"/>
    </row>
    <row r="22" ht="24.95" customHeight="1" spans="1:7">
      <c r="A22" s="10"/>
      <c r="B22" s="52"/>
      <c r="C22" s="52"/>
      <c r="D22" s="74"/>
      <c r="E22" s="75"/>
      <c r="F22" s="52"/>
      <c r="G22" s="52"/>
    </row>
    <row r="23" ht="24.95" customHeight="1" spans="1:7">
      <c r="A23" s="10"/>
      <c r="B23" s="52"/>
      <c r="C23" s="78"/>
      <c r="D23" s="74"/>
      <c r="E23" s="75"/>
      <c r="F23" s="52"/>
      <c r="G23" s="52"/>
    </row>
    <row r="24" ht="24.95" customHeight="1" spans="1:7">
      <c r="A24" s="10"/>
      <c r="B24" s="52"/>
      <c r="C24" s="52"/>
      <c r="D24" s="74"/>
      <c r="E24" s="75"/>
      <c r="F24" s="79"/>
      <c r="G24" s="80"/>
    </row>
    <row r="25" ht="24.95" customHeight="1" spans="1:7">
      <c r="A25" s="10"/>
      <c r="B25" s="79" t="s">
        <v>136</v>
      </c>
      <c r="C25" s="80"/>
      <c r="D25" s="74">
        <f>D21</f>
        <v>120000</v>
      </c>
      <c r="E25" s="75"/>
      <c r="F25" s="79"/>
      <c r="G25" s="80"/>
    </row>
    <row r="26" ht="24.95" customHeight="1" spans="1:7">
      <c r="A26" s="53" t="s">
        <v>426</v>
      </c>
      <c r="B26" s="53"/>
      <c r="C26" s="53"/>
      <c r="D26" s="53"/>
      <c r="E26" s="53"/>
      <c r="F26" s="53"/>
      <c r="G26" s="53"/>
    </row>
    <row r="27" ht="24.95" customHeight="1" spans="1:7">
      <c r="A27" s="81" t="s">
        <v>427</v>
      </c>
      <c r="B27" s="82"/>
      <c r="C27" s="83"/>
      <c r="D27" s="83"/>
      <c r="E27" s="83"/>
      <c r="F27" s="83"/>
      <c r="G27" s="84"/>
    </row>
    <row r="28" spans="1:7">
      <c r="A28" s="85" t="s">
        <v>510</v>
      </c>
      <c r="B28" s="85"/>
      <c r="C28" s="85"/>
      <c r="D28" s="85"/>
      <c r="E28" s="85"/>
      <c r="F28" s="85"/>
      <c r="G28" s="85"/>
    </row>
    <row r="29" spans="1:7">
      <c r="A29" s="5"/>
      <c r="B29" s="5"/>
      <c r="C29" s="5"/>
      <c r="D29" s="5"/>
      <c r="E29" s="5"/>
      <c r="F29" s="5"/>
      <c r="G29" s="5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9"/>
    <mergeCell ref="A20:A25"/>
    <mergeCell ref="B10:B14"/>
    <mergeCell ref="B15:B19"/>
    <mergeCell ref="C10:C11"/>
    <mergeCell ref="D4:D5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2" workbookViewId="0">
      <selection activeCell="G11" sqref="G11"/>
    </sheetView>
  </sheetViews>
  <sheetFormatPr defaultColWidth="9" defaultRowHeight="13.5" outlineLevelCol="6"/>
  <cols>
    <col min="7" max="7" width="16" customWidth="1"/>
  </cols>
  <sheetData>
    <row r="1" ht="18.75" spans="1:1">
      <c r="A1" s="57" t="s">
        <v>379</v>
      </c>
    </row>
    <row r="2" ht="39.95" customHeight="1" spans="1:7">
      <c r="A2" s="58" t="s">
        <v>380</v>
      </c>
      <c r="B2" s="58"/>
      <c r="C2" s="58"/>
      <c r="D2" s="58"/>
      <c r="E2" s="58"/>
      <c r="F2" s="58"/>
      <c r="G2" s="58"/>
    </row>
    <row r="3" spans="1:7">
      <c r="A3" s="59" t="s">
        <v>381</v>
      </c>
      <c r="B3" s="59"/>
      <c r="C3" s="59"/>
      <c r="D3" s="60"/>
      <c r="E3" s="60"/>
      <c r="F3" s="61" t="s">
        <v>32</v>
      </c>
      <c r="G3" s="61"/>
    </row>
    <row r="4" ht="24.95" customHeight="1" spans="1:7">
      <c r="A4" s="10" t="s">
        <v>382</v>
      </c>
      <c r="B4" s="62" t="s">
        <v>511</v>
      </c>
      <c r="C4" s="63"/>
      <c r="D4" s="62" t="s">
        <v>383</v>
      </c>
      <c r="E4" s="64" t="s">
        <v>384</v>
      </c>
      <c r="F4" s="64" t="s">
        <v>511</v>
      </c>
      <c r="G4" s="64"/>
    </row>
    <row r="5" ht="24.95" customHeight="1" spans="1:7">
      <c r="A5" s="10" t="s">
        <v>385</v>
      </c>
      <c r="B5" s="62" t="s">
        <v>512</v>
      </c>
      <c r="C5" s="62"/>
      <c r="D5" s="62"/>
      <c r="E5" s="62" t="s">
        <v>387</v>
      </c>
      <c r="F5" s="64">
        <v>636000</v>
      </c>
      <c r="G5" s="64"/>
    </row>
    <row r="6" ht="24.95" customHeight="1" spans="1:7">
      <c r="A6" s="62" t="s">
        <v>388</v>
      </c>
      <c r="B6" s="65" t="s">
        <v>389</v>
      </c>
      <c r="C6" s="66"/>
      <c r="D6" s="66"/>
      <c r="E6" s="66"/>
      <c r="F6" s="66"/>
      <c r="G6" s="67"/>
    </row>
    <row r="7" ht="24" spans="1:7">
      <c r="A7" s="10" t="s">
        <v>390</v>
      </c>
      <c r="B7" s="68" t="s">
        <v>509</v>
      </c>
      <c r="C7" s="68"/>
      <c r="D7" s="68"/>
      <c r="E7" s="68"/>
      <c r="F7" s="68"/>
      <c r="G7" s="68"/>
    </row>
    <row r="8" ht="24" spans="1:7">
      <c r="A8" s="10" t="s">
        <v>392</v>
      </c>
      <c r="B8" s="68" t="s">
        <v>509</v>
      </c>
      <c r="C8" s="68"/>
      <c r="D8" s="68"/>
      <c r="E8" s="68"/>
      <c r="F8" s="68"/>
      <c r="G8" s="68"/>
    </row>
    <row r="9" ht="24" spans="1:7">
      <c r="A9" s="41" t="s">
        <v>393</v>
      </c>
      <c r="B9" s="41" t="s">
        <v>394</v>
      </c>
      <c r="C9" s="41" t="s">
        <v>395</v>
      </c>
      <c r="D9" s="69" t="s">
        <v>396</v>
      </c>
      <c r="E9" s="70"/>
      <c r="F9" s="41" t="s">
        <v>397</v>
      </c>
      <c r="G9" s="10" t="s">
        <v>398</v>
      </c>
    </row>
    <row r="10" ht="22" customHeight="1" spans="1:7">
      <c r="A10" s="41"/>
      <c r="B10" s="42" t="s">
        <v>399</v>
      </c>
      <c r="C10" s="43" t="s">
        <v>400</v>
      </c>
      <c r="D10" s="69"/>
      <c r="E10" s="70"/>
      <c r="F10" s="41"/>
      <c r="G10" s="10"/>
    </row>
    <row r="11" ht="23" customHeight="1" spans="1:7">
      <c r="A11" s="41"/>
      <c r="B11" s="45"/>
      <c r="C11" s="46"/>
      <c r="D11" s="71"/>
      <c r="E11" s="72"/>
      <c r="F11" s="47"/>
      <c r="G11" s="51"/>
    </row>
    <row r="12" ht="20.1" customHeight="1" spans="1:7">
      <c r="A12" s="41"/>
      <c r="B12" s="45"/>
      <c r="C12" s="48" t="s">
        <v>403</v>
      </c>
      <c r="D12" s="44"/>
      <c r="E12" s="44"/>
      <c r="F12" s="49"/>
      <c r="G12" s="51"/>
    </row>
    <row r="13" ht="20.1" customHeight="1" spans="1:7">
      <c r="A13" s="41"/>
      <c r="B13" s="45"/>
      <c r="C13" s="48" t="s">
        <v>406</v>
      </c>
      <c r="D13" s="47"/>
      <c r="E13" s="47"/>
      <c r="F13" s="49"/>
      <c r="G13" s="73"/>
    </row>
    <row r="14" ht="20.1" customHeight="1" spans="1:7">
      <c r="A14" s="41"/>
      <c r="B14" s="50"/>
      <c r="C14" s="48" t="s">
        <v>408</v>
      </c>
      <c r="D14" s="47"/>
      <c r="E14" s="47"/>
      <c r="F14" s="47"/>
      <c r="G14" s="51"/>
    </row>
    <row r="15" ht="24" spans="1:7">
      <c r="A15" s="41"/>
      <c r="B15" s="42" t="s">
        <v>409</v>
      </c>
      <c r="C15" s="52" t="s">
        <v>410</v>
      </c>
      <c r="D15" s="74"/>
      <c r="E15" s="75"/>
      <c r="F15" s="47"/>
      <c r="G15" s="51"/>
    </row>
    <row r="16" ht="24" spans="1:7">
      <c r="A16" s="41"/>
      <c r="B16" s="45"/>
      <c r="C16" s="52" t="s">
        <v>411</v>
      </c>
      <c r="D16" s="76"/>
      <c r="E16" s="77"/>
      <c r="F16" s="47"/>
      <c r="G16" s="51"/>
    </row>
    <row r="17" ht="24" spans="1:7">
      <c r="A17" s="41"/>
      <c r="B17" s="45"/>
      <c r="C17" s="52" t="s">
        <v>413</v>
      </c>
      <c r="D17" s="74"/>
      <c r="E17" s="75"/>
      <c r="F17" s="47"/>
      <c r="G17" s="51"/>
    </row>
    <row r="18" ht="24" spans="1:7">
      <c r="A18" s="41"/>
      <c r="B18" s="45"/>
      <c r="C18" s="52" t="s">
        <v>414</v>
      </c>
      <c r="D18" s="74"/>
      <c r="E18" s="75"/>
      <c r="F18" s="47"/>
      <c r="G18" s="51"/>
    </row>
    <row r="19" ht="36" spans="1:7">
      <c r="A19" s="41"/>
      <c r="B19" s="50"/>
      <c r="C19" s="52" t="s">
        <v>415</v>
      </c>
      <c r="D19" s="74"/>
      <c r="E19" s="75"/>
      <c r="F19" s="49"/>
      <c r="G19" s="49"/>
    </row>
    <row r="20" ht="24" spans="1:7">
      <c r="A20" s="10" t="s">
        <v>419</v>
      </c>
      <c r="B20" s="52" t="s">
        <v>420</v>
      </c>
      <c r="C20" s="52" t="s">
        <v>421</v>
      </c>
      <c r="D20" s="74" t="s">
        <v>387</v>
      </c>
      <c r="E20" s="75"/>
      <c r="F20" s="52" t="s">
        <v>422</v>
      </c>
      <c r="G20" s="52"/>
    </row>
    <row r="21" ht="24.95" customHeight="1" spans="1:7">
      <c r="A21" s="10"/>
      <c r="B21" s="52"/>
      <c r="C21" s="52"/>
      <c r="D21" s="74">
        <v>636000</v>
      </c>
      <c r="E21" s="75"/>
      <c r="F21" s="52"/>
      <c r="G21" s="52"/>
    </row>
    <row r="22" ht="24.95" customHeight="1" spans="1:7">
      <c r="A22" s="10"/>
      <c r="B22" s="52"/>
      <c r="C22" s="52"/>
      <c r="D22" s="74"/>
      <c r="E22" s="75"/>
      <c r="F22" s="52"/>
      <c r="G22" s="52"/>
    </row>
    <row r="23" ht="24.95" customHeight="1" spans="1:7">
      <c r="A23" s="10"/>
      <c r="B23" s="52"/>
      <c r="C23" s="78"/>
      <c r="D23" s="74"/>
      <c r="E23" s="75"/>
      <c r="F23" s="52"/>
      <c r="G23" s="52"/>
    </row>
    <row r="24" ht="24.95" customHeight="1" spans="1:7">
      <c r="A24" s="10"/>
      <c r="B24" s="52"/>
      <c r="C24" s="52"/>
      <c r="D24" s="74"/>
      <c r="E24" s="75"/>
      <c r="F24" s="79"/>
      <c r="G24" s="80"/>
    </row>
    <row r="25" ht="24.95" customHeight="1" spans="1:7">
      <c r="A25" s="10"/>
      <c r="B25" s="79" t="s">
        <v>136</v>
      </c>
      <c r="C25" s="80"/>
      <c r="D25" s="74">
        <f>D21</f>
        <v>636000</v>
      </c>
      <c r="E25" s="75"/>
      <c r="F25" s="79"/>
      <c r="G25" s="80"/>
    </row>
    <row r="26" ht="24.95" customHeight="1" spans="1:7">
      <c r="A26" s="53" t="s">
        <v>426</v>
      </c>
      <c r="B26" s="53"/>
      <c r="C26" s="53"/>
      <c r="D26" s="53"/>
      <c r="E26" s="53"/>
      <c r="F26" s="53"/>
      <c r="G26" s="53"/>
    </row>
    <row r="27" ht="24.95" customHeight="1" spans="1:7">
      <c r="A27" s="81" t="s">
        <v>427</v>
      </c>
      <c r="B27" s="82"/>
      <c r="C27" s="83"/>
      <c r="D27" s="83"/>
      <c r="E27" s="83"/>
      <c r="F27" s="83"/>
      <c r="G27" s="84"/>
    </row>
    <row r="28" spans="1:7">
      <c r="A28" s="85" t="s">
        <v>510</v>
      </c>
      <c r="B28" s="85"/>
      <c r="C28" s="85"/>
      <c r="D28" s="85"/>
      <c r="E28" s="85"/>
      <c r="F28" s="85"/>
      <c r="G28" s="85"/>
    </row>
    <row r="29" spans="1:7">
      <c r="A29" s="5"/>
      <c r="B29" s="5"/>
      <c r="C29" s="5"/>
      <c r="D29" s="5"/>
      <c r="E29" s="5"/>
      <c r="F29" s="5"/>
      <c r="G29" s="5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9"/>
    <mergeCell ref="A20:A25"/>
    <mergeCell ref="B10:B14"/>
    <mergeCell ref="B15:B19"/>
    <mergeCell ref="C10:C11"/>
    <mergeCell ref="D4:D5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H21" sqref="H21"/>
    </sheetView>
  </sheetViews>
  <sheetFormatPr defaultColWidth="9" defaultRowHeight="13.5" outlineLevelCol="6"/>
  <cols>
    <col min="3" max="3" width="12.75" customWidth="1"/>
    <col min="4" max="4" width="13" customWidth="1"/>
    <col min="5" max="5" width="14" customWidth="1"/>
    <col min="6" max="6" width="18.625" customWidth="1"/>
  </cols>
  <sheetData>
    <row r="1" ht="14.25" spans="1:6">
      <c r="A1" s="1" t="s">
        <v>513</v>
      </c>
      <c r="B1" s="2"/>
      <c r="C1" s="3"/>
      <c r="D1" s="4"/>
      <c r="E1" s="5"/>
      <c r="F1" s="5"/>
    </row>
    <row r="2" ht="22.5" spans="1:6">
      <c r="A2" s="6" t="s">
        <v>514</v>
      </c>
      <c r="B2" s="6"/>
      <c r="C2" s="6"/>
      <c r="D2" s="6"/>
      <c r="E2" s="6"/>
      <c r="F2" s="6"/>
    </row>
    <row r="3" ht="18.75" spans="1:6">
      <c r="A3" s="7" t="s">
        <v>381</v>
      </c>
      <c r="B3" s="7"/>
      <c r="C3" s="7"/>
      <c r="D3" s="8"/>
      <c r="E3" s="8"/>
      <c r="F3" s="9" t="s">
        <v>32</v>
      </c>
    </row>
    <row r="4" ht="24.95" customHeight="1" spans="1:6">
      <c r="A4" s="10" t="s">
        <v>515</v>
      </c>
      <c r="B4" s="11" t="s">
        <v>5</v>
      </c>
      <c r="C4" s="11"/>
      <c r="D4" s="11"/>
      <c r="E4" s="11"/>
      <c r="F4" s="11"/>
    </row>
    <row r="5" ht="24.95" customHeight="1" spans="1:6">
      <c r="A5" s="12" t="s">
        <v>516</v>
      </c>
      <c r="B5" s="13" t="s">
        <v>517</v>
      </c>
      <c r="C5" s="14"/>
      <c r="D5" s="14"/>
      <c r="E5" s="14"/>
      <c r="F5" s="15"/>
    </row>
    <row r="6" ht="24.95" customHeight="1" spans="1:6">
      <c r="A6" s="16"/>
      <c r="B6" s="13" t="s">
        <v>518</v>
      </c>
      <c r="C6" s="14"/>
      <c r="D6" s="15"/>
      <c r="E6" s="17" t="s">
        <v>519</v>
      </c>
      <c r="F6" s="18"/>
    </row>
    <row r="7" spans="1:6">
      <c r="A7" s="19"/>
      <c r="B7" s="20" t="s">
        <v>520</v>
      </c>
      <c r="C7" s="21"/>
      <c r="D7" s="21">
        <v>52624591.3</v>
      </c>
      <c r="E7" s="22" t="s">
        <v>521</v>
      </c>
      <c r="F7" s="22">
        <v>27643191.3</v>
      </c>
    </row>
    <row r="8" spans="1:6">
      <c r="A8" s="19"/>
      <c r="B8" s="20" t="s">
        <v>522</v>
      </c>
      <c r="C8" s="21"/>
      <c r="D8" s="21"/>
      <c r="E8" s="23" t="s">
        <v>523</v>
      </c>
      <c r="F8" s="22">
        <v>24981400</v>
      </c>
    </row>
    <row r="9" spans="1:6">
      <c r="A9" s="24"/>
      <c r="B9" s="25" t="s">
        <v>524</v>
      </c>
      <c r="C9" s="26"/>
      <c r="D9" s="26"/>
      <c r="E9" s="22"/>
      <c r="F9" s="22"/>
    </row>
    <row r="10" ht="77.1" customHeight="1" spans="1:6">
      <c r="A10" s="10" t="s">
        <v>525</v>
      </c>
      <c r="B10" s="27" t="s">
        <v>526</v>
      </c>
      <c r="C10" s="27"/>
      <c r="D10" s="27"/>
      <c r="E10" s="27"/>
      <c r="F10" s="27"/>
    </row>
    <row r="11" ht="24.95" customHeight="1" spans="1:6">
      <c r="A11" s="28" t="s">
        <v>527</v>
      </c>
      <c r="B11" s="29" t="s">
        <v>528</v>
      </c>
      <c r="C11" s="30" t="s">
        <v>529</v>
      </c>
      <c r="D11" s="31"/>
      <c r="E11" s="31"/>
      <c r="F11" s="32"/>
    </row>
    <row r="12" ht="42" customHeight="1" spans="1:6">
      <c r="A12" s="33"/>
      <c r="B12" s="29" t="s">
        <v>530</v>
      </c>
      <c r="C12" s="34" t="s">
        <v>531</v>
      </c>
      <c r="D12" s="35"/>
      <c r="E12" s="35"/>
      <c r="F12" s="36"/>
    </row>
    <row r="13" ht="42" customHeight="1" spans="1:6">
      <c r="A13" s="33"/>
      <c r="B13" s="29" t="s">
        <v>532</v>
      </c>
      <c r="C13" s="34" t="s">
        <v>533</v>
      </c>
      <c r="D13" s="35"/>
      <c r="E13" s="35"/>
      <c r="F13" s="36"/>
    </row>
    <row r="14" ht="33.95" customHeight="1" spans="1:6">
      <c r="A14" s="33"/>
      <c r="B14" s="37" t="s">
        <v>534</v>
      </c>
      <c r="C14" s="38" t="s">
        <v>535</v>
      </c>
      <c r="D14" s="39"/>
      <c r="E14" s="39"/>
      <c r="F14" s="40"/>
    </row>
    <row r="15" ht="36.95" customHeight="1" spans="1:6">
      <c r="A15" s="41" t="s">
        <v>393</v>
      </c>
      <c r="B15" s="41" t="s">
        <v>394</v>
      </c>
      <c r="C15" s="41" t="s">
        <v>395</v>
      </c>
      <c r="D15" s="41" t="s">
        <v>396</v>
      </c>
      <c r="E15" s="41"/>
      <c r="F15" s="41" t="s">
        <v>397</v>
      </c>
    </row>
    <row r="16" ht="23.1" customHeight="1" spans="1:6">
      <c r="A16" s="41"/>
      <c r="B16" s="42" t="s">
        <v>399</v>
      </c>
      <c r="C16" s="43" t="s">
        <v>400</v>
      </c>
      <c r="D16" s="44" t="s">
        <v>536</v>
      </c>
      <c r="E16" s="44"/>
      <c r="F16" s="41" t="s">
        <v>537</v>
      </c>
    </row>
    <row r="17" ht="23.1" customHeight="1" spans="1:6">
      <c r="A17" s="41"/>
      <c r="B17" s="45"/>
      <c r="C17" s="46"/>
      <c r="D17" s="44" t="s">
        <v>538</v>
      </c>
      <c r="E17" s="44"/>
      <c r="F17" s="47" t="s">
        <v>539</v>
      </c>
    </row>
    <row r="18" ht="24.95" customHeight="1" spans="1:6">
      <c r="A18" s="41"/>
      <c r="B18" s="45"/>
      <c r="C18" s="48" t="s">
        <v>403</v>
      </c>
      <c r="D18" s="47" t="s">
        <v>540</v>
      </c>
      <c r="E18" s="47"/>
      <c r="F18" s="47" t="s">
        <v>541</v>
      </c>
    </row>
    <row r="19" ht="24.95" customHeight="1" spans="1:6">
      <c r="A19" s="41"/>
      <c r="B19" s="45"/>
      <c r="C19" s="48" t="s">
        <v>406</v>
      </c>
      <c r="D19" s="47" t="s">
        <v>407</v>
      </c>
      <c r="E19" s="47"/>
      <c r="F19" s="49">
        <v>1</v>
      </c>
    </row>
    <row r="20" ht="24.95" customHeight="1" spans="1:6">
      <c r="A20" s="41"/>
      <c r="B20" s="50"/>
      <c r="C20" s="48" t="s">
        <v>408</v>
      </c>
      <c r="D20" s="47"/>
      <c r="E20" s="47"/>
      <c r="F20" s="51"/>
    </row>
    <row r="21" ht="24.95" customHeight="1" spans="1:6">
      <c r="A21" s="41"/>
      <c r="B21" s="52" t="s">
        <v>409</v>
      </c>
      <c r="C21" s="52" t="s">
        <v>410</v>
      </c>
      <c r="D21" s="47"/>
      <c r="E21" s="47"/>
      <c r="F21" s="51"/>
    </row>
    <row r="22" ht="24.95" customHeight="1" spans="1:6">
      <c r="A22" s="41"/>
      <c r="B22" s="52"/>
      <c r="C22" s="52" t="s">
        <v>411</v>
      </c>
      <c r="D22" s="47" t="s">
        <v>542</v>
      </c>
      <c r="E22" s="47"/>
      <c r="F22" s="47" t="s">
        <v>543</v>
      </c>
    </row>
    <row r="23" ht="24.95" customHeight="1" spans="1:6">
      <c r="A23" s="41"/>
      <c r="B23" s="52"/>
      <c r="C23" s="52" t="s">
        <v>413</v>
      </c>
      <c r="D23" s="47"/>
      <c r="E23" s="47"/>
      <c r="F23" s="51"/>
    </row>
    <row r="24" ht="24.95" customHeight="1" spans="1:6">
      <c r="A24" s="41"/>
      <c r="B24" s="52"/>
      <c r="C24" s="52" t="s">
        <v>414</v>
      </c>
      <c r="D24" s="47" t="s">
        <v>544</v>
      </c>
      <c r="E24" s="47"/>
      <c r="F24" s="47" t="s">
        <v>545</v>
      </c>
    </row>
    <row r="25" ht="24.95" customHeight="1" spans="1:6">
      <c r="A25" s="41"/>
      <c r="B25" s="52"/>
      <c r="C25" s="42" t="s">
        <v>415</v>
      </c>
      <c r="D25" s="47" t="s">
        <v>546</v>
      </c>
      <c r="E25" s="47"/>
      <c r="F25" s="49" t="s">
        <v>547</v>
      </c>
    </row>
    <row r="26" ht="24.95" customHeight="1" spans="1:6">
      <c r="A26" s="41"/>
      <c r="B26" s="52"/>
      <c r="C26" s="50"/>
      <c r="D26" s="47" t="s">
        <v>548</v>
      </c>
      <c r="E26" s="47"/>
      <c r="F26" s="49" t="s">
        <v>547</v>
      </c>
    </row>
    <row r="27" ht="30.95" customHeight="1" spans="1:6">
      <c r="A27" s="53" t="s">
        <v>549</v>
      </c>
      <c r="B27" s="53"/>
      <c r="C27" s="53"/>
      <c r="D27" s="53"/>
      <c r="E27" s="53"/>
      <c r="F27" s="53"/>
    </row>
    <row r="28" ht="30.95" customHeight="1" spans="1:6">
      <c r="A28" s="54" t="s">
        <v>427</v>
      </c>
      <c r="B28" s="54"/>
      <c r="C28" s="54"/>
      <c r="D28" s="54"/>
      <c r="E28" s="54"/>
      <c r="F28" s="54"/>
    </row>
    <row r="29" ht="23.1" customHeight="1" spans="1:7">
      <c r="A29" s="55" t="s">
        <v>428</v>
      </c>
      <c r="B29" s="55"/>
      <c r="C29" s="55"/>
      <c r="D29" s="55"/>
      <c r="E29" s="55"/>
      <c r="F29" s="55"/>
      <c r="G29" s="56"/>
    </row>
  </sheetData>
  <mergeCells count="36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F27"/>
    <mergeCell ref="A28:F28"/>
    <mergeCell ref="A29:F29"/>
    <mergeCell ref="A5:A9"/>
    <mergeCell ref="A11:A14"/>
    <mergeCell ref="A15:A26"/>
    <mergeCell ref="B16:B20"/>
    <mergeCell ref="B21:B26"/>
    <mergeCell ref="C16:C17"/>
    <mergeCell ref="C25:C2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29" sqref="E29"/>
    </sheetView>
  </sheetViews>
  <sheetFormatPr defaultColWidth="10" defaultRowHeight="13.5"/>
  <cols>
    <col min="1" max="1" width="5.875" customWidth="1"/>
    <col min="2" max="2" width="8.875" customWidth="1"/>
    <col min="3" max="3" width="11.375" customWidth="1"/>
    <col min="4" max="4" width="11.25" customWidth="1"/>
    <col min="5" max="5" width="11.375" customWidth="1"/>
    <col min="6" max="25" width="5.5" customWidth="1"/>
    <col min="26" max="26" width="9.75" customWidth="1"/>
  </cols>
  <sheetData>
    <row r="1" ht="16.35" customHeight="1" spans="1:1">
      <c r="A1" s="57" t="s">
        <v>133</v>
      </c>
    </row>
    <row r="2" ht="33.6" customHeight="1" spans="1:25">
      <c r="A2" s="105" t="s">
        <v>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ht="22.35" customHeight="1" spans="1:25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20" t="s">
        <v>32</v>
      </c>
      <c r="Y3" s="120"/>
    </row>
    <row r="4" ht="22.35" customHeight="1" spans="1:25">
      <c r="A4" s="125" t="s">
        <v>134</v>
      </c>
      <c r="B4" s="125" t="s">
        <v>135</v>
      </c>
      <c r="C4" s="125" t="s">
        <v>136</v>
      </c>
      <c r="D4" s="125" t="s">
        <v>137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 t="s">
        <v>129</v>
      </c>
      <c r="T4" s="125"/>
      <c r="U4" s="125"/>
      <c r="V4" s="125"/>
      <c r="W4" s="125"/>
      <c r="X4" s="125"/>
      <c r="Y4" s="125"/>
    </row>
    <row r="5" ht="22.35" customHeight="1" spans="1:25">
      <c r="A5" s="125"/>
      <c r="B5" s="125"/>
      <c r="C5" s="125"/>
      <c r="D5" s="125" t="s">
        <v>138</v>
      </c>
      <c r="E5" s="125" t="s">
        <v>139</v>
      </c>
      <c r="F5" s="125" t="s">
        <v>140</v>
      </c>
      <c r="G5" s="125" t="s">
        <v>141</v>
      </c>
      <c r="H5" s="125" t="s">
        <v>142</v>
      </c>
      <c r="I5" s="125" t="s">
        <v>143</v>
      </c>
      <c r="J5" s="125" t="s">
        <v>144</v>
      </c>
      <c r="K5" s="125"/>
      <c r="L5" s="125"/>
      <c r="M5" s="125"/>
      <c r="N5" s="125" t="s">
        <v>145</v>
      </c>
      <c r="O5" s="125" t="s">
        <v>146</v>
      </c>
      <c r="P5" s="125" t="s">
        <v>147</v>
      </c>
      <c r="Q5" s="125" t="s">
        <v>148</v>
      </c>
      <c r="R5" s="125" t="s">
        <v>149</v>
      </c>
      <c r="S5" s="125" t="s">
        <v>138</v>
      </c>
      <c r="T5" s="125" t="s">
        <v>139</v>
      </c>
      <c r="U5" s="125" t="s">
        <v>140</v>
      </c>
      <c r="V5" s="125" t="s">
        <v>141</v>
      </c>
      <c r="W5" s="125" t="s">
        <v>142</v>
      </c>
      <c r="X5" s="125" t="s">
        <v>143</v>
      </c>
      <c r="Y5" s="125" t="s">
        <v>150</v>
      </c>
    </row>
    <row r="6" ht="47.1" customHeight="1" spans="1:25">
      <c r="A6" s="125"/>
      <c r="B6" s="125"/>
      <c r="C6" s="125"/>
      <c r="D6" s="125"/>
      <c r="E6" s="125"/>
      <c r="F6" s="125"/>
      <c r="G6" s="125"/>
      <c r="H6" s="125"/>
      <c r="I6" s="125"/>
      <c r="J6" s="125" t="s">
        <v>151</v>
      </c>
      <c r="K6" s="125" t="s">
        <v>152</v>
      </c>
      <c r="L6" s="125" t="s">
        <v>153</v>
      </c>
      <c r="M6" s="125" t="s">
        <v>142</v>
      </c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</row>
    <row r="7" ht="22.9" customHeight="1" spans="1:25">
      <c r="A7" s="124"/>
      <c r="B7" s="124" t="s">
        <v>136</v>
      </c>
      <c r="C7" s="155">
        <v>52624591.3</v>
      </c>
      <c r="D7" s="155">
        <v>52624591.3</v>
      </c>
      <c r="E7" s="155">
        <v>52624591.3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</row>
    <row r="8" ht="22.9" customHeight="1" spans="1:25">
      <c r="A8" s="203" t="s">
        <v>154</v>
      </c>
      <c r="B8" s="127" t="s">
        <v>5</v>
      </c>
      <c r="C8" s="155">
        <v>52624591.3</v>
      </c>
      <c r="D8" s="155">
        <v>52624591.3</v>
      </c>
      <c r="E8" s="155">
        <v>52624591.3</v>
      </c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</row>
    <row r="9" ht="22.9" customHeight="1" spans="1:25">
      <c r="A9" s="203" t="s">
        <v>3</v>
      </c>
      <c r="B9" s="127" t="s">
        <v>5</v>
      </c>
      <c r="C9" s="155">
        <v>52624591.3</v>
      </c>
      <c r="D9" s="155">
        <v>52624591.3</v>
      </c>
      <c r="E9" s="155">
        <v>52624591.3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ht="16.35" customHeight="1"/>
    <row r="11" ht="16.35" customHeight="1" spans="7:7">
      <c r="G11" s="17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workbookViewId="0">
      <selection activeCell="D25" sqref="D2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57" t="s">
        <v>155</v>
      </c>
      <c r="D1" s="184"/>
    </row>
    <row r="2" ht="31.9" customHeight="1" spans="1:11">
      <c r="A2" s="105" t="s">
        <v>10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ht="24.95" customHeight="1" spans="1:11">
      <c r="A3" s="185" t="s">
        <v>31</v>
      </c>
      <c r="B3" s="185"/>
      <c r="C3" s="185"/>
      <c r="D3" s="185"/>
      <c r="E3" s="185"/>
      <c r="F3" s="185"/>
      <c r="G3" s="185"/>
      <c r="H3" s="185"/>
      <c r="I3" s="185"/>
      <c r="J3" s="185"/>
      <c r="K3" s="120" t="s">
        <v>32</v>
      </c>
    </row>
    <row r="4" ht="27.6" customHeight="1" spans="1:11">
      <c r="A4" s="107" t="s">
        <v>156</v>
      </c>
      <c r="B4" s="107"/>
      <c r="C4" s="107"/>
      <c r="D4" s="107" t="s">
        <v>157</v>
      </c>
      <c r="E4" s="107" t="s">
        <v>158</v>
      </c>
      <c r="F4" s="107" t="s">
        <v>136</v>
      </c>
      <c r="G4" s="107" t="s">
        <v>159</v>
      </c>
      <c r="H4" s="107" t="s">
        <v>160</v>
      </c>
      <c r="I4" s="107" t="s">
        <v>161</v>
      </c>
      <c r="J4" s="107" t="s">
        <v>162</v>
      </c>
      <c r="K4" s="107" t="s">
        <v>163</v>
      </c>
    </row>
    <row r="5" ht="25.9" customHeight="1" spans="1:11">
      <c r="A5" s="107" t="s">
        <v>164</v>
      </c>
      <c r="B5" s="107" t="s">
        <v>165</v>
      </c>
      <c r="C5" s="107" t="s">
        <v>166</v>
      </c>
      <c r="D5" s="107"/>
      <c r="E5" s="107"/>
      <c r="F5" s="107"/>
      <c r="G5" s="107"/>
      <c r="H5" s="107"/>
      <c r="I5" s="107"/>
      <c r="J5" s="107"/>
      <c r="K5" s="107"/>
    </row>
    <row r="6" ht="22.9" customHeight="1" spans="1:11">
      <c r="A6" s="186"/>
      <c r="B6" s="186"/>
      <c r="C6" s="186"/>
      <c r="D6" s="187" t="s">
        <v>136</v>
      </c>
      <c r="E6" s="188"/>
      <c r="F6" s="188">
        <v>52624591.3</v>
      </c>
      <c r="G6" s="188">
        <v>27643191.3</v>
      </c>
      <c r="H6" s="188">
        <v>24981400</v>
      </c>
      <c r="I6" s="197"/>
      <c r="J6" s="187"/>
      <c r="K6" s="187"/>
    </row>
    <row r="7" ht="22.9" customHeight="1" spans="1:11">
      <c r="A7" s="189"/>
      <c r="B7" s="189"/>
      <c r="C7" s="189"/>
      <c r="D7" s="190">
        <v>14</v>
      </c>
      <c r="E7" s="190" t="s">
        <v>5</v>
      </c>
      <c r="F7" s="191">
        <v>52624591.3</v>
      </c>
      <c r="G7" s="191">
        <v>27643191.3</v>
      </c>
      <c r="H7" s="191">
        <v>24981400</v>
      </c>
      <c r="I7" s="198"/>
      <c r="J7" s="199"/>
      <c r="K7" s="199"/>
    </row>
    <row r="8" ht="22.9" customHeight="1" spans="1:11">
      <c r="A8" s="189"/>
      <c r="B8" s="189"/>
      <c r="C8" s="189"/>
      <c r="D8" s="190" t="s">
        <v>167</v>
      </c>
      <c r="E8" s="190" t="s">
        <v>168</v>
      </c>
      <c r="F8" s="191">
        <v>52624591.3</v>
      </c>
      <c r="G8" s="191">
        <v>27643191.3</v>
      </c>
      <c r="H8" s="191">
        <v>24981400</v>
      </c>
      <c r="I8" s="198"/>
      <c r="J8" s="199"/>
      <c r="K8" s="199"/>
    </row>
    <row r="9" customFormat="1" ht="22.9" customHeight="1" spans="1:11">
      <c r="A9" s="192">
        <v>204</v>
      </c>
      <c r="B9" s="193"/>
      <c r="C9" s="192"/>
      <c r="D9" s="194">
        <v>204</v>
      </c>
      <c r="E9" s="194" t="s">
        <v>169</v>
      </c>
      <c r="F9" s="195">
        <f>F10</f>
        <v>46622572.06</v>
      </c>
      <c r="G9" s="195">
        <f>G10</f>
        <v>21738572.06</v>
      </c>
      <c r="H9" s="195">
        <f>H10</f>
        <v>24884000</v>
      </c>
      <c r="I9" s="200"/>
      <c r="J9" s="201"/>
      <c r="K9" s="201"/>
    </row>
    <row r="10" customFormat="1" ht="22.9" customHeight="1" spans="1:11">
      <c r="A10" s="192">
        <v>204</v>
      </c>
      <c r="B10" s="193" t="s">
        <v>170</v>
      </c>
      <c r="C10" s="192"/>
      <c r="D10" s="194">
        <v>20402</v>
      </c>
      <c r="E10" s="194" t="s">
        <v>171</v>
      </c>
      <c r="F10" s="195">
        <f>F11</f>
        <v>46622572.06</v>
      </c>
      <c r="G10" s="195">
        <f>G11</f>
        <v>21738572.06</v>
      </c>
      <c r="H10" s="195">
        <f>H11</f>
        <v>24884000</v>
      </c>
      <c r="I10" s="200"/>
      <c r="J10" s="201"/>
      <c r="K10" s="201"/>
    </row>
    <row r="11" ht="22.9" customHeight="1" spans="1:11">
      <c r="A11" s="192">
        <v>204</v>
      </c>
      <c r="B11" s="192" t="s">
        <v>170</v>
      </c>
      <c r="C11" s="192" t="s">
        <v>172</v>
      </c>
      <c r="D11" s="194">
        <v>2040201</v>
      </c>
      <c r="E11" s="196" t="s">
        <v>173</v>
      </c>
      <c r="F11" s="195">
        <v>46622572.06</v>
      </c>
      <c r="G11" s="195">
        <v>21738572.06</v>
      </c>
      <c r="H11" s="195">
        <v>24884000</v>
      </c>
      <c r="I11" s="200"/>
      <c r="J11" s="201"/>
      <c r="K11" s="201"/>
    </row>
    <row r="12" ht="22.9" customHeight="1" spans="1:11">
      <c r="A12" s="192">
        <v>208</v>
      </c>
      <c r="B12" s="193"/>
      <c r="C12" s="193"/>
      <c r="D12" s="194">
        <v>208</v>
      </c>
      <c r="E12" s="196" t="s">
        <v>174</v>
      </c>
      <c r="F12" s="195">
        <f>F13+F16</f>
        <v>2330338.02</v>
      </c>
      <c r="G12" s="195">
        <f>G13+G16</f>
        <v>2232938.02</v>
      </c>
      <c r="H12" s="195">
        <f>H13+H16</f>
        <v>97400</v>
      </c>
      <c r="I12" s="200"/>
      <c r="J12" s="201"/>
      <c r="K12" s="201"/>
    </row>
    <row r="13" ht="22.9" customHeight="1" spans="1:11">
      <c r="A13" s="192">
        <v>208</v>
      </c>
      <c r="B13" s="193" t="s">
        <v>175</v>
      </c>
      <c r="C13" s="193"/>
      <c r="D13" s="194">
        <v>20805</v>
      </c>
      <c r="E13" s="196" t="s">
        <v>176</v>
      </c>
      <c r="F13" s="195">
        <f>F14+F15</f>
        <v>2267561.92</v>
      </c>
      <c r="G13" s="195">
        <f>G14+G15</f>
        <v>2170161.92</v>
      </c>
      <c r="H13" s="195">
        <f>H14+H15</f>
        <v>97400</v>
      </c>
      <c r="I13" s="200"/>
      <c r="J13" s="201"/>
      <c r="K13" s="201"/>
    </row>
    <row r="14" ht="22.9" customHeight="1" spans="1:11">
      <c r="A14" s="192" t="s">
        <v>177</v>
      </c>
      <c r="B14" s="192" t="s">
        <v>175</v>
      </c>
      <c r="C14" s="192" t="s">
        <v>175</v>
      </c>
      <c r="D14" s="194">
        <v>2080505</v>
      </c>
      <c r="E14" s="196" t="s">
        <v>178</v>
      </c>
      <c r="F14" s="195">
        <v>2170161.92</v>
      </c>
      <c r="G14" s="195">
        <v>2170161.92</v>
      </c>
      <c r="H14" s="195"/>
      <c r="I14" s="200"/>
      <c r="J14" s="201"/>
      <c r="K14" s="201"/>
    </row>
    <row r="15" ht="22.9" customHeight="1" spans="1:11">
      <c r="A15" s="192" t="s">
        <v>177</v>
      </c>
      <c r="B15" s="192" t="s">
        <v>175</v>
      </c>
      <c r="C15" s="192" t="s">
        <v>179</v>
      </c>
      <c r="D15" s="194">
        <v>2080599</v>
      </c>
      <c r="E15" s="196" t="s">
        <v>180</v>
      </c>
      <c r="F15" s="195">
        <v>97400</v>
      </c>
      <c r="G15" s="195"/>
      <c r="H15" s="195">
        <v>97400</v>
      </c>
      <c r="I15" s="200"/>
      <c r="J15" s="201"/>
      <c r="K15" s="201"/>
    </row>
    <row r="16" ht="22.9" customHeight="1" spans="1:11">
      <c r="A16" s="193" t="s">
        <v>177</v>
      </c>
      <c r="B16" s="193" t="s">
        <v>181</v>
      </c>
      <c r="C16" s="193"/>
      <c r="D16" s="194">
        <v>20827</v>
      </c>
      <c r="E16" s="196" t="s">
        <v>182</v>
      </c>
      <c r="F16" s="195">
        <f>F17+F18</f>
        <v>62776.1</v>
      </c>
      <c r="G16" s="195">
        <f>G17+G18</f>
        <v>62776.1</v>
      </c>
      <c r="H16" s="195">
        <f>H17+H18</f>
        <v>0</v>
      </c>
      <c r="I16" s="200"/>
      <c r="J16" s="201"/>
      <c r="K16" s="201"/>
    </row>
    <row r="17" ht="22.9" customHeight="1" spans="1:11">
      <c r="A17" s="192" t="s">
        <v>177</v>
      </c>
      <c r="B17" s="192" t="s">
        <v>181</v>
      </c>
      <c r="C17" s="192" t="s">
        <v>172</v>
      </c>
      <c r="D17" s="194">
        <v>2082701</v>
      </c>
      <c r="E17" s="196" t="s">
        <v>183</v>
      </c>
      <c r="F17" s="195">
        <v>388.42</v>
      </c>
      <c r="G17" s="195">
        <v>388.42</v>
      </c>
      <c r="H17" s="195"/>
      <c r="I17" s="200"/>
      <c r="J17" s="201"/>
      <c r="K17" s="201"/>
    </row>
    <row r="18" ht="22.9" customHeight="1" spans="1:11">
      <c r="A18" s="192" t="s">
        <v>177</v>
      </c>
      <c r="B18" s="192" t="s">
        <v>181</v>
      </c>
      <c r="C18" s="192" t="s">
        <v>170</v>
      </c>
      <c r="D18" s="194">
        <v>2082702</v>
      </c>
      <c r="E18" s="196" t="s">
        <v>184</v>
      </c>
      <c r="F18" s="195">
        <v>62387.68</v>
      </c>
      <c r="G18" s="195">
        <v>62387.68</v>
      </c>
      <c r="H18" s="195"/>
      <c r="I18" s="200"/>
      <c r="J18" s="201"/>
      <c r="K18" s="201"/>
    </row>
    <row r="19" ht="22.9" customHeight="1" spans="1:11">
      <c r="A19" s="193" t="s">
        <v>185</v>
      </c>
      <c r="B19" s="193"/>
      <c r="C19" s="193"/>
      <c r="D19" s="194">
        <v>210</v>
      </c>
      <c r="E19" s="196" t="s">
        <v>186</v>
      </c>
      <c r="F19" s="195">
        <f>F20</f>
        <v>1540059.78</v>
      </c>
      <c r="G19" s="195">
        <f>G20</f>
        <v>1540059.78</v>
      </c>
      <c r="H19" s="195">
        <f>H20</f>
        <v>0</v>
      </c>
      <c r="I19" s="200"/>
      <c r="J19" s="201"/>
      <c r="K19" s="201"/>
    </row>
    <row r="20" ht="22.9" customHeight="1" spans="1:11">
      <c r="A20" s="193" t="s">
        <v>185</v>
      </c>
      <c r="B20" s="193" t="s">
        <v>187</v>
      </c>
      <c r="C20" s="193"/>
      <c r="D20" s="194">
        <v>21011</v>
      </c>
      <c r="E20" s="196" t="s">
        <v>188</v>
      </c>
      <c r="F20" s="195">
        <f>F21+F22+F23</f>
        <v>1540059.78</v>
      </c>
      <c r="G20" s="195">
        <f>G21+G22+G23</f>
        <v>1540059.78</v>
      </c>
      <c r="H20" s="195">
        <f>H21+H22+H23</f>
        <v>0</v>
      </c>
      <c r="I20" s="200"/>
      <c r="J20" s="201"/>
      <c r="K20" s="201"/>
    </row>
    <row r="21" ht="22.9" customHeight="1" spans="1:11">
      <c r="A21" s="192" t="s">
        <v>185</v>
      </c>
      <c r="B21" s="192" t="s">
        <v>187</v>
      </c>
      <c r="C21" s="192" t="s">
        <v>172</v>
      </c>
      <c r="D21" s="194">
        <v>2101101</v>
      </c>
      <c r="E21" s="196" t="s">
        <v>189</v>
      </c>
      <c r="F21" s="195">
        <v>1130776.76</v>
      </c>
      <c r="G21" s="195">
        <v>1130776.76</v>
      </c>
      <c r="H21" s="195"/>
      <c r="I21" s="200"/>
      <c r="J21" s="201"/>
      <c r="K21" s="201"/>
    </row>
    <row r="22" ht="22.9" customHeight="1" spans="1:11">
      <c r="A22" s="192" t="s">
        <v>185</v>
      </c>
      <c r="B22" s="192" t="s">
        <v>187</v>
      </c>
      <c r="C22" s="192" t="s">
        <v>190</v>
      </c>
      <c r="D22" s="194">
        <v>2101103</v>
      </c>
      <c r="E22" s="196" t="s">
        <v>191</v>
      </c>
      <c r="F22" s="195">
        <v>389923.02</v>
      </c>
      <c r="G22" s="195">
        <v>389923.02</v>
      </c>
      <c r="H22" s="195"/>
      <c r="I22" s="200"/>
      <c r="J22" s="201"/>
      <c r="K22" s="201"/>
    </row>
    <row r="23" ht="22.9" customHeight="1" spans="1:11">
      <c r="A23" s="192" t="s">
        <v>185</v>
      </c>
      <c r="B23" s="192" t="s">
        <v>187</v>
      </c>
      <c r="C23" s="192" t="s">
        <v>179</v>
      </c>
      <c r="D23" s="194">
        <v>2101199</v>
      </c>
      <c r="E23" s="196" t="s">
        <v>192</v>
      </c>
      <c r="F23" s="195">
        <v>19360</v>
      </c>
      <c r="G23" s="195">
        <v>19360</v>
      </c>
      <c r="H23" s="195"/>
      <c r="I23" s="200"/>
      <c r="J23" s="201"/>
      <c r="K23" s="201"/>
    </row>
    <row r="24" ht="22.9" customHeight="1" spans="1:11">
      <c r="A24" s="193" t="s">
        <v>193</v>
      </c>
      <c r="B24" s="193"/>
      <c r="C24" s="193"/>
      <c r="D24" s="194">
        <v>221</v>
      </c>
      <c r="E24" s="196" t="s">
        <v>194</v>
      </c>
      <c r="F24" s="195">
        <f>F25</f>
        <v>2131621.44</v>
      </c>
      <c r="G24" s="195">
        <f>G25</f>
        <v>2131621.44</v>
      </c>
      <c r="H24" s="195">
        <f>H25</f>
        <v>0</v>
      </c>
      <c r="I24" s="200"/>
      <c r="J24" s="201"/>
      <c r="K24" s="201"/>
    </row>
    <row r="25" ht="22.9" customHeight="1" spans="1:11">
      <c r="A25" s="193" t="s">
        <v>193</v>
      </c>
      <c r="B25" s="193" t="s">
        <v>170</v>
      </c>
      <c r="C25" s="193"/>
      <c r="D25" s="194">
        <v>22102</v>
      </c>
      <c r="E25" s="196" t="s">
        <v>195</v>
      </c>
      <c r="F25" s="195">
        <f>F26</f>
        <v>2131621.44</v>
      </c>
      <c r="G25" s="195">
        <f>G26</f>
        <v>2131621.44</v>
      </c>
      <c r="H25" s="195">
        <f>H26</f>
        <v>0</v>
      </c>
      <c r="I25" s="200"/>
      <c r="J25" s="201"/>
      <c r="K25" s="201"/>
    </row>
    <row r="26" ht="22.9" customHeight="1" spans="1:11">
      <c r="A26" s="192" t="s">
        <v>193</v>
      </c>
      <c r="B26" s="192" t="s">
        <v>170</v>
      </c>
      <c r="C26" s="192" t="s">
        <v>172</v>
      </c>
      <c r="D26" s="194">
        <v>2210201</v>
      </c>
      <c r="E26" s="196" t="s">
        <v>196</v>
      </c>
      <c r="F26" s="195">
        <v>2131621.44</v>
      </c>
      <c r="G26" s="195">
        <v>2131621.44</v>
      </c>
      <c r="H26" s="195"/>
      <c r="I26" s="200"/>
      <c r="J26" s="201"/>
      <c r="K26" s="201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20" zoomScaleNormal="120" workbookViewId="0">
      <selection activeCell="D27" sqref="D2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2.6" customWidth="1"/>
    <col min="6" max="6" width="11" customWidth="1"/>
    <col min="7" max="7" width="11.875" customWidth="1"/>
    <col min="8" max="8" width="10.5" customWidth="1"/>
    <col min="9" max="14" width="5.125" customWidth="1"/>
    <col min="15" max="15" width="9.875" customWidth="1"/>
    <col min="16" max="19" width="5.125" customWidth="1"/>
    <col min="20" max="20" width="7.625" customWidth="1"/>
    <col min="21" max="22" width="9.75" customWidth="1"/>
  </cols>
  <sheetData>
    <row r="1" ht="16.35" customHeight="1" spans="1:1">
      <c r="A1" s="57" t="s">
        <v>197</v>
      </c>
    </row>
    <row r="2" ht="42.2" customHeight="1" spans="1:20">
      <c r="A2" s="105" t="s">
        <v>11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ht="19.9" customHeight="1" spans="1:20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20" t="s">
        <v>32</v>
      </c>
      <c r="T3" s="120"/>
    </row>
    <row r="4" ht="19.9" customHeight="1" spans="1:20">
      <c r="A4" s="125" t="s">
        <v>156</v>
      </c>
      <c r="B4" s="125"/>
      <c r="C4" s="125"/>
      <c r="D4" s="125" t="s">
        <v>198</v>
      </c>
      <c r="E4" s="125" t="s">
        <v>199</v>
      </c>
      <c r="F4" s="125" t="s">
        <v>200</v>
      </c>
      <c r="G4" s="125" t="s">
        <v>201</v>
      </c>
      <c r="H4" s="125" t="s">
        <v>202</v>
      </c>
      <c r="I4" s="125" t="s">
        <v>203</v>
      </c>
      <c r="J4" s="125" t="s">
        <v>204</v>
      </c>
      <c r="K4" s="125" t="s">
        <v>205</v>
      </c>
      <c r="L4" s="125" t="s">
        <v>206</v>
      </c>
      <c r="M4" s="125" t="s">
        <v>207</v>
      </c>
      <c r="N4" s="125" t="s">
        <v>208</v>
      </c>
      <c r="O4" s="125" t="s">
        <v>209</v>
      </c>
      <c r="P4" s="125" t="s">
        <v>210</v>
      </c>
      <c r="Q4" s="125" t="s">
        <v>211</v>
      </c>
      <c r="R4" s="125" t="s">
        <v>212</v>
      </c>
      <c r="S4" s="125" t="s">
        <v>213</v>
      </c>
      <c r="T4" s="125" t="s">
        <v>214</v>
      </c>
    </row>
    <row r="5" ht="48" customHeight="1" spans="1:20">
      <c r="A5" s="125" t="s">
        <v>164</v>
      </c>
      <c r="B5" s="125" t="s">
        <v>165</v>
      </c>
      <c r="C5" s="125" t="s">
        <v>166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ht="22.9" customHeight="1" spans="1:20">
      <c r="A6" s="108"/>
      <c r="B6" s="108"/>
      <c r="C6" s="108"/>
      <c r="D6" s="108"/>
      <c r="E6" s="108" t="s">
        <v>136</v>
      </c>
      <c r="F6" s="110">
        <v>52624591.3</v>
      </c>
      <c r="G6" s="110">
        <v>24014647.24</v>
      </c>
      <c r="H6" s="110">
        <v>28413988.06</v>
      </c>
      <c r="I6" s="110"/>
      <c r="J6" s="126"/>
      <c r="K6" s="126"/>
      <c r="L6" s="126"/>
      <c r="M6" s="126"/>
      <c r="N6" s="126"/>
      <c r="O6" s="110">
        <v>195956</v>
      </c>
      <c r="P6" s="126"/>
      <c r="Q6" s="126"/>
      <c r="R6" s="126"/>
      <c r="S6" s="126"/>
      <c r="T6" s="126"/>
    </row>
    <row r="7" ht="22.9" customHeight="1" spans="1:20">
      <c r="A7" s="108"/>
      <c r="B7" s="108"/>
      <c r="C7" s="108"/>
      <c r="D7" s="112" t="s">
        <v>154</v>
      </c>
      <c r="E7" s="112" t="s">
        <v>5</v>
      </c>
      <c r="F7" s="110">
        <v>52624591.3</v>
      </c>
      <c r="G7" s="110">
        <v>24014647.24</v>
      </c>
      <c r="H7" s="110">
        <v>28413988.06</v>
      </c>
      <c r="I7" s="110"/>
      <c r="J7" s="126"/>
      <c r="K7" s="126"/>
      <c r="L7" s="126"/>
      <c r="M7" s="126"/>
      <c r="N7" s="126"/>
      <c r="O7" s="110">
        <v>195956</v>
      </c>
      <c r="P7" s="126"/>
      <c r="Q7" s="126"/>
      <c r="R7" s="126"/>
      <c r="S7" s="126"/>
      <c r="T7" s="126"/>
    </row>
    <row r="8" ht="22.9" customHeight="1" spans="1:20">
      <c r="A8" s="179"/>
      <c r="B8" s="179"/>
      <c r="C8" s="179"/>
      <c r="D8" s="150" t="s">
        <v>167</v>
      </c>
      <c r="E8" s="150" t="s">
        <v>168</v>
      </c>
      <c r="F8" s="181">
        <v>52624591.3</v>
      </c>
      <c r="G8" s="181">
        <v>24014647.24</v>
      </c>
      <c r="H8" s="181">
        <v>28413988.06</v>
      </c>
      <c r="I8" s="181"/>
      <c r="J8" s="183"/>
      <c r="K8" s="183"/>
      <c r="L8" s="183"/>
      <c r="M8" s="183"/>
      <c r="N8" s="183"/>
      <c r="O8" s="181">
        <v>195956</v>
      </c>
      <c r="P8" s="183"/>
      <c r="Q8" s="183"/>
      <c r="R8" s="183"/>
      <c r="S8" s="183"/>
      <c r="T8" s="183"/>
    </row>
    <row r="9" customFormat="1" ht="22.9" customHeight="1" spans="1:20">
      <c r="A9" s="153">
        <v>204</v>
      </c>
      <c r="B9" s="153"/>
      <c r="C9" s="153"/>
      <c r="D9" s="113">
        <v>204</v>
      </c>
      <c r="E9" s="180" t="s">
        <v>169</v>
      </c>
      <c r="F9" s="182">
        <f>F10</f>
        <v>46622572.06</v>
      </c>
      <c r="G9" s="182">
        <f>G10</f>
        <v>18115388</v>
      </c>
      <c r="H9" s="182">
        <f>H10</f>
        <v>28342988.06</v>
      </c>
      <c r="I9" s="182"/>
      <c r="J9" s="136"/>
      <c r="K9" s="136"/>
      <c r="L9" s="136"/>
      <c r="M9" s="136"/>
      <c r="N9" s="136"/>
      <c r="O9" s="182">
        <f>O10</f>
        <v>164196</v>
      </c>
      <c r="P9" s="136"/>
      <c r="Q9" s="136"/>
      <c r="R9" s="136"/>
      <c r="S9" s="136"/>
      <c r="T9" s="136"/>
    </row>
    <row r="10" customFormat="1" ht="22.9" customHeight="1" spans="1:20">
      <c r="A10" s="153">
        <v>204</v>
      </c>
      <c r="B10" s="153" t="s">
        <v>170</v>
      </c>
      <c r="C10" s="153"/>
      <c r="D10" s="113">
        <v>20402</v>
      </c>
      <c r="E10" s="180" t="s">
        <v>171</v>
      </c>
      <c r="F10" s="182">
        <f>F11</f>
        <v>46622572.06</v>
      </c>
      <c r="G10" s="182">
        <f>G11</f>
        <v>18115388</v>
      </c>
      <c r="H10" s="182">
        <f>H11</f>
        <v>28342988.06</v>
      </c>
      <c r="I10" s="182"/>
      <c r="J10" s="136"/>
      <c r="K10" s="136"/>
      <c r="L10" s="136"/>
      <c r="M10" s="136"/>
      <c r="N10" s="136"/>
      <c r="O10" s="182">
        <f>O11</f>
        <v>164196</v>
      </c>
      <c r="P10" s="136"/>
      <c r="Q10" s="136"/>
      <c r="R10" s="136"/>
      <c r="S10" s="136"/>
      <c r="T10" s="136"/>
    </row>
    <row r="11" ht="22.9" customHeight="1" spans="1:20">
      <c r="A11" s="153" t="s">
        <v>215</v>
      </c>
      <c r="B11" s="153" t="s">
        <v>170</v>
      </c>
      <c r="C11" s="153" t="s">
        <v>172</v>
      </c>
      <c r="D11" s="113">
        <v>2040201</v>
      </c>
      <c r="E11" s="180" t="s">
        <v>173</v>
      </c>
      <c r="F11" s="182">
        <v>46622572.06</v>
      </c>
      <c r="G11" s="182">
        <v>18115388</v>
      </c>
      <c r="H11" s="182">
        <v>28342988.06</v>
      </c>
      <c r="I11" s="182"/>
      <c r="J11" s="136"/>
      <c r="K11" s="136"/>
      <c r="L11" s="136"/>
      <c r="M11" s="136"/>
      <c r="N11" s="136"/>
      <c r="O11" s="182">
        <v>164196</v>
      </c>
      <c r="P11" s="136"/>
      <c r="Q11" s="136"/>
      <c r="R11" s="136"/>
      <c r="S11" s="136"/>
      <c r="T11" s="136"/>
    </row>
    <row r="12" ht="22.9" customHeight="1" spans="1:20">
      <c r="A12" s="153">
        <v>208</v>
      </c>
      <c r="B12" s="153"/>
      <c r="C12" s="153"/>
      <c r="D12" s="113">
        <v>208</v>
      </c>
      <c r="E12" s="180" t="s">
        <v>174</v>
      </c>
      <c r="F12" s="182">
        <f>F13+F16</f>
        <v>2330338.02</v>
      </c>
      <c r="G12" s="182">
        <f>G13+G16</f>
        <v>2232938.02</v>
      </c>
      <c r="H12" s="182">
        <f>H13+H16</f>
        <v>71000</v>
      </c>
      <c r="I12" s="182"/>
      <c r="J12" s="182"/>
      <c r="K12" s="182"/>
      <c r="L12" s="182"/>
      <c r="M12" s="182"/>
      <c r="N12" s="182"/>
      <c r="O12" s="182">
        <f>O13+O16</f>
        <v>26400</v>
      </c>
      <c r="P12" s="136"/>
      <c r="Q12" s="136"/>
      <c r="R12" s="136"/>
      <c r="S12" s="136"/>
      <c r="T12" s="136"/>
    </row>
    <row r="13" ht="22.9" customHeight="1" spans="1:20">
      <c r="A13" s="153">
        <v>208</v>
      </c>
      <c r="B13" s="153" t="s">
        <v>175</v>
      </c>
      <c r="C13" s="153"/>
      <c r="D13" s="113">
        <v>20805</v>
      </c>
      <c r="E13" s="180" t="s">
        <v>176</v>
      </c>
      <c r="F13" s="182">
        <f>F14+F15</f>
        <v>2267561.92</v>
      </c>
      <c r="G13" s="182">
        <f>G14+G15</f>
        <v>2170161.92</v>
      </c>
      <c r="H13" s="182">
        <f>H14+H15</f>
        <v>71000</v>
      </c>
      <c r="I13" s="182"/>
      <c r="J13" s="182"/>
      <c r="K13" s="182"/>
      <c r="L13" s="182"/>
      <c r="M13" s="182"/>
      <c r="N13" s="182"/>
      <c r="O13" s="182">
        <f>O14+O15</f>
        <v>26400</v>
      </c>
      <c r="P13" s="136"/>
      <c r="Q13" s="136"/>
      <c r="R13" s="136"/>
      <c r="S13" s="136"/>
      <c r="T13" s="136"/>
    </row>
    <row r="14" ht="22.9" customHeight="1" spans="1:20">
      <c r="A14" s="153" t="s">
        <v>177</v>
      </c>
      <c r="B14" s="153" t="s">
        <v>175</v>
      </c>
      <c r="C14" s="153" t="s">
        <v>175</v>
      </c>
      <c r="D14" s="113">
        <v>2080505</v>
      </c>
      <c r="E14" s="180" t="s">
        <v>178</v>
      </c>
      <c r="F14" s="182">
        <v>2170161.92</v>
      </c>
      <c r="G14" s="182">
        <v>2170161.92</v>
      </c>
      <c r="H14" s="182"/>
      <c r="I14" s="182"/>
      <c r="J14" s="136"/>
      <c r="K14" s="136"/>
      <c r="L14" s="136"/>
      <c r="M14" s="136"/>
      <c r="N14" s="136"/>
      <c r="O14" s="182"/>
      <c r="P14" s="136"/>
      <c r="Q14" s="136"/>
      <c r="R14" s="136"/>
      <c r="S14" s="136"/>
      <c r="T14" s="136"/>
    </row>
    <row r="15" ht="22.9" customHeight="1" spans="1:20">
      <c r="A15" s="153" t="s">
        <v>177</v>
      </c>
      <c r="B15" s="153" t="s">
        <v>175</v>
      </c>
      <c r="C15" s="153" t="s">
        <v>179</v>
      </c>
      <c r="D15" s="113">
        <v>2080599</v>
      </c>
      <c r="E15" s="180" t="s">
        <v>180</v>
      </c>
      <c r="F15" s="182">
        <v>97400</v>
      </c>
      <c r="G15" s="182"/>
      <c r="H15" s="182">
        <v>71000</v>
      </c>
      <c r="I15" s="182"/>
      <c r="J15" s="136"/>
      <c r="K15" s="136"/>
      <c r="L15" s="136"/>
      <c r="M15" s="136"/>
      <c r="N15" s="136"/>
      <c r="O15" s="182">
        <v>26400</v>
      </c>
      <c r="P15" s="136"/>
      <c r="Q15" s="136"/>
      <c r="R15" s="136"/>
      <c r="S15" s="136"/>
      <c r="T15" s="136"/>
    </row>
    <row r="16" ht="22.9" customHeight="1" spans="1:20">
      <c r="A16" s="153">
        <v>208</v>
      </c>
      <c r="B16" s="153">
        <v>27</v>
      </c>
      <c r="C16" s="153"/>
      <c r="D16" s="113">
        <v>20827</v>
      </c>
      <c r="E16" s="180" t="s">
        <v>182</v>
      </c>
      <c r="F16" s="182">
        <f>F17+F18</f>
        <v>62776.1</v>
      </c>
      <c r="G16" s="182">
        <f>G17+G18</f>
        <v>62776.1</v>
      </c>
      <c r="H16" s="182"/>
      <c r="I16" s="182"/>
      <c r="J16" s="182"/>
      <c r="K16" s="182"/>
      <c r="L16" s="182"/>
      <c r="M16" s="182"/>
      <c r="N16" s="182"/>
      <c r="O16" s="182">
        <f>O17+O18</f>
        <v>0</v>
      </c>
      <c r="P16" s="136"/>
      <c r="Q16" s="136"/>
      <c r="R16" s="136"/>
      <c r="S16" s="136"/>
      <c r="T16" s="136"/>
    </row>
    <row r="17" ht="22.9" customHeight="1" spans="1:20">
      <c r="A17" s="153" t="s">
        <v>177</v>
      </c>
      <c r="B17" s="153" t="s">
        <v>181</v>
      </c>
      <c r="C17" s="153" t="s">
        <v>172</v>
      </c>
      <c r="D17" s="113">
        <v>2082701</v>
      </c>
      <c r="E17" s="180" t="s">
        <v>183</v>
      </c>
      <c r="F17" s="182">
        <v>388.42</v>
      </c>
      <c r="G17" s="182">
        <v>388.42</v>
      </c>
      <c r="H17" s="182"/>
      <c r="I17" s="182"/>
      <c r="J17" s="136"/>
      <c r="K17" s="136"/>
      <c r="L17" s="136"/>
      <c r="M17" s="136"/>
      <c r="N17" s="136"/>
      <c r="O17" s="182"/>
      <c r="P17" s="136"/>
      <c r="Q17" s="136"/>
      <c r="R17" s="136"/>
      <c r="S17" s="136"/>
      <c r="T17" s="136"/>
    </row>
    <row r="18" ht="22.9" customHeight="1" spans="1:20">
      <c r="A18" s="153" t="s">
        <v>177</v>
      </c>
      <c r="B18" s="153" t="s">
        <v>181</v>
      </c>
      <c r="C18" s="153" t="s">
        <v>170</v>
      </c>
      <c r="D18" s="113">
        <v>2082702</v>
      </c>
      <c r="E18" s="180" t="s">
        <v>184</v>
      </c>
      <c r="F18" s="182">
        <v>62387.68</v>
      </c>
      <c r="G18" s="182">
        <v>62387.68</v>
      </c>
      <c r="H18" s="182"/>
      <c r="I18" s="182"/>
      <c r="J18" s="136"/>
      <c r="K18" s="136"/>
      <c r="L18" s="136"/>
      <c r="M18" s="136"/>
      <c r="N18" s="136"/>
      <c r="O18" s="182"/>
      <c r="P18" s="136"/>
      <c r="Q18" s="136"/>
      <c r="R18" s="136"/>
      <c r="S18" s="136"/>
      <c r="T18" s="136"/>
    </row>
    <row r="19" ht="22.9" customHeight="1" spans="1:20">
      <c r="A19" s="153" t="s">
        <v>185</v>
      </c>
      <c r="B19" s="153"/>
      <c r="C19" s="153"/>
      <c r="D19" s="113">
        <v>210</v>
      </c>
      <c r="E19" s="180" t="s">
        <v>186</v>
      </c>
      <c r="F19" s="182">
        <f>F20</f>
        <v>1540059.78</v>
      </c>
      <c r="G19" s="182">
        <f>G20</f>
        <v>1534699.78</v>
      </c>
      <c r="H19" s="182"/>
      <c r="I19" s="182"/>
      <c r="J19" s="182"/>
      <c r="K19" s="182"/>
      <c r="L19" s="182"/>
      <c r="M19" s="182"/>
      <c r="N19" s="182"/>
      <c r="O19" s="182">
        <f>O20</f>
        <v>5360</v>
      </c>
      <c r="P19" s="136"/>
      <c r="Q19" s="136"/>
      <c r="R19" s="136"/>
      <c r="S19" s="136"/>
      <c r="T19" s="136"/>
    </row>
    <row r="20" ht="22.9" customHeight="1" spans="1:20">
      <c r="A20" s="153" t="s">
        <v>185</v>
      </c>
      <c r="B20" s="153" t="s">
        <v>187</v>
      </c>
      <c r="C20" s="153"/>
      <c r="D20" s="113">
        <v>21011</v>
      </c>
      <c r="E20" s="180" t="s">
        <v>188</v>
      </c>
      <c r="F20" s="182">
        <f>F21+F22+F23</f>
        <v>1540059.78</v>
      </c>
      <c r="G20" s="182">
        <f>G21+G22+G23</f>
        <v>1534699.78</v>
      </c>
      <c r="H20" s="182"/>
      <c r="I20" s="182"/>
      <c r="J20" s="182"/>
      <c r="K20" s="182"/>
      <c r="L20" s="182"/>
      <c r="M20" s="182"/>
      <c r="N20" s="182"/>
      <c r="O20" s="182">
        <f>O21+O22+O23</f>
        <v>5360</v>
      </c>
      <c r="P20" s="136"/>
      <c r="Q20" s="136"/>
      <c r="R20" s="136"/>
      <c r="S20" s="136"/>
      <c r="T20" s="136"/>
    </row>
    <row r="21" ht="22.9" customHeight="1" spans="1:20">
      <c r="A21" s="153" t="s">
        <v>185</v>
      </c>
      <c r="B21" s="153" t="s">
        <v>187</v>
      </c>
      <c r="C21" s="153" t="s">
        <v>172</v>
      </c>
      <c r="D21" s="113">
        <v>2101101</v>
      </c>
      <c r="E21" s="180" t="s">
        <v>189</v>
      </c>
      <c r="F21" s="182">
        <v>1130776.76</v>
      </c>
      <c r="G21" s="182">
        <v>1130776.76</v>
      </c>
      <c r="H21" s="182"/>
      <c r="I21" s="182"/>
      <c r="J21" s="136"/>
      <c r="K21" s="136"/>
      <c r="L21" s="136"/>
      <c r="M21" s="136"/>
      <c r="N21" s="136"/>
      <c r="O21" s="182"/>
      <c r="P21" s="136"/>
      <c r="Q21" s="136"/>
      <c r="R21" s="136"/>
      <c r="S21" s="136"/>
      <c r="T21" s="136"/>
    </row>
    <row r="22" ht="22.9" customHeight="1" spans="1:20">
      <c r="A22" s="153" t="s">
        <v>185</v>
      </c>
      <c r="B22" s="153" t="s">
        <v>187</v>
      </c>
      <c r="C22" s="153" t="s">
        <v>190</v>
      </c>
      <c r="D22" s="113">
        <v>2101103</v>
      </c>
      <c r="E22" s="180" t="s">
        <v>191</v>
      </c>
      <c r="F22" s="182">
        <v>389923.02</v>
      </c>
      <c r="G22" s="182">
        <v>389923.02</v>
      </c>
      <c r="H22" s="182"/>
      <c r="I22" s="182"/>
      <c r="J22" s="136"/>
      <c r="K22" s="136"/>
      <c r="L22" s="136"/>
      <c r="M22" s="136"/>
      <c r="N22" s="136"/>
      <c r="O22" s="182"/>
      <c r="P22" s="136"/>
      <c r="Q22" s="136"/>
      <c r="R22" s="136"/>
      <c r="S22" s="136"/>
      <c r="T22" s="136"/>
    </row>
    <row r="23" ht="22.9" customHeight="1" spans="1:20">
      <c r="A23" s="153" t="s">
        <v>185</v>
      </c>
      <c r="B23" s="153" t="s">
        <v>187</v>
      </c>
      <c r="C23" s="153" t="s">
        <v>179</v>
      </c>
      <c r="D23" s="113">
        <v>2101199</v>
      </c>
      <c r="E23" s="180" t="s">
        <v>192</v>
      </c>
      <c r="F23" s="182">
        <v>19360</v>
      </c>
      <c r="G23" s="182">
        <v>14000</v>
      </c>
      <c r="H23" s="182"/>
      <c r="I23" s="182"/>
      <c r="J23" s="136"/>
      <c r="K23" s="136"/>
      <c r="L23" s="136"/>
      <c r="M23" s="136"/>
      <c r="N23" s="136"/>
      <c r="O23" s="182">
        <v>5360</v>
      </c>
      <c r="P23" s="136"/>
      <c r="Q23" s="136"/>
      <c r="R23" s="136"/>
      <c r="S23" s="136"/>
      <c r="T23" s="136"/>
    </row>
    <row r="24" ht="22.9" customHeight="1" spans="1:20">
      <c r="A24" s="153" t="s">
        <v>193</v>
      </c>
      <c r="B24" s="153"/>
      <c r="C24" s="153"/>
      <c r="D24" s="113">
        <v>221</v>
      </c>
      <c r="E24" s="180" t="s">
        <v>194</v>
      </c>
      <c r="F24" s="182">
        <f>F25</f>
        <v>2131621.44</v>
      </c>
      <c r="G24" s="182">
        <f>G25</f>
        <v>2131621.44</v>
      </c>
      <c r="H24" s="182"/>
      <c r="I24" s="182"/>
      <c r="J24" s="136"/>
      <c r="K24" s="136"/>
      <c r="L24" s="136"/>
      <c r="M24" s="136"/>
      <c r="N24" s="136"/>
      <c r="O24" s="182"/>
      <c r="P24" s="136"/>
      <c r="Q24" s="136"/>
      <c r="R24" s="136"/>
      <c r="S24" s="136"/>
      <c r="T24" s="136"/>
    </row>
    <row r="25" ht="22.9" customHeight="1" spans="1:20">
      <c r="A25" s="153" t="s">
        <v>193</v>
      </c>
      <c r="B25" s="153" t="s">
        <v>170</v>
      </c>
      <c r="C25" s="153"/>
      <c r="D25" s="113">
        <v>22102</v>
      </c>
      <c r="E25" s="180" t="s">
        <v>195</v>
      </c>
      <c r="F25" s="182">
        <f>F26</f>
        <v>2131621.44</v>
      </c>
      <c r="G25" s="182">
        <f>G26</f>
        <v>2131621.44</v>
      </c>
      <c r="H25" s="182"/>
      <c r="I25" s="182"/>
      <c r="J25" s="136"/>
      <c r="K25" s="136"/>
      <c r="L25" s="136"/>
      <c r="M25" s="136"/>
      <c r="N25" s="136"/>
      <c r="O25" s="182"/>
      <c r="P25" s="136"/>
      <c r="Q25" s="136"/>
      <c r="R25" s="136"/>
      <c r="S25" s="136"/>
      <c r="T25" s="136"/>
    </row>
    <row r="26" ht="22.9" customHeight="1" spans="1:20">
      <c r="A26" s="153" t="s">
        <v>193</v>
      </c>
      <c r="B26" s="153" t="s">
        <v>170</v>
      </c>
      <c r="C26" s="153" t="s">
        <v>172</v>
      </c>
      <c r="D26" s="113">
        <v>2210201</v>
      </c>
      <c r="E26" s="180" t="s">
        <v>196</v>
      </c>
      <c r="F26" s="182">
        <v>2131621.44</v>
      </c>
      <c r="G26" s="182">
        <v>2131621.44</v>
      </c>
      <c r="H26" s="182"/>
      <c r="I26" s="182"/>
      <c r="J26" s="136"/>
      <c r="K26" s="136"/>
      <c r="L26" s="136"/>
      <c r="M26" s="136"/>
      <c r="N26" s="136"/>
      <c r="O26" s="182"/>
      <c r="P26" s="136"/>
      <c r="Q26" s="136"/>
      <c r="R26" s="136"/>
      <c r="S26" s="136"/>
      <c r="T26" s="13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0" zoomScaleNormal="110" topLeftCell="A6" workbookViewId="0">
      <selection activeCell="L23" sqref="L2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9.875" customWidth="1"/>
    <col min="6" max="6" width="10.375" customWidth="1"/>
    <col min="7" max="7" width="12.875" customWidth="1"/>
    <col min="8" max="8" width="10" customWidth="1"/>
    <col min="9" max="9" width="11.5" customWidth="1"/>
    <col min="10" max="11" width="9.75" customWidth="1"/>
  </cols>
  <sheetData>
    <row r="1" ht="16.35" customHeight="1" spans="1:1">
      <c r="A1" s="57" t="s">
        <v>216</v>
      </c>
    </row>
    <row r="2" ht="37.15" customHeight="1" spans="1:9">
      <c r="A2" s="105" t="s">
        <v>12</v>
      </c>
      <c r="B2" s="105"/>
      <c r="C2" s="105"/>
      <c r="D2" s="105"/>
      <c r="E2" s="105"/>
      <c r="F2" s="105"/>
      <c r="G2" s="105"/>
      <c r="H2" s="105"/>
      <c r="I2" s="105"/>
    </row>
    <row r="3" ht="24.2" customHeight="1" spans="1:11">
      <c r="A3" s="137" t="s">
        <v>217</v>
      </c>
      <c r="B3" s="137"/>
      <c r="C3" s="137"/>
      <c r="D3" s="137"/>
      <c r="E3" s="137"/>
      <c r="F3" s="137"/>
      <c r="G3" s="137"/>
      <c r="H3" s="137"/>
      <c r="I3" s="137"/>
      <c r="J3" s="120"/>
      <c r="K3" s="120"/>
    </row>
    <row r="4" ht="22.35" customHeight="1" spans="1:9">
      <c r="A4" s="125" t="s">
        <v>156</v>
      </c>
      <c r="B4" s="125"/>
      <c r="C4" s="125"/>
      <c r="D4" s="125" t="s">
        <v>198</v>
      </c>
      <c r="E4" s="125" t="s">
        <v>199</v>
      </c>
      <c r="F4" s="125" t="s">
        <v>159</v>
      </c>
      <c r="G4" s="125"/>
      <c r="H4" s="125"/>
      <c r="I4" s="125"/>
    </row>
    <row r="5" ht="56.1" customHeight="1" spans="1:9">
      <c r="A5" s="125" t="s">
        <v>164</v>
      </c>
      <c r="B5" s="125" t="s">
        <v>165</v>
      </c>
      <c r="C5" s="125" t="s">
        <v>166</v>
      </c>
      <c r="D5" s="125"/>
      <c r="E5" s="125"/>
      <c r="F5" s="125" t="s">
        <v>136</v>
      </c>
      <c r="G5" s="125" t="s">
        <v>218</v>
      </c>
      <c r="H5" s="125" t="s">
        <v>219</v>
      </c>
      <c r="I5" s="125" t="s">
        <v>209</v>
      </c>
    </row>
    <row r="6" ht="22.9" customHeight="1" spans="1:9">
      <c r="A6" s="108"/>
      <c r="B6" s="108"/>
      <c r="C6" s="108"/>
      <c r="D6" s="108"/>
      <c r="E6" s="108" t="s">
        <v>136</v>
      </c>
      <c r="F6" s="110">
        <v>27643191.3</v>
      </c>
      <c r="G6" s="110">
        <v>24014647.24</v>
      </c>
      <c r="H6" s="110">
        <v>3458988.06</v>
      </c>
      <c r="I6" s="110">
        <v>169556</v>
      </c>
    </row>
    <row r="7" ht="22.9" customHeight="1" spans="1:9">
      <c r="A7" s="108"/>
      <c r="B7" s="108"/>
      <c r="C7" s="108"/>
      <c r="D7" s="112" t="s">
        <v>154</v>
      </c>
      <c r="E7" s="112" t="s">
        <v>5</v>
      </c>
      <c r="F7" s="110">
        <v>27643191.3</v>
      </c>
      <c r="G7" s="110">
        <v>24014647.24</v>
      </c>
      <c r="H7" s="110">
        <v>3458988.06</v>
      </c>
      <c r="I7" s="110">
        <v>169556</v>
      </c>
    </row>
    <row r="8" ht="22.9" customHeight="1" spans="1:9">
      <c r="A8" s="179"/>
      <c r="B8" s="179"/>
      <c r="C8" s="179"/>
      <c r="D8" s="150" t="s">
        <v>167</v>
      </c>
      <c r="E8" s="150" t="s">
        <v>168</v>
      </c>
      <c r="F8" s="110">
        <v>27643191.3</v>
      </c>
      <c r="G8" s="110">
        <v>24014647.24</v>
      </c>
      <c r="H8" s="110">
        <v>3458988.06</v>
      </c>
      <c r="I8" s="110">
        <v>169556</v>
      </c>
    </row>
    <row r="9" ht="22.9" customHeight="1" spans="1:9">
      <c r="A9" s="165">
        <v>204</v>
      </c>
      <c r="B9" s="165"/>
      <c r="C9" s="165"/>
      <c r="D9" s="113">
        <v>204</v>
      </c>
      <c r="E9" s="113" t="s">
        <v>169</v>
      </c>
      <c r="F9" s="114">
        <f>F10</f>
        <v>21738572.06</v>
      </c>
      <c r="G9" s="114">
        <f>G10</f>
        <v>18115388</v>
      </c>
      <c r="H9" s="114">
        <f>H10</f>
        <v>3458988.06</v>
      </c>
      <c r="I9" s="114">
        <f>I10</f>
        <v>164196</v>
      </c>
    </row>
    <row r="10" ht="22.9" customHeight="1" spans="1:9">
      <c r="A10" s="165">
        <v>204</v>
      </c>
      <c r="B10" s="165" t="s">
        <v>170</v>
      </c>
      <c r="C10" s="165"/>
      <c r="D10" s="113">
        <v>20402</v>
      </c>
      <c r="E10" s="113" t="s">
        <v>171</v>
      </c>
      <c r="F10" s="114">
        <f>F11</f>
        <v>21738572.06</v>
      </c>
      <c r="G10" s="114">
        <f>G11</f>
        <v>18115388</v>
      </c>
      <c r="H10" s="114">
        <f>H11</f>
        <v>3458988.06</v>
      </c>
      <c r="I10" s="114">
        <f>I11</f>
        <v>164196</v>
      </c>
    </row>
    <row r="11" ht="22.9" customHeight="1" spans="1:9">
      <c r="A11" s="153" t="s">
        <v>215</v>
      </c>
      <c r="B11" s="153" t="s">
        <v>170</v>
      </c>
      <c r="C11" s="153" t="s">
        <v>172</v>
      </c>
      <c r="D11" s="113">
        <v>2040201</v>
      </c>
      <c r="E11" s="180" t="s">
        <v>173</v>
      </c>
      <c r="F11" s="114">
        <v>21738572.06</v>
      </c>
      <c r="G11" s="114">
        <v>18115388</v>
      </c>
      <c r="H11" s="114">
        <v>3458988.06</v>
      </c>
      <c r="I11" s="114">
        <v>164196</v>
      </c>
    </row>
    <row r="12" ht="22.9" customHeight="1" spans="1:9">
      <c r="A12" s="153">
        <v>208</v>
      </c>
      <c r="B12" s="165"/>
      <c r="C12" s="165"/>
      <c r="D12" s="113">
        <v>208</v>
      </c>
      <c r="E12" s="180" t="s">
        <v>174</v>
      </c>
      <c r="F12" s="114">
        <f>F13+F16</f>
        <v>2232938.02</v>
      </c>
      <c r="G12" s="114">
        <f>G13+G16</f>
        <v>2232938.02</v>
      </c>
      <c r="H12" s="114"/>
      <c r="I12" s="114"/>
    </row>
    <row r="13" ht="22.9" customHeight="1" spans="1:9">
      <c r="A13" s="153">
        <v>208</v>
      </c>
      <c r="B13" s="165" t="s">
        <v>175</v>
      </c>
      <c r="C13" s="165"/>
      <c r="D13" s="113">
        <v>20805</v>
      </c>
      <c r="E13" s="180" t="s">
        <v>176</v>
      </c>
      <c r="F13" s="114">
        <f>F14+F15</f>
        <v>2170161.92</v>
      </c>
      <c r="G13" s="114">
        <f>G14+G15</f>
        <v>2170161.92</v>
      </c>
      <c r="H13" s="114"/>
      <c r="I13" s="114"/>
    </row>
    <row r="14" ht="22.9" customHeight="1" spans="1:9">
      <c r="A14" s="153" t="s">
        <v>177</v>
      </c>
      <c r="B14" s="153" t="s">
        <v>175</v>
      </c>
      <c r="C14" s="153" t="s">
        <v>175</v>
      </c>
      <c r="D14" s="113">
        <v>2080505</v>
      </c>
      <c r="E14" s="180" t="s">
        <v>178</v>
      </c>
      <c r="F14" s="114">
        <v>2170161.92</v>
      </c>
      <c r="G14" s="114">
        <v>2170161.92</v>
      </c>
      <c r="H14" s="114"/>
      <c r="I14" s="114"/>
    </row>
    <row r="15" ht="22.9" customHeight="1" spans="1:9">
      <c r="A15" s="153" t="s">
        <v>177</v>
      </c>
      <c r="B15" s="153" t="s">
        <v>175</v>
      </c>
      <c r="C15" s="153" t="s">
        <v>179</v>
      </c>
      <c r="D15" s="113">
        <v>2080599</v>
      </c>
      <c r="E15" s="180" t="s">
        <v>180</v>
      </c>
      <c r="F15" s="114"/>
      <c r="G15" s="114"/>
      <c r="H15" s="114"/>
      <c r="I15" s="114"/>
    </row>
    <row r="16" ht="22.9" customHeight="1" spans="1:9">
      <c r="A16" s="165" t="s">
        <v>177</v>
      </c>
      <c r="B16" s="165" t="s">
        <v>181</v>
      </c>
      <c r="C16" s="165"/>
      <c r="D16" s="113">
        <v>20827</v>
      </c>
      <c r="E16" s="180" t="s">
        <v>182</v>
      </c>
      <c r="F16" s="114">
        <f>F17+F18</f>
        <v>62776.1</v>
      </c>
      <c r="G16" s="114">
        <f>G17+G18</f>
        <v>62776.1</v>
      </c>
      <c r="H16" s="114"/>
      <c r="I16" s="114"/>
    </row>
    <row r="17" ht="22.9" customHeight="1" spans="1:9">
      <c r="A17" s="153" t="s">
        <v>177</v>
      </c>
      <c r="B17" s="153" t="s">
        <v>181</v>
      </c>
      <c r="C17" s="153" t="s">
        <v>172</v>
      </c>
      <c r="D17" s="113">
        <v>2082701</v>
      </c>
      <c r="E17" s="180" t="s">
        <v>183</v>
      </c>
      <c r="F17" s="114">
        <v>388.42</v>
      </c>
      <c r="G17" s="114">
        <v>388.42</v>
      </c>
      <c r="H17" s="114"/>
      <c r="I17" s="114"/>
    </row>
    <row r="18" ht="22.9" customHeight="1" spans="1:9">
      <c r="A18" s="153" t="s">
        <v>177</v>
      </c>
      <c r="B18" s="153" t="s">
        <v>181</v>
      </c>
      <c r="C18" s="153" t="s">
        <v>170</v>
      </c>
      <c r="D18" s="113">
        <v>2082702</v>
      </c>
      <c r="E18" s="180" t="s">
        <v>184</v>
      </c>
      <c r="F18" s="114">
        <v>62387.68</v>
      </c>
      <c r="G18" s="114">
        <v>62387.68</v>
      </c>
      <c r="H18" s="114"/>
      <c r="I18" s="114"/>
    </row>
    <row r="19" ht="22.9" customHeight="1" spans="1:9">
      <c r="A19" s="165" t="s">
        <v>185</v>
      </c>
      <c r="B19" s="165"/>
      <c r="C19" s="165"/>
      <c r="D19" s="113">
        <v>210</v>
      </c>
      <c r="E19" s="180" t="s">
        <v>186</v>
      </c>
      <c r="F19" s="114">
        <f>F20</f>
        <v>1540059.78</v>
      </c>
      <c r="G19" s="114">
        <f>G20</f>
        <v>1534699.78</v>
      </c>
      <c r="H19" s="114"/>
      <c r="I19" s="114">
        <f>I20</f>
        <v>5360</v>
      </c>
    </row>
    <row r="20" ht="22.9" customHeight="1" spans="1:9">
      <c r="A20" s="165" t="s">
        <v>185</v>
      </c>
      <c r="B20" s="165" t="s">
        <v>187</v>
      </c>
      <c r="C20" s="165"/>
      <c r="D20" s="113">
        <v>21011</v>
      </c>
      <c r="E20" s="180" t="s">
        <v>188</v>
      </c>
      <c r="F20" s="114">
        <f>F21+F22+F23</f>
        <v>1540059.78</v>
      </c>
      <c r="G20" s="114">
        <f>G21+G22+G23</f>
        <v>1534699.78</v>
      </c>
      <c r="H20" s="114"/>
      <c r="I20" s="114">
        <f>I21+I22+I23</f>
        <v>5360</v>
      </c>
    </row>
    <row r="21" ht="22.9" customHeight="1" spans="1:9">
      <c r="A21" s="153" t="s">
        <v>185</v>
      </c>
      <c r="B21" s="153" t="s">
        <v>187</v>
      </c>
      <c r="C21" s="153" t="s">
        <v>172</v>
      </c>
      <c r="D21" s="113">
        <v>2101101</v>
      </c>
      <c r="E21" s="180" t="s">
        <v>189</v>
      </c>
      <c r="F21" s="114">
        <v>1130776.76</v>
      </c>
      <c r="G21" s="114">
        <v>1130776.76</v>
      </c>
      <c r="H21" s="114"/>
      <c r="I21" s="114"/>
    </row>
    <row r="22" ht="22.9" customHeight="1" spans="1:9">
      <c r="A22" s="153" t="s">
        <v>185</v>
      </c>
      <c r="B22" s="153" t="s">
        <v>187</v>
      </c>
      <c r="C22" s="153" t="s">
        <v>190</v>
      </c>
      <c r="D22" s="113">
        <v>2101103</v>
      </c>
      <c r="E22" s="180" t="s">
        <v>191</v>
      </c>
      <c r="F22" s="114">
        <v>389923.02</v>
      </c>
      <c r="G22" s="114">
        <v>389923.02</v>
      </c>
      <c r="H22" s="114"/>
      <c r="I22" s="114"/>
    </row>
    <row r="23" ht="22.9" customHeight="1" spans="1:9">
      <c r="A23" s="153" t="s">
        <v>185</v>
      </c>
      <c r="B23" s="153" t="s">
        <v>187</v>
      </c>
      <c r="C23" s="153" t="s">
        <v>179</v>
      </c>
      <c r="D23" s="113">
        <v>2101199</v>
      </c>
      <c r="E23" s="180" t="s">
        <v>192</v>
      </c>
      <c r="F23" s="114">
        <v>19360</v>
      </c>
      <c r="G23" s="114">
        <v>14000</v>
      </c>
      <c r="H23" s="114"/>
      <c r="I23" s="114">
        <v>5360</v>
      </c>
    </row>
    <row r="24" ht="22.9" customHeight="1" spans="1:9">
      <c r="A24" s="165" t="s">
        <v>193</v>
      </c>
      <c r="B24" s="165"/>
      <c r="C24" s="165"/>
      <c r="D24" s="113">
        <v>221</v>
      </c>
      <c r="E24" s="180" t="s">
        <v>194</v>
      </c>
      <c r="F24" s="114">
        <f>F25</f>
        <v>2131621.44</v>
      </c>
      <c r="G24" s="114">
        <f>G25</f>
        <v>2131621.44</v>
      </c>
      <c r="H24" s="114"/>
      <c r="I24" s="114"/>
    </row>
    <row r="25" ht="22.9" customHeight="1" spans="1:9">
      <c r="A25" s="165" t="s">
        <v>193</v>
      </c>
      <c r="B25" s="165" t="s">
        <v>170</v>
      </c>
      <c r="C25" s="165"/>
      <c r="D25" s="113">
        <v>22102</v>
      </c>
      <c r="E25" s="180" t="s">
        <v>195</v>
      </c>
      <c r="F25" s="114">
        <f>F26</f>
        <v>2131621.44</v>
      </c>
      <c r="G25" s="114">
        <f>G26</f>
        <v>2131621.44</v>
      </c>
      <c r="H25" s="114"/>
      <c r="I25" s="114"/>
    </row>
    <row r="26" ht="22.9" customHeight="1" spans="1:9">
      <c r="A26" s="153" t="s">
        <v>193</v>
      </c>
      <c r="B26" s="153" t="s">
        <v>170</v>
      </c>
      <c r="C26" s="153" t="s">
        <v>172</v>
      </c>
      <c r="D26" s="113">
        <v>2210201</v>
      </c>
      <c r="E26" s="180" t="s">
        <v>196</v>
      </c>
      <c r="F26" s="114">
        <v>2131621.44</v>
      </c>
      <c r="G26" s="114">
        <v>2131621.44</v>
      </c>
      <c r="H26" s="114"/>
      <c r="I26" s="114"/>
    </row>
  </sheetData>
  <mergeCells count="7">
    <mergeCell ref="A2:I2"/>
    <mergeCell ref="A3:I3"/>
    <mergeCell ref="J3:K3"/>
    <mergeCell ref="A4:C4"/>
    <mergeCell ref="F4:I4"/>
    <mergeCell ref="D4:D5"/>
    <mergeCell ref="E4:E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G25" sqref="G25"/>
    </sheetView>
  </sheetViews>
  <sheetFormatPr defaultColWidth="10" defaultRowHeight="13.5" outlineLevelCol="4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57" t="s">
        <v>220</v>
      </c>
    </row>
    <row r="2" ht="21.75" spans="1:4">
      <c r="A2" s="105" t="s">
        <v>13</v>
      </c>
      <c r="B2" s="105"/>
      <c r="C2" s="105"/>
      <c r="D2" s="105"/>
    </row>
    <row r="3" ht="18.95" customHeight="1" spans="1:5">
      <c r="A3" s="137" t="s">
        <v>31</v>
      </c>
      <c r="B3" s="137"/>
      <c r="C3" s="137"/>
      <c r="D3" s="120" t="s">
        <v>32</v>
      </c>
      <c r="E3" s="174"/>
    </row>
    <row r="4" ht="20.25" customHeight="1" spans="1:5">
      <c r="A4" s="107" t="s">
        <v>33</v>
      </c>
      <c r="B4" s="107"/>
      <c r="C4" s="107" t="s">
        <v>34</v>
      </c>
      <c r="D4" s="107"/>
      <c r="E4" s="175"/>
    </row>
    <row r="5" ht="20.25" customHeight="1" spans="1:5">
      <c r="A5" s="107" t="s">
        <v>35</v>
      </c>
      <c r="B5" s="107" t="s">
        <v>36</v>
      </c>
      <c r="C5" s="107" t="s">
        <v>35</v>
      </c>
      <c r="D5" s="107" t="s">
        <v>36</v>
      </c>
      <c r="E5" s="175"/>
    </row>
    <row r="6" spans="1:5">
      <c r="A6" s="124" t="s">
        <v>221</v>
      </c>
      <c r="B6" s="110">
        <v>52624591.3</v>
      </c>
      <c r="C6" s="124" t="s">
        <v>222</v>
      </c>
      <c r="D6" s="155">
        <v>52624591.3</v>
      </c>
      <c r="E6" s="176"/>
    </row>
    <row r="7" spans="1:5">
      <c r="A7" s="177" t="s">
        <v>223</v>
      </c>
      <c r="B7" s="114">
        <v>52624591.3</v>
      </c>
      <c r="C7" s="177" t="s">
        <v>41</v>
      </c>
      <c r="D7" s="138"/>
      <c r="E7" s="176"/>
    </row>
    <row r="8" spans="1:5">
      <c r="A8" s="177" t="s">
        <v>224</v>
      </c>
      <c r="B8" s="114">
        <v>38624591.3</v>
      </c>
      <c r="C8" s="177" t="s">
        <v>45</v>
      </c>
      <c r="D8" s="138"/>
      <c r="E8" s="176"/>
    </row>
    <row r="9" spans="1:5">
      <c r="A9" s="177" t="s">
        <v>48</v>
      </c>
      <c r="B9" s="114">
        <v>14000000</v>
      </c>
      <c r="C9" s="177" t="s">
        <v>49</v>
      </c>
      <c r="D9" s="138"/>
      <c r="E9" s="176"/>
    </row>
    <row r="10" spans="1:5">
      <c r="A10" s="177" t="s">
        <v>225</v>
      </c>
      <c r="B10" s="130"/>
      <c r="C10" s="177" t="s">
        <v>53</v>
      </c>
      <c r="D10" s="138">
        <v>46622572.06</v>
      </c>
      <c r="E10" s="176"/>
    </row>
    <row r="11" spans="1:5">
      <c r="A11" s="177" t="s">
        <v>226</v>
      </c>
      <c r="B11" s="130"/>
      <c r="C11" s="177" t="s">
        <v>57</v>
      </c>
      <c r="D11" s="138"/>
      <c r="E11" s="176"/>
    </row>
    <row r="12" spans="1:5">
      <c r="A12" s="177" t="s">
        <v>227</v>
      </c>
      <c r="B12" s="130"/>
      <c r="C12" s="177" t="s">
        <v>61</v>
      </c>
      <c r="D12" s="138"/>
      <c r="E12" s="176"/>
    </row>
    <row r="13" spans="1:5">
      <c r="A13" s="124" t="s">
        <v>228</v>
      </c>
      <c r="B13" s="126"/>
      <c r="C13" s="177" t="s">
        <v>65</v>
      </c>
      <c r="D13" s="138"/>
      <c r="E13" s="176"/>
    </row>
    <row r="14" spans="1:5">
      <c r="A14" s="177" t="s">
        <v>223</v>
      </c>
      <c r="B14" s="130"/>
      <c r="C14" s="177" t="s">
        <v>69</v>
      </c>
      <c r="D14" s="138">
        <v>2330338.02</v>
      </c>
      <c r="E14" s="176"/>
    </row>
    <row r="15" spans="1:5">
      <c r="A15" s="177" t="s">
        <v>225</v>
      </c>
      <c r="B15" s="130"/>
      <c r="C15" s="177" t="s">
        <v>73</v>
      </c>
      <c r="D15" s="138"/>
      <c r="E15" s="176"/>
    </row>
    <row r="16" spans="1:5">
      <c r="A16" s="177" t="s">
        <v>226</v>
      </c>
      <c r="B16" s="130"/>
      <c r="C16" s="177" t="s">
        <v>77</v>
      </c>
      <c r="D16" s="138">
        <v>1540059.78</v>
      </c>
      <c r="E16" s="176"/>
    </row>
    <row r="17" spans="1:5">
      <c r="A17" s="177" t="s">
        <v>227</v>
      </c>
      <c r="B17" s="130"/>
      <c r="C17" s="177" t="s">
        <v>81</v>
      </c>
      <c r="D17" s="138"/>
      <c r="E17" s="176"/>
    </row>
    <row r="18" spans="1:5">
      <c r="A18" s="177"/>
      <c r="B18" s="130"/>
      <c r="C18" s="177" t="s">
        <v>85</v>
      </c>
      <c r="D18" s="131"/>
      <c r="E18" s="176"/>
    </row>
    <row r="19" spans="1:5">
      <c r="A19" s="177"/>
      <c r="B19" s="177"/>
      <c r="C19" s="177" t="s">
        <v>89</v>
      </c>
      <c r="D19" s="131"/>
      <c r="E19" s="176"/>
    </row>
    <row r="20" spans="1:5">
      <c r="A20" s="177"/>
      <c r="B20" s="177"/>
      <c r="C20" s="177" t="s">
        <v>93</v>
      </c>
      <c r="D20" s="131"/>
      <c r="E20" s="176"/>
    </row>
    <row r="21" spans="1:5">
      <c r="A21" s="177"/>
      <c r="B21" s="177"/>
      <c r="C21" s="177" t="s">
        <v>97</v>
      </c>
      <c r="D21" s="131"/>
      <c r="E21" s="176"/>
    </row>
    <row r="22" spans="1:5">
      <c r="A22" s="177"/>
      <c r="B22" s="177"/>
      <c r="C22" s="177" t="s">
        <v>100</v>
      </c>
      <c r="D22" s="131"/>
      <c r="E22" s="176"/>
    </row>
    <row r="23" spans="1:5">
      <c r="A23" s="177"/>
      <c r="B23" s="177"/>
      <c r="C23" s="177" t="s">
        <v>103</v>
      </c>
      <c r="D23" s="131"/>
      <c r="E23" s="176"/>
    </row>
    <row r="24" spans="1:5">
      <c r="A24" s="177"/>
      <c r="B24" s="177"/>
      <c r="C24" s="177" t="s">
        <v>105</v>
      </c>
      <c r="D24" s="131"/>
      <c r="E24" s="176"/>
    </row>
    <row r="25" spans="1:5">
      <c r="A25" s="177"/>
      <c r="B25" s="177"/>
      <c r="C25" s="177" t="s">
        <v>107</v>
      </c>
      <c r="D25" s="131"/>
      <c r="E25" s="176"/>
    </row>
    <row r="26" spans="1:5">
      <c r="A26" s="177"/>
      <c r="B26" s="177"/>
      <c r="C26" s="177" t="s">
        <v>109</v>
      </c>
      <c r="D26" s="138">
        <v>2131621.44</v>
      </c>
      <c r="E26" s="176"/>
    </row>
    <row r="27" spans="1:5">
      <c r="A27" s="177"/>
      <c r="B27" s="177"/>
      <c r="C27" s="177" t="s">
        <v>111</v>
      </c>
      <c r="D27" s="131"/>
      <c r="E27" s="176"/>
    </row>
    <row r="28" spans="1:5">
      <c r="A28" s="177"/>
      <c r="B28" s="177"/>
      <c r="C28" s="177" t="s">
        <v>113</v>
      </c>
      <c r="D28" s="131"/>
      <c r="E28" s="176"/>
    </row>
    <row r="29" spans="1:5">
      <c r="A29" s="177"/>
      <c r="B29" s="177"/>
      <c r="C29" s="177" t="s">
        <v>115</v>
      </c>
      <c r="D29" s="131"/>
      <c r="E29" s="176"/>
    </row>
    <row r="30" spans="1:5">
      <c r="A30" s="177"/>
      <c r="B30" s="177"/>
      <c r="C30" s="177" t="s">
        <v>117</v>
      </c>
      <c r="D30" s="131"/>
      <c r="E30" s="176"/>
    </row>
    <row r="31" spans="1:5">
      <c r="A31" s="177"/>
      <c r="B31" s="177"/>
      <c r="C31" s="177" t="s">
        <v>119</v>
      </c>
      <c r="D31" s="131"/>
      <c r="E31" s="176"/>
    </row>
    <row r="32" spans="1:5">
      <c r="A32" s="177"/>
      <c r="B32" s="177"/>
      <c r="C32" s="177" t="s">
        <v>121</v>
      </c>
      <c r="D32" s="131"/>
      <c r="E32" s="176"/>
    </row>
    <row r="33" spans="1:5">
      <c r="A33" s="177"/>
      <c r="B33" s="177"/>
      <c r="C33" s="177" t="s">
        <v>123</v>
      </c>
      <c r="D33" s="131"/>
      <c r="E33" s="176"/>
    </row>
    <row r="34" spans="1:5">
      <c r="A34" s="177"/>
      <c r="B34" s="177"/>
      <c r="C34" s="177" t="s">
        <v>124</v>
      </c>
      <c r="D34" s="131"/>
      <c r="E34" s="176"/>
    </row>
    <row r="35" spans="1:5">
      <c r="A35" s="177"/>
      <c r="B35" s="177"/>
      <c r="C35" s="177" t="s">
        <v>125</v>
      </c>
      <c r="D35" s="131"/>
      <c r="E35" s="176"/>
    </row>
    <row r="36" spans="1:5">
      <c r="A36" s="177"/>
      <c r="B36" s="177"/>
      <c r="C36" s="177" t="s">
        <v>126</v>
      </c>
      <c r="D36" s="131"/>
      <c r="E36" s="176"/>
    </row>
    <row r="37" spans="1:5">
      <c r="A37" s="177"/>
      <c r="B37" s="177"/>
      <c r="C37" s="177"/>
      <c r="D37" s="177"/>
      <c r="E37" s="176"/>
    </row>
    <row r="38" spans="1:5">
      <c r="A38" s="124"/>
      <c r="B38" s="124"/>
      <c r="C38" s="124" t="s">
        <v>229</v>
      </c>
      <c r="D38" s="126"/>
      <c r="E38" s="178"/>
    </row>
    <row r="39" spans="1:5">
      <c r="A39" s="124"/>
      <c r="B39" s="124"/>
      <c r="C39" s="124"/>
      <c r="D39" s="124"/>
      <c r="E39" s="178"/>
    </row>
    <row r="40" spans="1:5">
      <c r="A40" s="125" t="s">
        <v>230</v>
      </c>
      <c r="B40" s="155">
        <v>52624591.3</v>
      </c>
      <c r="C40" s="125" t="s">
        <v>231</v>
      </c>
      <c r="D40" s="155">
        <v>52624591.3</v>
      </c>
      <c r="E40" s="178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zoomScale="110" zoomScaleNormal="110" topLeftCell="A6" workbookViewId="0">
      <selection activeCell="E30" sqref="E30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57" t="s">
        <v>232</v>
      </c>
      <c r="D1" s="174"/>
    </row>
    <row r="2" ht="43.15" customHeight="1" spans="1:11">
      <c r="A2" s="105" t="s">
        <v>14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ht="24.2" customHeight="1" spans="1:11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20" t="s">
        <v>32</v>
      </c>
      <c r="K3" s="120"/>
    </row>
    <row r="4" ht="24.95" customHeight="1" spans="1:11">
      <c r="A4" s="107" t="s">
        <v>156</v>
      </c>
      <c r="B4" s="107"/>
      <c r="C4" s="107"/>
      <c r="D4" s="107" t="s">
        <v>157</v>
      </c>
      <c r="E4" s="107" t="s">
        <v>158</v>
      </c>
      <c r="F4" s="107" t="s">
        <v>136</v>
      </c>
      <c r="G4" s="107" t="s">
        <v>159</v>
      </c>
      <c r="H4" s="107"/>
      <c r="I4" s="107"/>
      <c r="J4" s="107"/>
      <c r="K4" s="107" t="s">
        <v>160</v>
      </c>
    </row>
    <row r="5" ht="20.65" customHeight="1" spans="1:11">
      <c r="A5" s="107"/>
      <c r="B5" s="107"/>
      <c r="C5" s="107"/>
      <c r="D5" s="107"/>
      <c r="E5" s="107"/>
      <c r="F5" s="107"/>
      <c r="G5" s="107" t="s">
        <v>138</v>
      </c>
      <c r="H5" s="107" t="s">
        <v>233</v>
      </c>
      <c r="I5" s="107"/>
      <c r="J5" s="107" t="s">
        <v>234</v>
      </c>
      <c r="K5" s="107"/>
    </row>
    <row r="6" ht="28.5" customHeight="1" spans="1:11">
      <c r="A6" s="107" t="s">
        <v>164</v>
      </c>
      <c r="B6" s="107" t="s">
        <v>165</v>
      </c>
      <c r="C6" s="107" t="s">
        <v>166</v>
      </c>
      <c r="D6" s="107"/>
      <c r="E6" s="107"/>
      <c r="F6" s="107"/>
      <c r="G6" s="107"/>
      <c r="H6" s="107" t="s">
        <v>218</v>
      </c>
      <c r="I6" s="107" t="s">
        <v>209</v>
      </c>
      <c r="J6" s="107"/>
      <c r="K6" s="107"/>
    </row>
    <row r="7" ht="22.9" customHeight="1" spans="1:11">
      <c r="A7" s="121"/>
      <c r="B7" s="121"/>
      <c r="C7" s="121"/>
      <c r="D7" s="108"/>
      <c r="E7" s="108" t="s">
        <v>136</v>
      </c>
      <c r="F7" s="110">
        <v>52624591.3</v>
      </c>
      <c r="G7" s="110">
        <v>27643191.3</v>
      </c>
      <c r="H7" s="110">
        <v>24014647.24</v>
      </c>
      <c r="I7" s="110">
        <v>169556</v>
      </c>
      <c r="J7" s="110">
        <v>3458988.06</v>
      </c>
      <c r="K7" s="110">
        <v>24981400</v>
      </c>
    </row>
    <row r="8" ht="22.9" customHeight="1" spans="1:11">
      <c r="A8" s="121"/>
      <c r="B8" s="121"/>
      <c r="C8" s="121"/>
      <c r="D8" s="112" t="s">
        <v>154</v>
      </c>
      <c r="E8" s="112" t="s">
        <v>5</v>
      </c>
      <c r="F8" s="110">
        <v>52624591.3</v>
      </c>
      <c r="G8" s="110">
        <v>27643191.3</v>
      </c>
      <c r="H8" s="110">
        <v>24014647.24</v>
      </c>
      <c r="I8" s="110">
        <v>169556</v>
      </c>
      <c r="J8" s="110">
        <v>3458988.06</v>
      </c>
      <c r="K8" s="110">
        <v>24981400</v>
      </c>
    </row>
    <row r="9" ht="22.9" customHeight="1" spans="1:11">
      <c r="A9" s="121"/>
      <c r="B9" s="121"/>
      <c r="C9" s="121"/>
      <c r="D9" s="150" t="s">
        <v>167</v>
      </c>
      <c r="E9" s="150" t="s">
        <v>168</v>
      </c>
      <c r="F9" s="110">
        <v>52624591.3</v>
      </c>
      <c r="G9" s="110">
        <v>27643191.3</v>
      </c>
      <c r="H9" s="110">
        <v>24014647.24</v>
      </c>
      <c r="I9" s="110">
        <v>169556</v>
      </c>
      <c r="J9" s="110">
        <v>3458988.06</v>
      </c>
      <c r="K9" s="110">
        <v>24981400</v>
      </c>
    </row>
    <row r="10" ht="22.9" customHeight="1" spans="1:11">
      <c r="A10" s="162" t="s">
        <v>215</v>
      </c>
      <c r="B10" s="162"/>
      <c r="C10" s="163"/>
      <c r="D10" s="113">
        <v>204</v>
      </c>
      <c r="E10" s="113" t="s">
        <v>169</v>
      </c>
      <c r="F10" s="114">
        <f>F11</f>
        <v>46622572.06</v>
      </c>
      <c r="G10" s="114">
        <f>G11</f>
        <v>21738572.06</v>
      </c>
      <c r="H10" s="114">
        <f>H11</f>
        <v>18115388</v>
      </c>
      <c r="I10" s="114">
        <f>I11</f>
        <v>164196</v>
      </c>
      <c r="J10" s="114">
        <f>J11</f>
        <v>3458988.06</v>
      </c>
      <c r="K10" s="114">
        <f>K11</f>
        <v>24884000</v>
      </c>
    </row>
    <row r="11" ht="22.9" customHeight="1" spans="1:11">
      <c r="A11" s="162" t="s">
        <v>215</v>
      </c>
      <c r="B11" s="162" t="s">
        <v>170</v>
      </c>
      <c r="C11" s="163"/>
      <c r="D11" s="113">
        <v>20402</v>
      </c>
      <c r="E11" s="113" t="s">
        <v>171</v>
      </c>
      <c r="F11" s="114">
        <f>F12</f>
        <v>46622572.06</v>
      </c>
      <c r="G11" s="114">
        <f>G12</f>
        <v>21738572.06</v>
      </c>
      <c r="H11" s="114">
        <f>H12</f>
        <v>18115388</v>
      </c>
      <c r="I11" s="114">
        <f>I12</f>
        <v>164196</v>
      </c>
      <c r="J11" s="114">
        <f>J12</f>
        <v>3458988.06</v>
      </c>
      <c r="K11" s="114">
        <f>K12</f>
        <v>24884000</v>
      </c>
    </row>
    <row r="12" ht="22.9" customHeight="1" spans="1:11">
      <c r="A12" s="153" t="s">
        <v>215</v>
      </c>
      <c r="B12" s="153" t="s">
        <v>170</v>
      </c>
      <c r="C12" s="153" t="s">
        <v>172</v>
      </c>
      <c r="D12" s="113">
        <v>2040201</v>
      </c>
      <c r="E12" s="121" t="s">
        <v>173</v>
      </c>
      <c r="F12" s="114">
        <v>46622572.06</v>
      </c>
      <c r="G12" s="114">
        <v>21738572.06</v>
      </c>
      <c r="H12" s="138">
        <v>18115388</v>
      </c>
      <c r="I12" s="138">
        <v>164196</v>
      </c>
      <c r="J12" s="138">
        <v>3458988.06</v>
      </c>
      <c r="K12" s="138">
        <v>24884000</v>
      </c>
    </row>
    <row r="13" ht="22.9" customHeight="1" spans="1:11">
      <c r="A13" s="162" t="s">
        <v>177</v>
      </c>
      <c r="B13" s="162"/>
      <c r="C13" s="163"/>
      <c r="D13" s="113">
        <v>208</v>
      </c>
      <c r="E13" s="121" t="s">
        <v>174</v>
      </c>
      <c r="F13" s="114">
        <f>F14+F17</f>
        <v>2330338.02</v>
      </c>
      <c r="G13" s="114">
        <f>G14+G17</f>
        <v>2232938.02</v>
      </c>
      <c r="H13" s="114">
        <f>H14+H17</f>
        <v>2232938.02</v>
      </c>
      <c r="I13" s="138"/>
      <c r="J13" s="138"/>
      <c r="K13" s="138"/>
    </row>
    <row r="14" ht="22.9" customHeight="1" spans="1:11">
      <c r="A14" s="162" t="s">
        <v>177</v>
      </c>
      <c r="B14" s="162" t="s">
        <v>175</v>
      </c>
      <c r="C14" s="163"/>
      <c r="D14" s="113">
        <v>20805</v>
      </c>
      <c r="E14" s="121" t="s">
        <v>176</v>
      </c>
      <c r="F14" s="114">
        <f>F15+F16</f>
        <v>2267561.92</v>
      </c>
      <c r="G14" s="114">
        <f>G15+G16</f>
        <v>2170161.92</v>
      </c>
      <c r="H14" s="114">
        <f>H15+H16</f>
        <v>2170161.92</v>
      </c>
      <c r="I14" s="138"/>
      <c r="J14" s="138"/>
      <c r="K14" s="138"/>
    </row>
    <row r="15" ht="22.9" customHeight="1" spans="1:11">
      <c r="A15" s="153" t="s">
        <v>177</v>
      </c>
      <c r="B15" s="153" t="s">
        <v>175</v>
      </c>
      <c r="C15" s="153" t="s">
        <v>175</v>
      </c>
      <c r="D15" s="113">
        <v>2080505</v>
      </c>
      <c r="E15" s="121" t="s">
        <v>178</v>
      </c>
      <c r="F15" s="114">
        <v>2170161.92</v>
      </c>
      <c r="G15" s="114">
        <v>2170161.92</v>
      </c>
      <c r="H15" s="138">
        <v>2170161.92</v>
      </c>
      <c r="I15" s="138"/>
      <c r="J15" s="138"/>
      <c r="K15" s="138"/>
    </row>
    <row r="16" ht="22.9" customHeight="1" spans="1:11">
      <c r="A16" s="153" t="s">
        <v>177</v>
      </c>
      <c r="B16" s="153" t="s">
        <v>175</v>
      </c>
      <c r="C16" s="153" t="s">
        <v>179</v>
      </c>
      <c r="D16" s="113">
        <v>2080599</v>
      </c>
      <c r="E16" s="121" t="s">
        <v>180</v>
      </c>
      <c r="F16" s="114">
        <v>97400</v>
      </c>
      <c r="G16" s="114"/>
      <c r="H16" s="138"/>
      <c r="I16" s="138"/>
      <c r="J16" s="138"/>
      <c r="K16" s="138">
        <v>97400</v>
      </c>
    </row>
    <row r="17" ht="22.9" customHeight="1" spans="1:11">
      <c r="A17" s="162" t="s">
        <v>177</v>
      </c>
      <c r="B17" s="162" t="s">
        <v>181</v>
      </c>
      <c r="C17" s="163"/>
      <c r="D17" s="163" t="s">
        <v>235</v>
      </c>
      <c r="E17" s="121" t="s">
        <v>182</v>
      </c>
      <c r="F17" s="114">
        <f>F18+F19</f>
        <v>62776.1</v>
      </c>
      <c r="G17" s="114">
        <f>G18+G19</f>
        <v>62776.1</v>
      </c>
      <c r="H17" s="114">
        <f>H18+H19</f>
        <v>62776.1</v>
      </c>
      <c r="I17" s="138"/>
      <c r="J17" s="138"/>
      <c r="K17" s="138"/>
    </row>
    <row r="18" ht="22.9" customHeight="1" spans="1:11">
      <c r="A18" s="153" t="s">
        <v>177</v>
      </c>
      <c r="B18" s="153" t="s">
        <v>181</v>
      </c>
      <c r="C18" s="153" t="s">
        <v>172</v>
      </c>
      <c r="D18" s="113">
        <v>2082701</v>
      </c>
      <c r="E18" s="121" t="s">
        <v>183</v>
      </c>
      <c r="F18" s="114">
        <v>388.42</v>
      </c>
      <c r="G18" s="114">
        <v>388.42</v>
      </c>
      <c r="H18" s="138">
        <v>388.42</v>
      </c>
      <c r="I18" s="138"/>
      <c r="J18" s="138"/>
      <c r="K18" s="138"/>
    </row>
    <row r="19" ht="22.9" customHeight="1" spans="1:11">
      <c r="A19" s="153" t="s">
        <v>177</v>
      </c>
      <c r="B19" s="153" t="s">
        <v>181</v>
      </c>
      <c r="C19" s="153" t="s">
        <v>170</v>
      </c>
      <c r="D19" s="113">
        <v>2082702</v>
      </c>
      <c r="E19" s="121" t="s">
        <v>184</v>
      </c>
      <c r="F19" s="114">
        <v>62387.68</v>
      </c>
      <c r="G19" s="114">
        <v>62387.68</v>
      </c>
      <c r="H19" s="138">
        <v>62387.68</v>
      </c>
      <c r="I19" s="138"/>
      <c r="J19" s="138"/>
      <c r="K19" s="138"/>
    </row>
    <row r="20" ht="22.9" customHeight="1" spans="1:11">
      <c r="A20" s="162" t="s">
        <v>185</v>
      </c>
      <c r="B20" s="162"/>
      <c r="C20" s="163"/>
      <c r="D20" s="113">
        <v>210</v>
      </c>
      <c r="E20" s="121" t="s">
        <v>186</v>
      </c>
      <c r="F20" s="114">
        <f>F21</f>
        <v>1540059.78</v>
      </c>
      <c r="G20" s="114">
        <f>G21</f>
        <v>1540059.78</v>
      </c>
      <c r="H20" s="114">
        <f>H21</f>
        <v>1534699.78</v>
      </c>
      <c r="I20" s="114">
        <f>I21</f>
        <v>5360</v>
      </c>
      <c r="J20" s="114"/>
      <c r="K20" s="138"/>
    </row>
    <row r="21" ht="22.9" customHeight="1" spans="1:11">
      <c r="A21" s="162" t="s">
        <v>185</v>
      </c>
      <c r="B21" s="162" t="s">
        <v>187</v>
      </c>
      <c r="C21" s="163"/>
      <c r="D21" s="113">
        <v>21011</v>
      </c>
      <c r="E21" s="121" t="s">
        <v>188</v>
      </c>
      <c r="F21" s="114">
        <f>F22+F23+F24</f>
        <v>1540059.78</v>
      </c>
      <c r="G21" s="114">
        <f>G22+G23+G24</f>
        <v>1540059.78</v>
      </c>
      <c r="H21" s="114">
        <f>H22+H23+H24</f>
        <v>1534699.78</v>
      </c>
      <c r="I21" s="114">
        <f>I22+I23+I24</f>
        <v>5360</v>
      </c>
      <c r="J21" s="114"/>
      <c r="K21" s="138"/>
    </row>
    <row r="22" ht="22.9" customHeight="1" spans="1:11">
      <c r="A22" s="153" t="s">
        <v>185</v>
      </c>
      <c r="B22" s="153" t="s">
        <v>187</v>
      </c>
      <c r="C22" s="153" t="s">
        <v>172</v>
      </c>
      <c r="D22" s="113">
        <v>2101101</v>
      </c>
      <c r="E22" s="121" t="s">
        <v>189</v>
      </c>
      <c r="F22" s="114">
        <v>1130776.76</v>
      </c>
      <c r="G22" s="114">
        <v>1130776.76</v>
      </c>
      <c r="H22" s="138">
        <v>1130776.76</v>
      </c>
      <c r="I22" s="138"/>
      <c r="J22" s="138"/>
      <c r="K22" s="138"/>
    </row>
    <row r="23" ht="22.9" customHeight="1" spans="1:11">
      <c r="A23" s="153" t="s">
        <v>185</v>
      </c>
      <c r="B23" s="153" t="s">
        <v>187</v>
      </c>
      <c r="C23" s="153" t="s">
        <v>190</v>
      </c>
      <c r="D23" s="113">
        <v>2101103</v>
      </c>
      <c r="E23" s="121" t="s">
        <v>191</v>
      </c>
      <c r="F23" s="114">
        <v>389923.02</v>
      </c>
      <c r="G23" s="114">
        <v>389923.02</v>
      </c>
      <c r="H23" s="138">
        <v>389923.02</v>
      </c>
      <c r="I23" s="138"/>
      <c r="J23" s="138"/>
      <c r="K23" s="138"/>
    </row>
    <row r="24" ht="22.9" customHeight="1" spans="1:11">
      <c r="A24" s="153" t="s">
        <v>185</v>
      </c>
      <c r="B24" s="153" t="s">
        <v>187</v>
      </c>
      <c r="C24" s="153" t="s">
        <v>179</v>
      </c>
      <c r="D24" s="113">
        <v>2101199</v>
      </c>
      <c r="E24" s="121" t="s">
        <v>192</v>
      </c>
      <c r="F24" s="114">
        <v>19360</v>
      </c>
      <c r="G24" s="114">
        <v>19360</v>
      </c>
      <c r="H24" s="138">
        <v>14000</v>
      </c>
      <c r="I24" s="138">
        <v>5360</v>
      </c>
      <c r="J24" s="138"/>
      <c r="K24" s="138"/>
    </row>
    <row r="25" ht="22.9" customHeight="1" spans="1:11">
      <c r="A25" s="162" t="s">
        <v>193</v>
      </c>
      <c r="B25" s="162"/>
      <c r="C25" s="163"/>
      <c r="D25" s="113">
        <v>221</v>
      </c>
      <c r="E25" s="121" t="s">
        <v>194</v>
      </c>
      <c r="F25" s="114">
        <f>F26</f>
        <v>2131621.44</v>
      </c>
      <c r="G25" s="114">
        <f>G26</f>
        <v>2131621.44</v>
      </c>
      <c r="H25" s="114">
        <f>H26</f>
        <v>2131621.44</v>
      </c>
      <c r="I25" s="138"/>
      <c r="J25" s="138"/>
      <c r="K25" s="138"/>
    </row>
    <row r="26" ht="22.9" customHeight="1" spans="1:11">
      <c r="A26" s="162" t="s">
        <v>193</v>
      </c>
      <c r="B26" s="162" t="s">
        <v>170</v>
      </c>
      <c r="C26" s="163"/>
      <c r="D26" s="113">
        <v>22102</v>
      </c>
      <c r="E26" s="121" t="s">
        <v>195</v>
      </c>
      <c r="F26" s="114">
        <f>F27</f>
        <v>2131621.44</v>
      </c>
      <c r="G26" s="114">
        <f>G27</f>
        <v>2131621.44</v>
      </c>
      <c r="H26" s="114">
        <f>H27</f>
        <v>2131621.44</v>
      </c>
      <c r="I26" s="138"/>
      <c r="J26" s="138"/>
      <c r="K26" s="138"/>
    </row>
    <row r="27" ht="22.9" customHeight="1" spans="1:11">
      <c r="A27" s="153" t="s">
        <v>193</v>
      </c>
      <c r="B27" s="153" t="s">
        <v>170</v>
      </c>
      <c r="C27" s="153" t="s">
        <v>172</v>
      </c>
      <c r="D27" s="113">
        <v>2210201</v>
      </c>
      <c r="E27" s="121" t="s">
        <v>196</v>
      </c>
      <c r="F27" s="114">
        <v>2131621.44</v>
      </c>
      <c r="G27" s="114">
        <v>2131621.44</v>
      </c>
      <c r="H27" s="138">
        <v>2131621.44</v>
      </c>
      <c r="I27" s="138"/>
      <c r="J27" s="138"/>
      <c r="K27" s="13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21-1项目支出绩效表（看守所给养费补差）</vt:lpstr>
      <vt:lpstr>21-2项目支出绩效表（平安城市电子防控系统维护）</vt:lpstr>
      <vt:lpstr>21-3项目支出绩效表（警察值勤加班）</vt:lpstr>
      <vt:lpstr>21-4项目支出绩效表（辅警（看护中队）</vt:lpstr>
      <vt:lpstr>21-5项目支出绩效表（警务辅助人员经费）</vt:lpstr>
      <vt:lpstr>21-6项目支出绩效表（辅警人员经费）</vt:lpstr>
      <vt:lpstr>21-7项目支出绩效表（一村一辅警）</vt:lpstr>
      <vt:lpstr>21-8项目支出绩效表（离退休党支部工作经费专项） </vt:lpstr>
      <vt:lpstr>21-9项目支出绩效表（其他工作性专项(特别费)）</vt:lpstr>
      <vt:lpstr>21-10项目支出绩效表（其他工作经费专项)） 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轻描淡写1384069393</cp:lastModifiedBy>
  <dcterms:created xsi:type="dcterms:W3CDTF">2022-03-14T01:17:00Z</dcterms:created>
  <dcterms:modified xsi:type="dcterms:W3CDTF">2023-09-26T03:02:07Z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5D7F1D1D4E324927AC2104BC04539CC5</vt:lpwstr>
  </property>
  <property fmtid="{D5CDD505-2E9C-101B-9397-08002B2CF9AE}" pid="3" name="KSOProductBuildVer">
    <vt:lpwstr>2052-12.1.0.15374</vt:lpwstr>
  </property>
</Properties>
</file>