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<sst xmlns="http://schemas.openxmlformats.org/spreadsheetml/2006/main" count="1053" uniqueCount="466">
  <si>
    <t>2022年部门预算公开表</t>
  </si>
  <si>
    <t>单位编码：</t>
  </si>
  <si>
    <t>703001</t>
  </si>
  <si>
    <t>单位名称：</t>
  </si>
  <si>
    <t>王仙镇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</si>
  <si>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</si>
  <si>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</si>
  <si>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</si>
  <si>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</si>
  <si>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</si>
  <si>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</si>
  <si>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</si>
  <si>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</si>
  <si>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</si>
  <si>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</si>
  <si>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</si>
  <si>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</si>
  <si>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</si>
  <si>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</si>
  <si>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</si>
  <si>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</si>
  <si>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</si>
  <si>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</si>
  <si>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</si>
  <si>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</si>
  <si>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</si>
  <si>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</si>
  <si>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</si>
  <si>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</si>
  <si>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</si>
  <si>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单位：703001-王仙镇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</si>
  <si>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</si>
  <si>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</si>
  <si>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</si>
  <si>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</si>
  <si>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</si>
  <si>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</si>
  <si>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</si>
  <si>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</si>
  <si>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</si>
  <si>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</si>
  <si>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</si>
  <si>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</si>
  <si>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</si>
  <si>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</si>
  <si>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</si>
  <si>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</si>
  <si>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</si>
  <si>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</si>
  <si>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</si>
  <si>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</si>
  <si>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</si>
  <si>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</si>
  <si>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</si>
  <si>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</si>
  <si>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</si>
  <si>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</si>
  <si>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</si>
  <si>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</si>
  <si>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</si>
  <si>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</si>
  <si>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</si>
  <si>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</si>
  <si>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</si>
  <si>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</si>
  <si>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</si>
  <si>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</si>
  <si>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</si>
  <si>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</si>
  <si>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</si>
  <si>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</si>
  <si>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</si>
  <si>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</si>
  <si>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</si>
  <si>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</si>
  <si>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</si>
  <si>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</si>
  <si>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</si>
  <si>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</si>
  <si>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</si>
  <si>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</si>
  <si>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</si>
  <si>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</si>
  <si>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</si>
  <si>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</si>
  <si>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</si>
  <si>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</si>
  <si>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</si>
  <si>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</si>
  <si>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</si>
  <si>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</si>
  <si>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</si>
  <si>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</si>
  <si>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</si>
  <si>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</si>
  <si>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</si>
  <si>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</si>
  <si>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</si>
  <si>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</si>
  <si>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</si>
  <si>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</si>
  <si>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</si>
  <si>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</si>
  <si>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</si>
  <si>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</si>
  <si>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</si>
  <si>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</si>
  <si>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</si>
  <si>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</si>
  <si>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</si>
  <si>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</si>
  <si>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</si>
  <si>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</si>
  <si>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</si>
  <si>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</si>
  <si>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</si>
  <si>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</si>
  <si>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</si>
  <si>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</si>
  <si>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</si>
  <si>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</si>
  <si>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</si>
  <si>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</si>
  <si>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</si>
  <si>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</si>
  <si>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</si>
  <si>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</si>
  <si>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</si>
  <si>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</si>
  <si>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</si>
  <si>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</si>
  <si>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</si>
  <si>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</si>
  <si>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</si>
  <si>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</si>
  <si>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</si>
  <si>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</si>
  <si>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</si>
  <si>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</si>
  <si>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</si>
  <si>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</si>
  <si>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</si>
  <si>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</si>
  <si>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</si>
  <si>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</si>
  <si>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</si>
  <si>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</si>
  <si>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</si>
  <si>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</si>
  <si>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</si>
  <si>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</si>
  <si>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</si>
  <si>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703</t>
  </si>
  <si>
    <t xml:space="preserve">  703001</t>
  </si>
  <si>
    <t xml:space="preserve">  王仙镇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</si>
  <si>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</si>
  <si>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</si>
  <si>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</si>
  <si>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</si>
  <si>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</si>
  <si>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</si>
  <si>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</si>
  <si>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</si>
  <si>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</si>
  <si>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</si>
  <si>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</si>
  <si>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</si>
  <si>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</si>
  <si>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</si>
  <si>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</si>
  <si>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</si>
  <si>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</si>
  <si>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</si>
  <si>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</si>
  <si>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</si>
  <si>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</si>
  <si>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</si>
  <si>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</si>
  <si>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</si>
  <si>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</si>
  <si>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</si>
  <si>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</si>
  <si>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</si>
  <si>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</si>
  <si>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</si>
  <si>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</si>
  <si>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</si>
  <si>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</si>
  <si>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</si>
  <si>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</si>
  <si>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</si>
  <si>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</si>
  <si>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</si>
  <si>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</si>
  <si>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</si>
  <si>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</si>
  <si>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</si>
  <si>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</si>
  <si>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</si>
  <si>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</si>
  <si>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</si>
  <si>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</si>
  <si>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</si>
  <si>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</si>
  <si>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</si>
  <si>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</si>
  <si>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</si>
  <si>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</si>
  <si>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</si>
  <si>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</si>
  <si>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</si>
  <si>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</si>
  <si>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</si>
  <si>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</si>
  <si>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</si>
  <si>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</si>
  <si>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</si>
  <si>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</si>
  <si>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</si>
  <si>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</si>
  <si>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</si>
  <si>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</si>
  <si>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</si>
  <si>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</si>
  <si>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</si>
  <si>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</si>
  <si>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</si>
  <si>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</si>
  <si>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</si>
  <si>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</si>
  <si>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</si>
  <si>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</si>
  <si>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</si>
  <si>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</si>
  <si>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</si>
  <si>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</si>
  <si>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</si>
  <si>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</si>
  <si>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</si>
  <si>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</si>
  <si>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</si>
  <si>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</si>
  <si>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</si>
  <si>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</si>
  <si>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</si>
  <si>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</si>
  <si>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</si>
  <si>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</si>
  <si>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</si>
  <si>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</si>
  <si>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</si>
  <si>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</si>
  <si>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</si>
  <si>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</si>
  <si>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</si>
  <si>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</si>
  <si>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</si>
  <si>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</si>
  <si>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</si>
  <si>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</si>
  <si>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</si>
  <si>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</si>
  <si>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</si>
  <si>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</si>
  <si>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</si>
  <si>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</si>
  <si>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</si>
  <si>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</si>
  <si>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</si>
  <si>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</si>
  <si>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</si>
  <si>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</si>
  <si>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</si>
  <si>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</si>
  <si>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</si>
  <si>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</si>
  <si>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</si>
  <si>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</si>
  <si>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</si>
  <si>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</si>
  <si>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</si>
  <si>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</si>
  <si>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</si>
  <si>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</si>
  <si>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</si>
  <si>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</si>
  <si>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</si>
  <si>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</si>
  <si>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</si>
  <si>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</si>
  <si>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</si>
  <si>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</si>
  <si>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</si>
  <si>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</si>
  <si>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</si>
  <si>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</si>
  <si>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</si>
  <si>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</si>
  <si>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</si>
  <si>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</si>
  <si>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</si>
  <si>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</si>
  <si>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</si>
  <si>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</si>
  <si>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</si>
  <si>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</si>
  <si>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</si>
  <si>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</si>
  <si>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</si>
  <si>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</si>
  <si>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</si>
  <si>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</si>
  <si>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</si>
  <si>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</si>
  <si>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</si>
  <si>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</si>
  <si>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</si>
  <si>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</si>
  <si>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</si>
  <si>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</si>
  <si>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</si>
  <si>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</si>
  <si>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</si>
  <si>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</si>
  <si>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</si>
  <si>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</si>
  <si>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</si>
  <si>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</si>
  <si>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</si>
  <si>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</si>
  <si>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</si>
  <si>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</si>
  <si>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</si>
  <si>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</si>
  <si>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</si>
  <si>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</si>
  <si>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</si>
  <si>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</si>
  <si>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</si>
  <si>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</si>
  <si>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</si>
  <si>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</si>
  <si>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</si>
  <si>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</si>
  <si>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</si>
  <si>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</si>
  <si>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</si>
  <si>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</si>
  <si>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</si>
  <si>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</si>
  <si>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</si>
  <si>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</si>
  <si>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</si>
  <si>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</si>
  <si>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</si>
  <si>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</si>
  <si>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</si>
  <si>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单位：王仙镇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</si>
  <si>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</si>
  <si>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</si>
  <si>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</si>
  <si>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</si>
  <si>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</si>
  <si>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</si>
  <si>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</si>
  <si>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</si>
  <si>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</si>
  <si>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部门预决算整体支出支付进度达标，确保资金的使用效率，保障各项工作，力争使社会公众或服务对象满意度高。</t>
  </si>
  <si>
    <t>产出指标</t>
  </si>
  <si>
    <t>重点工作任务完成</t>
  </si>
  <si>
    <t>重点工作任务完成质量与时效</t>
  </si>
  <si>
    <t>项目合格率、其他工作计划完成率</t>
  </si>
  <si>
    <t>％</t>
  </si>
  <si>
    <t>重点工作按时按质完成进度</t>
  </si>
  <si>
    <t>履职目标实现</t>
  </si>
  <si>
    <t>工作目标完成进度</t>
  </si>
  <si>
    <t>时间</t>
  </si>
  <si>
    <t>年</t>
  </si>
  <si>
    <t>履职工作目标按时按质完成进度</t>
  </si>
  <si>
    <t>效益指标</t>
  </si>
  <si>
    <t>履职效益</t>
  </si>
  <si>
    <t>资金统筹优化，服务规范化精细化</t>
  </si>
  <si>
    <t>财务管理水平</t>
  </si>
  <si>
    <t>提升</t>
  </si>
  <si>
    <t>经济、社会、生态效益提高，节约行政成本过紧日子</t>
  </si>
  <si>
    <t>满意度</t>
  </si>
  <si>
    <t>上级党委政府与村民满意度</t>
  </si>
  <si>
    <t>＞95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</si>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</sst>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A16"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6"/>
      <c r="B4" s="87"/>
      <c r="C4" s="30"/>
      <c r="D4" s="86" t="s">
        <v>1</v>
      </c>
      <c r="E4" s="87" t="s">
        <v>2</v>
      </c>
      <c r="F4" s="87"/>
      <c r="G4" s="87"/>
      <c r="H4" s="87"/>
      <c r="I4" s="30"/>
    </row>
    <row r="5" ht="54.4" customHeight="1" spans="1:9">
      <c r="A5" s="86"/>
      <c r="B5" s="87"/>
      <c r="C5" s="30"/>
      <c r="D5" s="86" t="s">
        <v>3</v>
      </c>
      <c r="E5" s="87" t="s">
        <v>4</v>
      </c>
      <c r="F5" s="87"/>
      <c r="G5" s="87"/>
      <c r="H5" s="87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33" sqref="D3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0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9" t="s">
        <v>31</v>
      </c>
      <c r="N3" s="29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34"/>
      <c r="B6" s="34"/>
      <c r="C6" s="34"/>
      <c r="D6" s="34"/>
      <c r="E6" s="34" t="s">
        <v>134</v>
      </c>
      <c r="F6" s="47">
        <v>273.828672</v>
      </c>
      <c r="G6" s="47">
        <v>273.828672</v>
      </c>
      <c r="H6" s="47">
        <v>203.6223</v>
      </c>
      <c r="I6" s="47">
        <v>45.771696</v>
      </c>
      <c r="J6" s="47">
        <v>24.434676</v>
      </c>
      <c r="K6" s="47"/>
      <c r="L6" s="47"/>
      <c r="M6" s="47"/>
      <c r="N6" s="47"/>
    </row>
    <row r="7" ht="22.9" customHeight="1" spans="1:14">
      <c r="A7" s="34"/>
      <c r="B7" s="34"/>
      <c r="C7" s="34"/>
      <c r="D7" s="32" t="s">
        <v>152</v>
      </c>
      <c r="E7" s="32" t="s">
        <v>4</v>
      </c>
      <c r="F7" s="47">
        <v>273.828672</v>
      </c>
      <c r="G7" s="47">
        <v>273.828672</v>
      </c>
      <c r="H7" s="47">
        <v>203.6223</v>
      </c>
      <c r="I7" s="47">
        <v>45.771696</v>
      </c>
      <c r="J7" s="47">
        <v>24.434676</v>
      </c>
      <c r="K7" s="47"/>
      <c r="L7" s="47"/>
      <c r="M7" s="47"/>
      <c r="N7" s="47"/>
    </row>
    <row r="8" ht="22.9" customHeight="1" spans="1:14">
      <c r="A8" s="34"/>
      <c r="B8" s="34"/>
      <c r="C8" s="34"/>
      <c r="D8" s="40" t="s">
        <v>153</v>
      </c>
      <c r="E8" s="40" t="s">
        <v>154</v>
      </c>
      <c r="F8" s="47">
        <v>273.828672</v>
      </c>
      <c r="G8" s="47">
        <v>273.828672</v>
      </c>
      <c r="H8" s="47">
        <v>203.6223</v>
      </c>
      <c r="I8" s="47">
        <v>45.771696</v>
      </c>
      <c r="J8" s="47">
        <v>24.434676</v>
      </c>
      <c r="K8" s="47"/>
      <c r="L8" s="47"/>
      <c r="M8" s="47"/>
      <c r="N8" s="47"/>
    </row>
    <row r="9" ht="22.9" customHeight="1" spans="1:14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203.6223</v>
      </c>
      <c r="G9" s="25">
        <v>203.6223</v>
      </c>
      <c r="H9" s="41">
        <v>203.6223</v>
      </c>
      <c r="I9" s="41"/>
      <c r="J9" s="41"/>
      <c r="K9" s="41"/>
      <c r="L9" s="25"/>
      <c r="M9" s="41"/>
      <c r="N9" s="41"/>
    </row>
    <row r="10" ht="22.9" customHeight="1" spans="1:14">
      <c r="A10" s="43" t="s">
        <v>171</v>
      </c>
      <c r="B10" s="43" t="s">
        <v>172</v>
      </c>
      <c r="C10" s="43" t="s">
        <v>172</v>
      </c>
      <c r="D10" s="39" t="s">
        <v>209</v>
      </c>
      <c r="E10" s="24" t="s">
        <v>174</v>
      </c>
      <c r="F10" s="25">
        <v>32.579568</v>
      </c>
      <c r="G10" s="25">
        <v>32.579568</v>
      </c>
      <c r="H10" s="41"/>
      <c r="I10" s="41">
        <v>32.579568</v>
      </c>
      <c r="J10" s="41"/>
      <c r="K10" s="41"/>
      <c r="L10" s="25"/>
      <c r="M10" s="41"/>
      <c r="N10" s="41"/>
    </row>
    <row r="11" ht="22.9" customHeight="1" spans="1:14">
      <c r="A11" s="43" t="s">
        <v>175</v>
      </c>
      <c r="B11" s="43" t="s">
        <v>176</v>
      </c>
      <c r="C11" s="43" t="s">
        <v>168</v>
      </c>
      <c r="D11" s="39" t="s">
        <v>209</v>
      </c>
      <c r="E11" s="24" t="s">
        <v>178</v>
      </c>
      <c r="F11" s="25">
        <v>13.192128</v>
      </c>
      <c r="G11" s="25">
        <v>13.192128</v>
      </c>
      <c r="H11" s="41"/>
      <c r="I11" s="41">
        <v>13.192128</v>
      </c>
      <c r="J11" s="41"/>
      <c r="K11" s="41"/>
      <c r="L11" s="25"/>
      <c r="M11" s="41"/>
      <c r="N11" s="41"/>
    </row>
    <row r="12" ht="22.9" customHeight="1" spans="1:14">
      <c r="A12" s="43" t="s">
        <v>188</v>
      </c>
      <c r="B12" s="43" t="s">
        <v>189</v>
      </c>
      <c r="C12" s="43" t="s">
        <v>168</v>
      </c>
      <c r="D12" s="39" t="s">
        <v>209</v>
      </c>
      <c r="E12" s="24" t="s">
        <v>191</v>
      </c>
      <c r="F12" s="25">
        <v>24.434676</v>
      </c>
      <c r="G12" s="25">
        <v>24.434676</v>
      </c>
      <c r="H12" s="41"/>
      <c r="I12" s="41"/>
      <c r="J12" s="41">
        <v>24.434676</v>
      </c>
      <c r="K12" s="41"/>
      <c r="L12" s="25"/>
      <c r="M12" s="41"/>
      <c r="N12" s="4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6" sqref="F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0"/>
    </row>
    <row r="2" ht="50.1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2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9" t="s">
        <v>31</v>
      </c>
      <c r="V3" s="29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4"/>
      <c r="B6" s="34"/>
      <c r="C6" s="34"/>
      <c r="D6" s="34"/>
      <c r="E6" s="34" t="s">
        <v>134</v>
      </c>
      <c r="F6" s="33">
        <v>273.828672</v>
      </c>
      <c r="G6" s="33">
        <v>203.6223</v>
      </c>
      <c r="H6" s="33">
        <v>112.9572</v>
      </c>
      <c r="I6" s="33">
        <v>81.252</v>
      </c>
      <c r="J6" s="33">
        <v>9.4131</v>
      </c>
      <c r="K6" s="33"/>
      <c r="L6" s="33">
        <v>45.771696</v>
      </c>
      <c r="M6" s="33">
        <v>32.579568</v>
      </c>
      <c r="N6" s="33"/>
      <c r="O6" s="33">
        <v>13.192128</v>
      </c>
      <c r="P6" s="33"/>
      <c r="Q6" s="33"/>
      <c r="R6" s="33">
        <v>24.434676</v>
      </c>
      <c r="S6" s="33"/>
      <c r="T6" s="33"/>
      <c r="U6" s="33"/>
      <c r="V6" s="33"/>
    </row>
    <row r="7" ht="22.9" customHeight="1" spans="1:22">
      <c r="A7" s="34"/>
      <c r="B7" s="34"/>
      <c r="C7" s="34"/>
      <c r="D7" s="32" t="s">
        <v>152</v>
      </c>
      <c r="E7" s="32" t="s">
        <v>4</v>
      </c>
      <c r="F7" s="33">
        <v>273.828672</v>
      </c>
      <c r="G7" s="33">
        <v>203.6223</v>
      </c>
      <c r="H7" s="33">
        <v>112.9572</v>
      </c>
      <c r="I7" s="33">
        <v>81.252</v>
      </c>
      <c r="J7" s="33">
        <v>9.4131</v>
      </c>
      <c r="K7" s="33"/>
      <c r="L7" s="33">
        <v>45.771696</v>
      </c>
      <c r="M7" s="33">
        <v>32.579568</v>
      </c>
      <c r="N7" s="33"/>
      <c r="O7" s="33">
        <v>13.192128</v>
      </c>
      <c r="P7" s="33"/>
      <c r="Q7" s="33"/>
      <c r="R7" s="33">
        <v>24.434676</v>
      </c>
      <c r="S7" s="33"/>
      <c r="T7" s="33"/>
      <c r="U7" s="33"/>
      <c r="V7" s="33"/>
    </row>
    <row r="8" ht="22.9" customHeight="1" spans="1:22">
      <c r="A8" s="34"/>
      <c r="B8" s="34"/>
      <c r="C8" s="34"/>
      <c r="D8" s="40" t="s">
        <v>153</v>
      </c>
      <c r="E8" s="40" t="s">
        <v>154</v>
      </c>
      <c r="F8" s="33">
        <v>273.828672</v>
      </c>
      <c r="G8" s="33">
        <v>203.6223</v>
      </c>
      <c r="H8" s="33">
        <v>112.9572</v>
      </c>
      <c r="I8" s="33">
        <v>81.252</v>
      </c>
      <c r="J8" s="33">
        <v>9.4131</v>
      </c>
      <c r="K8" s="33"/>
      <c r="L8" s="33">
        <v>45.771696</v>
      </c>
      <c r="M8" s="33">
        <v>32.579568</v>
      </c>
      <c r="N8" s="33"/>
      <c r="O8" s="33">
        <v>13.192128</v>
      </c>
      <c r="P8" s="33"/>
      <c r="Q8" s="33"/>
      <c r="R8" s="33">
        <v>24.434676</v>
      </c>
      <c r="S8" s="33"/>
      <c r="T8" s="33"/>
      <c r="U8" s="33"/>
      <c r="V8" s="33"/>
    </row>
    <row r="9" ht="22.9" customHeight="1" spans="1:22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203.6223</v>
      </c>
      <c r="G9" s="41">
        <v>203.6223</v>
      </c>
      <c r="H9" s="41">
        <v>112.9572</v>
      </c>
      <c r="I9" s="41">
        <v>81.252</v>
      </c>
      <c r="J9" s="41">
        <v>9.4131</v>
      </c>
      <c r="K9" s="41"/>
      <c r="L9" s="25"/>
      <c r="M9" s="41"/>
      <c r="N9" s="41"/>
      <c r="O9" s="41"/>
      <c r="P9" s="41"/>
      <c r="Q9" s="41"/>
      <c r="R9" s="41"/>
      <c r="S9" s="25"/>
      <c r="T9" s="41"/>
      <c r="U9" s="41"/>
      <c r="V9" s="41"/>
    </row>
    <row r="10" ht="22.9" customHeight="1" spans="1:22">
      <c r="A10" s="43" t="s">
        <v>171</v>
      </c>
      <c r="B10" s="43" t="s">
        <v>172</v>
      </c>
      <c r="C10" s="43" t="s">
        <v>172</v>
      </c>
      <c r="D10" s="39" t="s">
        <v>209</v>
      </c>
      <c r="E10" s="24" t="s">
        <v>174</v>
      </c>
      <c r="F10" s="25">
        <v>32.579568</v>
      </c>
      <c r="G10" s="41"/>
      <c r="H10" s="41"/>
      <c r="I10" s="41"/>
      <c r="J10" s="41"/>
      <c r="K10" s="41"/>
      <c r="L10" s="25">
        <v>32.579568</v>
      </c>
      <c r="M10" s="41">
        <v>32.579568</v>
      </c>
      <c r="N10" s="41"/>
      <c r="O10" s="41"/>
      <c r="P10" s="41"/>
      <c r="Q10" s="41"/>
      <c r="R10" s="41"/>
      <c r="S10" s="25"/>
      <c r="T10" s="41"/>
      <c r="U10" s="41"/>
      <c r="V10" s="41"/>
    </row>
    <row r="11" ht="22.9" customHeight="1" spans="1:22">
      <c r="A11" s="43" t="s">
        <v>175</v>
      </c>
      <c r="B11" s="43" t="s">
        <v>176</v>
      </c>
      <c r="C11" s="43" t="s">
        <v>168</v>
      </c>
      <c r="D11" s="39" t="s">
        <v>209</v>
      </c>
      <c r="E11" s="24" t="s">
        <v>178</v>
      </c>
      <c r="F11" s="25">
        <v>13.192128</v>
      </c>
      <c r="G11" s="41"/>
      <c r="H11" s="41"/>
      <c r="I11" s="41"/>
      <c r="J11" s="41"/>
      <c r="K11" s="41"/>
      <c r="L11" s="25">
        <v>13.192128</v>
      </c>
      <c r="M11" s="41"/>
      <c r="N11" s="41"/>
      <c r="O11" s="41">
        <v>13.192128</v>
      </c>
      <c r="P11" s="41"/>
      <c r="Q11" s="41"/>
      <c r="R11" s="41"/>
      <c r="S11" s="25"/>
      <c r="T11" s="41"/>
      <c r="U11" s="41"/>
      <c r="V11" s="41"/>
    </row>
    <row r="12" ht="22.9" customHeight="1" spans="1:22">
      <c r="A12" s="43" t="s">
        <v>188</v>
      </c>
      <c r="B12" s="43" t="s">
        <v>189</v>
      </c>
      <c r="C12" s="43" t="s">
        <v>168</v>
      </c>
      <c r="D12" s="39" t="s">
        <v>209</v>
      </c>
      <c r="E12" s="24" t="s">
        <v>191</v>
      </c>
      <c r="F12" s="25">
        <v>24.434676</v>
      </c>
      <c r="G12" s="41"/>
      <c r="H12" s="41"/>
      <c r="I12" s="41"/>
      <c r="J12" s="41"/>
      <c r="K12" s="41"/>
      <c r="L12" s="25"/>
      <c r="M12" s="41"/>
      <c r="N12" s="41"/>
      <c r="O12" s="41"/>
      <c r="P12" s="41"/>
      <c r="Q12" s="41"/>
      <c r="R12" s="41">
        <v>24.434676</v>
      </c>
      <c r="S12" s="25"/>
      <c r="T12" s="41"/>
      <c r="U12" s="41"/>
      <c r="V12" s="4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0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9" t="s">
        <v>31</v>
      </c>
      <c r="K3" s="29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4"/>
      <c r="B6" s="34"/>
      <c r="C6" s="34"/>
      <c r="D6" s="34"/>
      <c r="E6" s="34" t="s">
        <v>134</v>
      </c>
      <c r="F6" s="33">
        <v>6.6</v>
      </c>
      <c r="G6" s="33">
        <v>5.46</v>
      </c>
      <c r="H6" s="33"/>
      <c r="I6" s="33"/>
      <c r="J6" s="33"/>
      <c r="K6" s="33">
        <v>1.14</v>
      </c>
    </row>
    <row r="7" ht="22.9" customHeight="1" spans="1:11">
      <c r="A7" s="34"/>
      <c r="B7" s="34"/>
      <c r="C7" s="34"/>
      <c r="D7" s="32" t="s">
        <v>152</v>
      </c>
      <c r="E7" s="32" t="s">
        <v>4</v>
      </c>
      <c r="F7" s="33">
        <v>6.6</v>
      </c>
      <c r="G7" s="33">
        <v>5.46</v>
      </c>
      <c r="H7" s="33"/>
      <c r="I7" s="33"/>
      <c r="J7" s="33"/>
      <c r="K7" s="33">
        <v>1.14</v>
      </c>
    </row>
    <row r="8" ht="22.9" customHeight="1" spans="1:11">
      <c r="A8" s="34"/>
      <c r="B8" s="34"/>
      <c r="C8" s="34"/>
      <c r="D8" s="40" t="s">
        <v>153</v>
      </c>
      <c r="E8" s="40" t="s">
        <v>154</v>
      </c>
      <c r="F8" s="33">
        <v>6.6</v>
      </c>
      <c r="G8" s="33">
        <v>5.46</v>
      </c>
      <c r="H8" s="33"/>
      <c r="I8" s="33"/>
      <c r="J8" s="33"/>
      <c r="K8" s="33">
        <v>1.14</v>
      </c>
    </row>
    <row r="9" ht="22.9" customHeight="1" spans="1:11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5.46</v>
      </c>
      <c r="G9" s="41">
        <v>5.46</v>
      </c>
      <c r="H9" s="41"/>
      <c r="I9" s="41"/>
      <c r="J9" s="41"/>
      <c r="K9" s="41"/>
    </row>
    <row r="10" ht="22.9" customHeight="1" spans="1:11">
      <c r="A10" s="43" t="s">
        <v>175</v>
      </c>
      <c r="B10" s="43" t="s">
        <v>179</v>
      </c>
      <c r="C10" s="43" t="s">
        <v>168</v>
      </c>
      <c r="D10" s="39" t="s">
        <v>209</v>
      </c>
      <c r="E10" s="24" t="s">
        <v>181</v>
      </c>
      <c r="F10" s="25">
        <v>0.6</v>
      </c>
      <c r="G10" s="41"/>
      <c r="H10" s="41"/>
      <c r="I10" s="41"/>
      <c r="J10" s="41"/>
      <c r="K10" s="41">
        <v>0.6</v>
      </c>
    </row>
    <row r="11" ht="22.9" customHeight="1" spans="1:11">
      <c r="A11" s="43" t="s">
        <v>182</v>
      </c>
      <c r="B11" s="43" t="s">
        <v>167</v>
      </c>
      <c r="C11" s="43" t="s">
        <v>183</v>
      </c>
      <c r="D11" s="39" t="s">
        <v>209</v>
      </c>
      <c r="E11" s="24" t="s">
        <v>185</v>
      </c>
      <c r="F11" s="25">
        <v>0.36</v>
      </c>
      <c r="G11" s="41"/>
      <c r="H11" s="41"/>
      <c r="I11" s="41"/>
      <c r="J11" s="41"/>
      <c r="K11" s="41">
        <v>0.36</v>
      </c>
    </row>
    <row r="12" ht="22.9" customHeight="1" spans="1:11">
      <c r="A12" s="43" t="s">
        <v>182</v>
      </c>
      <c r="B12" s="43" t="s">
        <v>183</v>
      </c>
      <c r="C12" s="43" t="s">
        <v>183</v>
      </c>
      <c r="D12" s="39" t="s">
        <v>209</v>
      </c>
      <c r="E12" s="24" t="s">
        <v>187</v>
      </c>
      <c r="F12" s="25">
        <v>0.18</v>
      </c>
      <c r="G12" s="41"/>
      <c r="H12" s="41"/>
      <c r="I12" s="41"/>
      <c r="J12" s="41"/>
      <c r="K12" s="41">
        <v>0.18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B1" workbookViewId="0">
      <selection activeCell="F19" sqref="F19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0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9" t="s">
        <v>31</v>
      </c>
      <c r="R3" s="29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4"/>
      <c r="B6" s="34"/>
      <c r="C6" s="34"/>
      <c r="D6" s="34"/>
      <c r="E6" s="34" t="s">
        <v>134</v>
      </c>
      <c r="F6" s="33">
        <v>6.6</v>
      </c>
      <c r="G6" s="33"/>
      <c r="H6" s="33"/>
      <c r="I6" s="33"/>
      <c r="J6" s="33"/>
      <c r="K6" s="33">
        <v>5.46</v>
      </c>
      <c r="L6" s="33"/>
      <c r="M6" s="33"/>
      <c r="N6" s="33"/>
      <c r="O6" s="33"/>
      <c r="P6" s="33"/>
      <c r="Q6" s="33"/>
      <c r="R6" s="33">
        <v>1.14</v>
      </c>
    </row>
    <row r="7" ht="22.9" customHeight="1" spans="1:18">
      <c r="A7" s="34"/>
      <c r="B7" s="34"/>
      <c r="C7" s="34"/>
      <c r="D7" s="32" t="s">
        <v>152</v>
      </c>
      <c r="E7" s="32" t="s">
        <v>4</v>
      </c>
      <c r="F7" s="33">
        <v>6.6</v>
      </c>
      <c r="G7" s="33"/>
      <c r="H7" s="33"/>
      <c r="I7" s="33"/>
      <c r="J7" s="33"/>
      <c r="K7" s="33">
        <v>5.46</v>
      </c>
      <c r="L7" s="33"/>
      <c r="M7" s="33"/>
      <c r="N7" s="33"/>
      <c r="O7" s="33"/>
      <c r="P7" s="33"/>
      <c r="Q7" s="33"/>
      <c r="R7" s="33">
        <v>1.14</v>
      </c>
    </row>
    <row r="8" ht="22.9" customHeight="1" spans="1:18">
      <c r="A8" s="34"/>
      <c r="B8" s="34"/>
      <c r="C8" s="34"/>
      <c r="D8" s="40" t="s">
        <v>153</v>
      </c>
      <c r="E8" s="40" t="s">
        <v>154</v>
      </c>
      <c r="F8" s="33">
        <v>6.6</v>
      </c>
      <c r="G8" s="33"/>
      <c r="H8" s="33"/>
      <c r="I8" s="33"/>
      <c r="J8" s="33"/>
      <c r="K8" s="33">
        <v>5.46</v>
      </c>
      <c r="L8" s="33"/>
      <c r="M8" s="33"/>
      <c r="N8" s="33"/>
      <c r="O8" s="33"/>
      <c r="P8" s="33"/>
      <c r="Q8" s="33"/>
      <c r="R8" s="33">
        <v>1.14</v>
      </c>
    </row>
    <row r="9" ht="22.9" customHeight="1" spans="1:18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5.46</v>
      </c>
      <c r="G9" s="41"/>
      <c r="H9" s="41"/>
      <c r="I9" s="41"/>
      <c r="J9" s="41"/>
      <c r="K9" s="41">
        <v>5.46</v>
      </c>
      <c r="L9" s="41"/>
      <c r="M9" s="41"/>
      <c r="N9" s="41"/>
      <c r="O9" s="41"/>
      <c r="P9" s="41"/>
      <c r="Q9" s="41"/>
      <c r="R9" s="41"/>
    </row>
    <row r="10" ht="22.9" customHeight="1" spans="1:18">
      <c r="A10" s="43" t="s">
        <v>175</v>
      </c>
      <c r="B10" s="43" t="s">
        <v>179</v>
      </c>
      <c r="C10" s="43" t="s">
        <v>168</v>
      </c>
      <c r="D10" s="39" t="s">
        <v>209</v>
      </c>
      <c r="E10" s="24" t="s">
        <v>181</v>
      </c>
      <c r="F10" s="25">
        <v>0.6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0.6</v>
      </c>
    </row>
    <row r="11" ht="22.9" customHeight="1" spans="1:18">
      <c r="A11" s="43" t="s">
        <v>182</v>
      </c>
      <c r="B11" s="43" t="s">
        <v>167</v>
      </c>
      <c r="C11" s="43" t="s">
        <v>183</v>
      </c>
      <c r="D11" s="39" t="s">
        <v>209</v>
      </c>
      <c r="E11" s="24" t="s">
        <v>185</v>
      </c>
      <c r="F11" s="25">
        <v>0.36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0.36</v>
      </c>
    </row>
    <row r="12" ht="22.9" customHeight="1" spans="1:18">
      <c r="A12" s="43" t="s">
        <v>182</v>
      </c>
      <c r="B12" s="43" t="s">
        <v>183</v>
      </c>
      <c r="C12" s="43" t="s">
        <v>183</v>
      </c>
      <c r="D12" s="39" t="s">
        <v>209</v>
      </c>
      <c r="E12" s="24" t="s">
        <v>187</v>
      </c>
      <c r="F12" s="25">
        <v>0.18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>
        <v>0.18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6" sqref="H6:Q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4"/>
      <c r="B6" s="34"/>
      <c r="C6" s="34"/>
      <c r="D6" s="34"/>
      <c r="E6" s="34" t="s">
        <v>134</v>
      </c>
      <c r="F6" s="47">
        <v>80.091115</v>
      </c>
      <c r="G6" s="47">
        <v>80.091115</v>
      </c>
      <c r="H6" s="47">
        <v>26.091115</v>
      </c>
      <c r="I6" s="47">
        <v>10</v>
      </c>
      <c r="J6" s="47">
        <v>2</v>
      </c>
      <c r="K6" s="47"/>
      <c r="L6" s="47"/>
      <c r="M6" s="33">
        <v>4.05</v>
      </c>
      <c r="N6" s="47"/>
      <c r="O6" s="47">
        <v>2</v>
      </c>
      <c r="P6" s="47"/>
      <c r="Q6" s="47">
        <v>35.95</v>
      </c>
      <c r="R6" s="47"/>
      <c r="S6" s="47"/>
      <c r="T6" s="47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47">
        <v>80.091115</v>
      </c>
      <c r="G7" s="47">
        <v>80.091115</v>
      </c>
      <c r="H7" s="47">
        <v>26.091115</v>
      </c>
      <c r="I7" s="47">
        <v>10</v>
      </c>
      <c r="J7" s="47">
        <v>2</v>
      </c>
      <c r="K7" s="47"/>
      <c r="L7" s="47"/>
      <c r="M7" s="33">
        <v>4.05</v>
      </c>
      <c r="N7" s="47"/>
      <c r="O7" s="47">
        <v>2</v>
      </c>
      <c r="P7" s="47"/>
      <c r="Q7" s="47">
        <v>35.95</v>
      </c>
      <c r="R7" s="47"/>
      <c r="S7" s="47"/>
      <c r="T7" s="47"/>
    </row>
    <row r="8" ht="22.9" customHeight="1" spans="1:20">
      <c r="A8" s="34"/>
      <c r="B8" s="34"/>
      <c r="C8" s="34"/>
      <c r="D8" s="40" t="s">
        <v>153</v>
      </c>
      <c r="E8" s="40" t="s">
        <v>154</v>
      </c>
      <c r="F8" s="47">
        <v>80.091115</v>
      </c>
      <c r="G8" s="47">
        <v>80.091115</v>
      </c>
      <c r="H8" s="47">
        <v>26.091115</v>
      </c>
      <c r="I8" s="47">
        <v>10</v>
      </c>
      <c r="J8" s="47">
        <v>2</v>
      </c>
      <c r="K8" s="47"/>
      <c r="L8" s="47"/>
      <c r="M8" s="33">
        <v>4.05</v>
      </c>
      <c r="N8" s="47"/>
      <c r="O8" s="47">
        <v>2</v>
      </c>
      <c r="P8" s="47"/>
      <c r="Q8" s="47">
        <v>35.95</v>
      </c>
      <c r="R8" s="47"/>
      <c r="S8" s="47"/>
      <c r="T8" s="47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80.09</v>
      </c>
      <c r="G9" s="41">
        <v>80.09</v>
      </c>
      <c r="H9" s="41">
        <v>26.09</v>
      </c>
      <c r="I9" s="41">
        <v>10</v>
      </c>
      <c r="J9" s="41">
        <v>2</v>
      </c>
      <c r="K9" s="41"/>
      <c r="L9" s="41"/>
      <c r="M9" s="41">
        <v>4.05</v>
      </c>
      <c r="N9" s="41"/>
      <c r="O9" s="41">
        <v>2</v>
      </c>
      <c r="P9" s="41"/>
      <c r="Q9" s="41">
        <v>35.95</v>
      </c>
      <c r="R9" s="41"/>
      <c r="S9" s="41"/>
      <c r="T9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G4" sqref="AG4:AG5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0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9" t="s">
        <v>31</v>
      </c>
      <c r="AG3" s="29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8"/>
      <c r="B6" s="46"/>
      <c r="C6" s="46"/>
      <c r="D6" s="24"/>
      <c r="E6" s="24" t="s">
        <v>134</v>
      </c>
      <c r="F6" s="47">
        <v>80.091115</v>
      </c>
      <c r="G6" s="47">
        <v>11.1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>
        <v>10</v>
      </c>
      <c r="U6" s="47">
        <v>2</v>
      </c>
      <c r="V6" s="47">
        <v>4.05</v>
      </c>
      <c r="W6" s="47"/>
      <c r="X6" s="47"/>
      <c r="Y6" s="47"/>
      <c r="Z6" s="47"/>
      <c r="AA6" s="47"/>
      <c r="AB6" s="47">
        <v>5.996446</v>
      </c>
      <c r="AC6" s="47">
        <v>8.994669</v>
      </c>
      <c r="AD6" s="47">
        <v>2</v>
      </c>
      <c r="AE6" s="47"/>
      <c r="AF6" s="47"/>
      <c r="AG6" s="47">
        <v>35.95</v>
      </c>
    </row>
    <row r="7" ht="22.9" customHeight="1" spans="1:33">
      <c r="A7" s="34"/>
      <c r="B7" s="34"/>
      <c r="C7" s="34"/>
      <c r="D7" s="32" t="s">
        <v>152</v>
      </c>
      <c r="E7" s="32" t="s">
        <v>4</v>
      </c>
      <c r="F7" s="47">
        <v>80.091115</v>
      </c>
      <c r="G7" s="47">
        <v>11.1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>
        <v>10</v>
      </c>
      <c r="U7" s="47">
        <v>2</v>
      </c>
      <c r="V7" s="47">
        <v>4.05</v>
      </c>
      <c r="W7" s="47"/>
      <c r="X7" s="47"/>
      <c r="Y7" s="47"/>
      <c r="Z7" s="47"/>
      <c r="AA7" s="47"/>
      <c r="AB7" s="47">
        <v>5.996446</v>
      </c>
      <c r="AC7" s="47">
        <v>8.994669</v>
      </c>
      <c r="AD7" s="47">
        <v>2</v>
      </c>
      <c r="AE7" s="47"/>
      <c r="AF7" s="47"/>
      <c r="AG7" s="47">
        <v>35.95</v>
      </c>
    </row>
    <row r="8" ht="22.9" customHeight="1" spans="1:33">
      <c r="A8" s="34"/>
      <c r="B8" s="34"/>
      <c r="C8" s="34"/>
      <c r="D8" s="40" t="s">
        <v>153</v>
      </c>
      <c r="E8" s="40" t="s">
        <v>154</v>
      </c>
      <c r="F8" s="47">
        <v>80.091115</v>
      </c>
      <c r="G8" s="47">
        <v>11.1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>
        <v>10</v>
      </c>
      <c r="U8" s="47">
        <v>2</v>
      </c>
      <c r="V8" s="47">
        <v>4.05</v>
      </c>
      <c r="W8" s="47"/>
      <c r="X8" s="47"/>
      <c r="Y8" s="47"/>
      <c r="Z8" s="47"/>
      <c r="AA8" s="47"/>
      <c r="AB8" s="47">
        <v>5.996446</v>
      </c>
      <c r="AC8" s="47">
        <v>8.994669</v>
      </c>
      <c r="AD8" s="47">
        <v>2</v>
      </c>
      <c r="AE8" s="47"/>
      <c r="AF8" s="47"/>
      <c r="AG8" s="47">
        <v>35.95</v>
      </c>
    </row>
    <row r="9" ht="22.9" customHeight="1" spans="1:33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41">
        <v>80.091115</v>
      </c>
      <c r="G9" s="41">
        <v>11.1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>
        <v>10</v>
      </c>
      <c r="U9" s="41">
        <v>2</v>
      </c>
      <c r="V9" s="41">
        <v>4.05</v>
      </c>
      <c r="W9" s="41"/>
      <c r="X9" s="41"/>
      <c r="Y9" s="41"/>
      <c r="Z9" s="41"/>
      <c r="AA9" s="41"/>
      <c r="AB9" s="41">
        <v>6</v>
      </c>
      <c r="AC9" s="41">
        <v>8.99</v>
      </c>
      <c r="AD9" s="41">
        <v>2</v>
      </c>
      <c r="AE9" s="41"/>
      <c r="AF9" s="41"/>
      <c r="AG9" s="41">
        <v>35.95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E14" sqref="E14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0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4"/>
      <c r="B6" s="34" t="s">
        <v>134</v>
      </c>
      <c r="C6" s="33">
        <v>6.05</v>
      </c>
      <c r="D6" s="33">
        <v>0</v>
      </c>
      <c r="E6" s="33">
        <v>2</v>
      </c>
      <c r="F6" s="33">
        <v>0</v>
      </c>
      <c r="G6" s="33">
        <v>2</v>
      </c>
      <c r="H6" s="33">
        <v>4.05</v>
      </c>
    </row>
    <row r="7" ht="22.9" customHeight="1" spans="1:8">
      <c r="A7" s="32" t="s">
        <v>152</v>
      </c>
      <c r="B7" s="32" t="s">
        <v>4</v>
      </c>
      <c r="C7" s="33">
        <v>6.05</v>
      </c>
      <c r="D7" s="33">
        <v>0</v>
      </c>
      <c r="E7" s="33">
        <v>2</v>
      </c>
      <c r="F7" s="33">
        <v>0</v>
      </c>
      <c r="G7" s="33">
        <v>2</v>
      </c>
      <c r="H7" s="33">
        <v>4.05</v>
      </c>
    </row>
    <row r="8" ht="22.9" customHeight="1" spans="1:8">
      <c r="A8" s="39" t="s">
        <v>153</v>
      </c>
      <c r="B8" s="39" t="s">
        <v>154</v>
      </c>
      <c r="C8" s="41">
        <v>6.05</v>
      </c>
      <c r="D8" s="41">
        <v>0</v>
      </c>
      <c r="E8" s="25">
        <v>2</v>
      </c>
      <c r="F8" s="41">
        <v>0</v>
      </c>
      <c r="G8" s="41">
        <v>2</v>
      </c>
      <c r="H8" s="41">
        <v>4.05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34" sqref="P34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9" t="s">
        <v>31</v>
      </c>
      <c r="Q3" s="29"/>
      <c r="R3" s="29"/>
      <c r="S3" s="29"/>
      <c r="T3" s="29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E26" sqref="E2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0"/>
      <c r="B1" s="31" t="s">
        <v>5</v>
      </c>
      <c r="C1" s="31"/>
    </row>
    <row r="2" ht="24.95" customHeight="1" spans="2:3">
      <c r="B2" s="31"/>
      <c r="C2" s="31"/>
    </row>
    <row r="3" ht="31.15" customHeight="1" spans="2:3">
      <c r="B3" s="81" t="s">
        <v>6</v>
      </c>
      <c r="C3" s="81"/>
    </row>
    <row r="4" ht="32.65" customHeight="1" spans="2:3">
      <c r="B4" s="82">
        <v>1</v>
      </c>
      <c r="C4" s="83" t="s">
        <v>7</v>
      </c>
    </row>
    <row r="5" ht="32.65" customHeight="1" spans="2:3">
      <c r="B5" s="82">
        <v>2</v>
      </c>
      <c r="C5" s="84" t="s">
        <v>8</v>
      </c>
    </row>
    <row r="6" ht="32.65" customHeight="1" spans="2:3">
      <c r="B6" s="82">
        <v>3</v>
      </c>
      <c r="C6" s="83" t="s">
        <v>9</v>
      </c>
    </row>
    <row r="7" ht="32.65" customHeight="1" spans="2:3">
      <c r="B7" s="82">
        <v>4</v>
      </c>
      <c r="C7" s="83" t="s">
        <v>10</v>
      </c>
    </row>
    <row r="8" ht="32.65" customHeight="1" spans="2:3">
      <c r="B8" s="82">
        <v>5</v>
      </c>
      <c r="C8" s="83" t="s">
        <v>11</v>
      </c>
    </row>
    <row r="9" ht="32.65" customHeight="1" spans="2:3">
      <c r="B9" s="82">
        <v>6</v>
      </c>
      <c r="C9" s="83" t="s">
        <v>12</v>
      </c>
    </row>
    <row r="10" ht="32.65" customHeight="1" spans="2:3">
      <c r="B10" s="82">
        <v>7</v>
      </c>
      <c r="C10" s="83" t="s">
        <v>13</v>
      </c>
    </row>
    <row r="11" ht="32.65" customHeight="1" spans="2:3">
      <c r="B11" s="82">
        <v>8</v>
      </c>
      <c r="C11" s="83" t="s">
        <v>14</v>
      </c>
    </row>
    <row r="12" ht="32.65" customHeight="1" spans="2:3">
      <c r="B12" s="82">
        <v>9</v>
      </c>
      <c r="C12" s="83" t="s">
        <v>15</v>
      </c>
    </row>
    <row r="13" ht="32.65" customHeight="1" spans="2:3">
      <c r="B13" s="82">
        <v>10</v>
      </c>
      <c r="C13" s="83" t="s">
        <v>16</v>
      </c>
    </row>
    <row r="14" ht="32.65" customHeight="1" spans="2:3">
      <c r="B14" s="82">
        <v>11</v>
      </c>
      <c r="C14" s="83" t="s">
        <v>17</v>
      </c>
    </row>
    <row r="15" ht="32.65" customHeight="1" spans="2:3">
      <c r="B15" s="82">
        <v>12</v>
      </c>
      <c r="C15" s="83" t="s">
        <v>18</v>
      </c>
    </row>
    <row r="16" ht="32.65" customHeight="1" spans="2:3">
      <c r="B16" s="82">
        <v>13</v>
      </c>
      <c r="C16" s="83" t="s">
        <v>19</v>
      </c>
    </row>
    <row r="17" ht="32.65" customHeight="1" spans="2:3">
      <c r="B17" s="82">
        <v>14</v>
      </c>
      <c r="C17" s="83" t="s">
        <v>20</v>
      </c>
    </row>
    <row r="18" ht="32.65" customHeight="1" spans="2:3">
      <c r="B18" s="82">
        <v>15</v>
      </c>
      <c r="C18" s="83" t="s">
        <v>21</v>
      </c>
    </row>
    <row r="19" ht="32.65" customHeight="1" spans="2:3">
      <c r="B19" s="82">
        <v>16</v>
      </c>
      <c r="C19" s="83" t="s">
        <v>22</v>
      </c>
    </row>
    <row r="20" ht="32.65" customHeight="1" spans="2:3">
      <c r="B20" s="82">
        <v>17</v>
      </c>
      <c r="C20" s="83" t="s">
        <v>23</v>
      </c>
    </row>
    <row r="21" ht="32.65" customHeight="1" spans="2:3">
      <c r="B21" s="82">
        <v>18</v>
      </c>
      <c r="C21" s="83" t="s">
        <v>24</v>
      </c>
    </row>
    <row r="22" ht="32.65" customHeight="1" spans="2:3">
      <c r="B22" s="82">
        <v>19</v>
      </c>
      <c r="C22" s="83" t="s">
        <v>25</v>
      </c>
    </row>
    <row r="23" ht="32.65" customHeight="1" spans="2:3">
      <c r="B23" s="82">
        <v>20</v>
      </c>
      <c r="C23" s="83" t="s">
        <v>26</v>
      </c>
    </row>
    <row r="24" ht="32.65" customHeight="1" spans="2:3">
      <c r="B24" s="82">
        <v>21</v>
      </c>
      <c r="C24" s="83" t="s">
        <v>27</v>
      </c>
    </row>
    <row r="25" ht="32.65" customHeight="1" spans="2:3">
      <c r="B25" s="82">
        <v>22</v>
      </c>
      <c r="C25" s="83" t="s">
        <v>28</v>
      </c>
    </row>
    <row r="26" ht="37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0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9" t="s">
        <v>31</v>
      </c>
      <c r="O3" s="29"/>
    </row>
    <row r="4" ht="26.1" customHeight="1" spans="1:15">
      <c r="A4" s="23" t="s">
        <v>192</v>
      </c>
      <c r="B4" s="36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6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6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4"/>
      <c r="B7" s="37"/>
      <c r="C7" s="38" t="s">
        <v>134</v>
      </c>
      <c r="D7" s="33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ht="22.9" customHeight="1" spans="1:15">
      <c r="A8" s="32"/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ht="22.9" customHeight="1" spans="1:15">
      <c r="A9" s="39"/>
      <c r="B9" s="37"/>
      <c r="C9" s="3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E22" sqref="E22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" customHeight="1" spans="1:13">
      <c r="A2" s="30"/>
      <c r="B2" s="30"/>
      <c r="C2" s="31" t="s">
        <v>341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9" t="s">
        <v>31</v>
      </c>
      <c r="M3" s="29"/>
    </row>
    <row r="4" ht="33.6" customHeight="1" spans="1:13">
      <c r="A4" s="23" t="s">
        <v>192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5" customHeight="1" spans="1:13">
      <c r="A6" s="32"/>
      <c r="B6" s="32" t="s">
        <v>355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5" customHeight="1" spans="1:13">
      <c r="A7" s="24"/>
      <c r="B7" s="24"/>
      <c r="C7" s="25"/>
      <c r="D7" s="24"/>
      <c r="E7" s="34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7" sqref="P7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9" t="s">
        <v>31</v>
      </c>
      <c r="R2" s="29"/>
    </row>
    <row r="3" ht="21.6" customHeight="1" spans="1:18">
      <c r="A3" s="23" t="s">
        <v>316</v>
      </c>
      <c r="B3" s="23" t="s">
        <v>317</v>
      </c>
      <c r="C3" s="23" t="s">
        <v>358</v>
      </c>
      <c r="D3" s="23"/>
      <c r="E3" s="23"/>
      <c r="F3" s="23"/>
      <c r="G3" s="23"/>
      <c r="H3" s="23"/>
      <c r="I3" s="23"/>
      <c r="J3" s="23" t="s">
        <v>359</v>
      </c>
      <c r="K3" s="23" t="s">
        <v>360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361</v>
      </c>
      <c r="E4" s="23"/>
      <c r="F4" s="23"/>
      <c r="G4" s="23"/>
      <c r="H4" s="23" t="s">
        <v>362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363</v>
      </c>
      <c r="F5" s="23" t="s">
        <v>141</v>
      </c>
      <c r="G5" s="23" t="s">
        <v>364</v>
      </c>
      <c r="H5" s="23" t="s">
        <v>158</v>
      </c>
      <c r="I5" s="23" t="s">
        <v>159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365</v>
      </c>
      <c r="Q5" s="23" t="s">
        <v>366</v>
      </c>
      <c r="R5" s="23" t="s">
        <v>354</v>
      </c>
    </row>
    <row r="6" ht="19.9" customHeight="1" spans="1:18">
      <c r="A6" s="24" t="s">
        <v>2</v>
      </c>
      <c r="B6" s="24" t="s">
        <v>4</v>
      </c>
      <c r="C6" s="25">
        <v>360.519787</v>
      </c>
      <c r="D6" s="25">
        <v>360.519787</v>
      </c>
      <c r="E6" s="25"/>
      <c r="F6" s="25"/>
      <c r="G6" s="25"/>
      <c r="H6" s="25">
        <v>360.519787</v>
      </c>
      <c r="I6" s="25"/>
      <c r="J6" s="24" t="s">
        <v>367</v>
      </c>
      <c r="K6" s="26" t="s">
        <v>368</v>
      </c>
      <c r="L6" s="26" t="s">
        <v>369</v>
      </c>
      <c r="M6" s="26" t="s">
        <v>370</v>
      </c>
      <c r="N6" s="27" t="s">
        <v>371</v>
      </c>
      <c r="O6" s="28">
        <v>100</v>
      </c>
      <c r="P6" s="26" t="s">
        <v>372</v>
      </c>
      <c r="Q6" s="26" t="s">
        <v>373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374</v>
      </c>
      <c r="M7" s="26" t="s">
        <v>375</v>
      </c>
      <c r="N7" s="27" t="s">
        <v>376</v>
      </c>
      <c r="O7" s="28">
        <v>100</v>
      </c>
      <c r="P7" s="26" t="s">
        <v>377</v>
      </c>
      <c r="Q7" s="26" t="s">
        <v>378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379</v>
      </c>
      <c r="L8" s="26" t="s">
        <v>380</v>
      </c>
      <c r="M8" s="26" t="s">
        <v>381</v>
      </c>
      <c r="N8" s="26" t="s">
        <v>382</v>
      </c>
      <c r="O8" s="28" t="s">
        <v>383</v>
      </c>
      <c r="P8" s="26"/>
      <c r="Q8" s="26" t="s">
        <v>384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385</v>
      </c>
      <c r="M9" s="26" t="s">
        <v>386</v>
      </c>
      <c r="N9" s="27" t="s">
        <v>385</v>
      </c>
      <c r="O9" s="28" t="s">
        <v>387</v>
      </c>
      <c r="P9" s="26" t="s">
        <v>372</v>
      </c>
      <c r="Q9" s="26" t="s">
        <v>388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H30" sqref="H30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389</v>
      </c>
      <c r="B2" s="7" t="str">
        <f>'7一般公共预算支出表'!A3</f>
        <v>单位：703001-王仙镇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390</v>
      </c>
      <c r="B3" s="9"/>
      <c r="C3" s="8" t="s">
        <v>391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273.828672</v>
      </c>
      <c r="D5" s="15">
        <f>SUM(D6:D18)</f>
        <v>273.828672</v>
      </c>
      <c r="E5" s="15">
        <f>SUM(E6:E18)</f>
        <v>0</v>
      </c>
    </row>
    <row r="6" spans="1:5">
      <c r="A6" s="16">
        <v>30101</v>
      </c>
      <c r="B6" s="17" t="s">
        <v>392</v>
      </c>
      <c r="C6" s="15">
        <f t="shared" si="0"/>
        <v>112.9572</v>
      </c>
      <c r="D6" s="15">
        <f>'9工资福利'!H6</f>
        <v>112.9572</v>
      </c>
      <c r="E6" s="15"/>
    </row>
    <row r="7" spans="1:5">
      <c r="A7" s="16">
        <v>30102</v>
      </c>
      <c r="B7" s="17" t="s">
        <v>393</v>
      </c>
      <c r="C7" s="15">
        <f t="shared" si="0"/>
        <v>81.252</v>
      </c>
      <c r="D7" s="15">
        <f>'9工资福利'!I6</f>
        <v>81.252</v>
      </c>
      <c r="E7" s="15"/>
    </row>
    <row r="8" spans="1:5">
      <c r="A8" s="16">
        <v>30103</v>
      </c>
      <c r="B8" s="17" t="s">
        <v>394</v>
      </c>
      <c r="C8" s="15">
        <f t="shared" si="0"/>
        <v>9.4131</v>
      </c>
      <c r="D8" s="15">
        <f>'9工资福利'!J6</f>
        <v>9.4131</v>
      </c>
      <c r="E8" s="15"/>
    </row>
    <row r="9" spans="1:5">
      <c r="A9" s="16">
        <v>30106</v>
      </c>
      <c r="B9" s="17" t="s">
        <v>395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396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397</v>
      </c>
      <c r="C11" s="15">
        <f t="shared" si="0"/>
        <v>32.579568</v>
      </c>
      <c r="D11" s="15">
        <f>'9工资福利'!M6</f>
        <v>32.579568</v>
      </c>
      <c r="E11" s="15"/>
    </row>
    <row r="12" spans="1:5">
      <c r="A12" s="16">
        <v>30109</v>
      </c>
      <c r="B12" s="17" t="s">
        <v>398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399</v>
      </c>
      <c r="C13" s="15">
        <f t="shared" si="0"/>
        <v>13.192128</v>
      </c>
      <c r="D13" s="15">
        <f>'9工资福利'!O6</f>
        <v>13.192128</v>
      </c>
      <c r="E13" s="15"/>
    </row>
    <row r="14" spans="1:5">
      <c r="A14" s="16">
        <v>30111</v>
      </c>
      <c r="B14" s="17" t="s">
        <v>400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401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402</v>
      </c>
      <c r="C16" s="15">
        <f t="shared" si="0"/>
        <v>24.434676</v>
      </c>
      <c r="D16" s="15">
        <f>'9工资福利'!R6</f>
        <v>24.434676</v>
      </c>
      <c r="E16" s="15"/>
    </row>
    <row r="17" spans="1:5">
      <c r="A17" s="16">
        <v>30114</v>
      </c>
      <c r="B17" s="17" t="s">
        <v>403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404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80.091115</v>
      </c>
      <c r="D19" s="15">
        <f>SUM(D20:D46)</f>
        <v>0</v>
      </c>
      <c r="E19" s="15">
        <f>SUM(E20:E46)</f>
        <v>80.091115</v>
      </c>
    </row>
    <row r="20" spans="1:5">
      <c r="A20" s="16">
        <v>30201</v>
      </c>
      <c r="B20" s="17" t="s">
        <v>405</v>
      </c>
      <c r="C20" s="15">
        <f t="shared" si="0"/>
        <v>11.1</v>
      </c>
      <c r="D20" s="15"/>
      <c r="E20" s="15">
        <f>'13商品服务'!G6</f>
        <v>11.1</v>
      </c>
    </row>
    <row r="21" spans="1:5">
      <c r="A21" s="16">
        <v>30202</v>
      </c>
      <c r="B21" s="17" t="s">
        <v>406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407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408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409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410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411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412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413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414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415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416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417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418</v>
      </c>
      <c r="C33" s="15">
        <f t="shared" si="0"/>
        <v>10</v>
      </c>
      <c r="D33" s="15"/>
      <c r="E33" s="15">
        <f>'13商品服务'!T6</f>
        <v>10</v>
      </c>
    </row>
    <row r="34" spans="1:5">
      <c r="A34" s="16">
        <v>30216</v>
      </c>
      <c r="B34" s="17" t="s">
        <v>419</v>
      </c>
      <c r="C34" s="15">
        <f t="shared" si="0"/>
        <v>2</v>
      </c>
      <c r="D34" s="15"/>
      <c r="E34" s="15">
        <f>'13商品服务'!U6</f>
        <v>2</v>
      </c>
    </row>
    <row r="35" spans="1:5">
      <c r="A35" s="16">
        <v>30217</v>
      </c>
      <c r="B35" s="17" t="s">
        <v>420</v>
      </c>
      <c r="C35" s="15">
        <f t="shared" si="0"/>
        <v>4.05</v>
      </c>
      <c r="D35" s="15"/>
      <c r="E35" s="15">
        <f>'13商品服务'!V6</f>
        <v>4.05</v>
      </c>
    </row>
    <row r="36" spans="1:5">
      <c r="A36" s="16">
        <v>30218</v>
      </c>
      <c r="B36" s="17" t="s">
        <v>421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422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423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424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425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426</v>
      </c>
      <c r="C41" s="15">
        <f t="shared" si="0"/>
        <v>5.996446</v>
      </c>
      <c r="D41" s="15"/>
      <c r="E41" s="15">
        <f>'13商品服务'!AB6</f>
        <v>5.996446</v>
      </c>
    </row>
    <row r="42" spans="1:5">
      <c r="A42" s="16">
        <v>30229</v>
      </c>
      <c r="B42" s="17" t="s">
        <v>427</v>
      </c>
      <c r="C42" s="15">
        <f t="shared" si="0"/>
        <v>8.994669</v>
      </c>
      <c r="D42" s="15"/>
      <c r="E42" s="15">
        <f>'13商品服务'!AC6</f>
        <v>8.994669</v>
      </c>
    </row>
    <row r="43" spans="1:5">
      <c r="A43" s="16">
        <v>30231</v>
      </c>
      <c r="B43" s="17" t="s">
        <v>428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429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430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431</v>
      </c>
      <c r="C46" s="15">
        <f t="shared" si="0"/>
        <v>35.95</v>
      </c>
      <c r="D46" s="15"/>
      <c r="E46" s="15">
        <f>'13商品服务'!AG6</f>
        <v>35.95</v>
      </c>
    </row>
    <row r="47" spans="1:5">
      <c r="A47" s="13">
        <v>303</v>
      </c>
      <c r="B47" s="14" t="s">
        <v>203</v>
      </c>
      <c r="C47" s="15">
        <f t="shared" si="0"/>
        <v>6.6</v>
      </c>
      <c r="D47" s="15">
        <f>SUM(D48:D59)</f>
        <v>6.6</v>
      </c>
      <c r="E47" s="15">
        <f>SUM(E48:E59)</f>
        <v>0</v>
      </c>
    </row>
    <row r="48" spans="1:5">
      <c r="A48" s="16">
        <v>30301</v>
      </c>
      <c r="B48" s="17" t="s">
        <v>432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433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434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435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436</v>
      </c>
      <c r="C52" s="15">
        <f t="shared" si="0"/>
        <v>5.46</v>
      </c>
      <c r="D52" s="15">
        <f>'11个人家庭'!K6</f>
        <v>5.46</v>
      </c>
      <c r="E52" s="15"/>
    </row>
    <row r="53" spans="1:5">
      <c r="A53" s="16">
        <v>30306</v>
      </c>
      <c r="B53" s="17" t="s">
        <v>437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438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439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440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441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442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443</v>
      </c>
      <c r="C59" s="15">
        <f t="shared" si="0"/>
        <v>1.14</v>
      </c>
      <c r="D59" s="15">
        <f>'11个人家庭'!R6</f>
        <v>1.14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360.519787</v>
      </c>
      <c r="D85" s="20">
        <f>D80+D63+D60+D47+D19+D5</f>
        <v>280.428672</v>
      </c>
      <c r="E85" s="20">
        <f>E80+E63+E60+E47+E19+E5</f>
        <v>80.091115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8" sqref="B1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0"/>
      <c r="H1" s="79"/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4" t="s">
        <v>39</v>
      </c>
      <c r="B6" s="25">
        <v>360.519787</v>
      </c>
      <c r="C6" s="24" t="s">
        <v>40</v>
      </c>
      <c r="D6" s="41">
        <v>289.173415</v>
      </c>
      <c r="E6" s="34" t="s">
        <v>41</v>
      </c>
      <c r="F6" s="33">
        <v>360.519787</v>
      </c>
      <c r="G6" s="24" t="s">
        <v>42</v>
      </c>
      <c r="H6" s="25">
        <v>273.83</v>
      </c>
    </row>
    <row r="7" ht="16.35" customHeight="1" spans="1:8">
      <c r="A7" s="24" t="s">
        <v>43</v>
      </c>
      <c r="B7" s="25">
        <v>360.519787</v>
      </c>
      <c r="C7" s="24" t="s">
        <v>44</v>
      </c>
      <c r="D7" s="41"/>
      <c r="E7" s="24" t="s">
        <v>45</v>
      </c>
      <c r="F7" s="25">
        <v>273.83</v>
      </c>
      <c r="G7" s="24" t="s">
        <v>46</v>
      </c>
      <c r="H7" s="25">
        <v>80.09</v>
      </c>
    </row>
    <row r="8" ht="16.35" customHeight="1" spans="1:8">
      <c r="A8" s="34" t="s">
        <v>47</v>
      </c>
      <c r="B8" s="25"/>
      <c r="C8" s="24" t="s">
        <v>48</v>
      </c>
      <c r="D8" s="41"/>
      <c r="E8" s="24" t="s">
        <v>49</v>
      </c>
      <c r="F8" s="25">
        <v>80.09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>
        <v>6.6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1"/>
      <c r="E10" s="34" t="s">
        <v>57</v>
      </c>
      <c r="F10" s="33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1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1">
        <v>32.579568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6.6</v>
      </c>
    </row>
    <row r="15" ht="16.35" customHeight="1" spans="1:8">
      <c r="A15" s="24" t="s">
        <v>75</v>
      </c>
      <c r="B15" s="25"/>
      <c r="C15" s="24" t="s">
        <v>76</v>
      </c>
      <c r="D15" s="41">
        <v>13.792128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1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1">
        <v>0.54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6.35" customHeight="1" spans="1:8">
      <c r="A20" s="34" t="s">
        <v>95</v>
      </c>
      <c r="B20" s="33"/>
      <c r="C20" s="24" t="s">
        <v>96</v>
      </c>
      <c r="D20" s="41"/>
      <c r="E20" s="24" t="s">
        <v>97</v>
      </c>
      <c r="F20" s="25"/>
      <c r="G20" s="24"/>
      <c r="H20" s="25"/>
    </row>
    <row r="21" ht="16.35" customHeight="1" spans="1:8">
      <c r="A21" s="34" t="s">
        <v>98</v>
      </c>
      <c r="B21" s="33"/>
      <c r="C21" s="24" t="s">
        <v>99</v>
      </c>
      <c r="D21" s="41"/>
      <c r="E21" s="34" t="s">
        <v>100</v>
      </c>
      <c r="F21" s="33"/>
      <c r="G21" s="24"/>
      <c r="H21" s="25"/>
    </row>
    <row r="22" ht="16.35" customHeight="1" spans="1:8">
      <c r="A22" s="34" t="s">
        <v>101</v>
      </c>
      <c r="B22" s="33"/>
      <c r="C22" s="24" t="s">
        <v>102</v>
      </c>
      <c r="D22" s="41"/>
      <c r="E22" s="24"/>
      <c r="F22" s="24"/>
      <c r="G22" s="24"/>
      <c r="H22" s="25"/>
    </row>
    <row r="23" ht="16.35" customHeight="1" spans="1:8">
      <c r="A23" s="34" t="s">
        <v>103</v>
      </c>
      <c r="B23" s="33"/>
      <c r="C23" s="24" t="s">
        <v>104</v>
      </c>
      <c r="D23" s="41"/>
      <c r="E23" s="24"/>
      <c r="F23" s="24"/>
      <c r="G23" s="24"/>
      <c r="H23" s="25"/>
    </row>
    <row r="24" ht="16.35" customHeight="1" spans="1:8">
      <c r="A24" s="34" t="s">
        <v>105</v>
      </c>
      <c r="B24" s="33"/>
      <c r="C24" s="24" t="s">
        <v>106</v>
      </c>
      <c r="D24" s="41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1">
        <v>24.434676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6.35" customHeight="1" spans="1:8">
      <c r="A28" s="34" t="s">
        <v>113</v>
      </c>
      <c r="B28" s="33"/>
      <c r="C28" s="24" t="s">
        <v>114</v>
      </c>
      <c r="D28" s="41"/>
      <c r="E28" s="24"/>
      <c r="F28" s="24"/>
      <c r="G28" s="24"/>
      <c r="H28" s="25"/>
    </row>
    <row r="29" ht="16.35" customHeight="1" spans="1:8">
      <c r="A29" s="34" t="s">
        <v>115</v>
      </c>
      <c r="B29" s="33"/>
      <c r="C29" s="24" t="s">
        <v>116</v>
      </c>
      <c r="D29" s="41"/>
      <c r="E29" s="24"/>
      <c r="F29" s="24"/>
      <c r="G29" s="24"/>
      <c r="H29" s="25"/>
    </row>
    <row r="30" ht="16.35" customHeight="1" spans="1:8">
      <c r="A30" s="34" t="s">
        <v>117</v>
      </c>
      <c r="B30" s="33"/>
      <c r="C30" s="24" t="s">
        <v>118</v>
      </c>
      <c r="D30" s="41"/>
      <c r="E30" s="24"/>
      <c r="F30" s="24"/>
      <c r="G30" s="24"/>
      <c r="H30" s="25"/>
    </row>
    <row r="31" ht="16.35" customHeight="1" spans="1:8">
      <c r="A31" s="34" t="s">
        <v>119</v>
      </c>
      <c r="B31" s="33"/>
      <c r="C31" s="24" t="s">
        <v>120</v>
      </c>
      <c r="D31" s="41"/>
      <c r="E31" s="24"/>
      <c r="F31" s="24"/>
      <c r="G31" s="24"/>
      <c r="H31" s="25"/>
    </row>
    <row r="32" ht="16.35" customHeight="1" spans="1:8">
      <c r="A32" s="34" t="s">
        <v>121</v>
      </c>
      <c r="B32" s="33"/>
      <c r="C32" s="24" t="s">
        <v>122</v>
      </c>
      <c r="D32" s="41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4" t="s">
        <v>126</v>
      </c>
      <c r="B37" s="33">
        <v>360.52</v>
      </c>
      <c r="C37" s="34" t="s">
        <v>127</v>
      </c>
      <c r="D37" s="33">
        <v>360.52</v>
      </c>
      <c r="E37" s="34" t="s">
        <v>127</v>
      </c>
      <c r="F37" s="33">
        <v>360.52</v>
      </c>
      <c r="G37" s="34" t="s">
        <v>127</v>
      </c>
      <c r="H37" s="33">
        <v>360.52</v>
      </c>
    </row>
    <row r="38" ht="16.35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6.35" customHeight="1" spans="1:8">
      <c r="A39" s="24"/>
      <c r="B39" s="25"/>
      <c r="C39" s="24"/>
      <c r="D39" s="25"/>
      <c r="E39" s="34"/>
      <c r="F39" s="33"/>
      <c r="G39" s="34"/>
      <c r="H39" s="33"/>
    </row>
    <row r="40" ht="16.35" customHeight="1" spans="1:8">
      <c r="A40" s="34" t="s">
        <v>130</v>
      </c>
      <c r="B40" s="33">
        <v>360.52</v>
      </c>
      <c r="C40" s="34" t="s">
        <v>131</v>
      </c>
      <c r="D40" s="33">
        <v>360.52</v>
      </c>
      <c r="E40" s="34" t="s">
        <v>131</v>
      </c>
      <c r="F40" s="33">
        <v>360.52</v>
      </c>
      <c r="G40" s="34" t="s">
        <v>131</v>
      </c>
      <c r="H40" s="33">
        <v>360.52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9" t="s">
        <v>31</v>
      </c>
      <c r="Y3" s="29"/>
    </row>
    <row r="4" ht="22.35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34"/>
      <c r="B7" s="34" t="s">
        <v>134</v>
      </c>
      <c r="C7" s="47">
        <v>360.519787</v>
      </c>
      <c r="D7" s="47">
        <v>360.519787</v>
      </c>
      <c r="E7" s="47">
        <v>360.519787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2" t="s">
        <v>152</v>
      </c>
      <c r="B8" s="32" t="s">
        <v>4</v>
      </c>
      <c r="C8" s="47">
        <v>360.519787</v>
      </c>
      <c r="D8" s="47">
        <v>360.519787</v>
      </c>
      <c r="E8" s="47">
        <v>360.519787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78" t="s">
        <v>153</v>
      </c>
      <c r="B9" s="78" t="s">
        <v>154</v>
      </c>
      <c r="C9" s="41">
        <v>360.519787</v>
      </c>
      <c r="D9" s="41">
        <v>360.519787</v>
      </c>
      <c r="E9" s="25">
        <v>360.519787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0"/>
      <c r="D1" s="66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29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6"/>
      <c r="B6" s="46"/>
      <c r="C6" s="46"/>
      <c r="D6" s="68" t="s">
        <v>134</v>
      </c>
      <c r="E6" s="68"/>
      <c r="F6" s="69">
        <v>360.519787</v>
      </c>
      <c r="G6" s="69">
        <v>360.519787</v>
      </c>
      <c r="H6" s="69"/>
      <c r="I6" s="69"/>
      <c r="J6" s="68"/>
      <c r="K6" s="68"/>
    </row>
    <row r="7" ht="22.9" customHeight="1" spans="1:11">
      <c r="A7" s="70"/>
      <c r="B7" s="70"/>
      <c r="C7" s="70"/>
      <c r="D7" s="71" t="s">
        <v>152</v>
      </c>
      <c r="E7" s="71" t="s">
        <v>4</v>
      </c>
      <c r="F7" s="72">
        <v>360.519787</v>
      </c>
      <c r="G7" s="72">
        <v>360.519787</v>
      </c>
      <c r="H7" s="72"/>
      <c r="I7" s="72"/>
      <c r="J7" s="77"/>
      <c r="K7" s="77"/>
    </row>
    <row r="8" ht="22.9" customHeight="1" spans="1:11">
      <c r="A8" s="70"/>
      <c r="B8" s="70"/>
      <c r="C8" s="70"/>
      <c r="D8" s="71" t="s">
        <v>153</v>
      </c>
      <c r="E8" s="71" t="s">
        <v>154</v>
      </c>
      <c r="F8" s="72">
        <v>360.519787</v>
      </c>
      <c r="G8" s="72">
        <v>360.519787</v>
      </c>
      <c r="H8" s="72"/>
      <c r="I8" s="72"/>
      <c r="J8" s="77"/>
      <c r="K8" s="77"/>
    </row>
    <row r="9" ht="22.9" customHeight="1" spans="1:11">
      <c r="A9" s="73" t="s">
        <v>166</v>
      </c>
      <c r="B9" s="73" t="s">
        <v>167</v>
      </c>
      <c r="C9" s="73" t="s">
        <v>168</v>
      </c>
      <c r="D9" s="74" t="s">
        <v>169</v>
      </c>
      <c r="E9" s="75" t="s">
        <v>170</v>
      </c>
      <c r="F9" s="76">
        <v>289.173415</v>
      </c>
      <c r="G9" s="76">
        <v>289.173415</v>
      </c>
      <c r="H9" s="76"/>
      <c r="I9" s="76"/>
      <c r="J9" s="75"/>
      <c r="K9" s="75"/>
    </row>
    <row r="10" ht="22.9" customHeight="1" spans="1:11">
      <c r="A10" s="73" t="s">
        <v>171</v>
      </c>
      <c r="B10" s="73" t="s">
        <v>172</v>
      </c>
      <c r="C10" s="73" t="s">
        <v>172</v>
      </c>
      <c r="D10" s="74" t="s">
        <v>173</v>
      </c>
      <c r="E10" s="75" t="s">
        <v>174</v>
      </c>
      <c r="F10" s="76">
        <v>32.579568</v>
      </c>
      <c r="G10" s="76">
        <v>32.579568</v>
      </c>
      <c r="H10" s="76"/>
      <c r="I10" s="76"/>
      <c r="J10" s="75"/>
      <c r="K10" s="75"/>
    </row>
    <row r="11" ht="22.9" customHeight="1" spans="1:11">
      <c r="A11" s="73" t="s">
        <v>175</v>
      </c>
      <c r="B11" s="73" t="s">
        <v>176</v>
      </c>
      <c r="C11" s="73" t="s">
        <v>168</v>
      </c>
      <c r="D11" s="74" t="s">
        <v>177</v>
      </c>
      <c r="E11" s="75" t="s">
        <v>178</v>
      </c>
      <c r="F11" s="76">
        <v>13.192128</v>
      </c>
      <c r="G11" s="76">
        <v>13.192128</v>
      </c>
      <c r="H11" s="76"/>
      <c r="I11" s="76"/>
      <c r="J11" s="75"/>
      <c r="K11" s="75"/>
    </row>
    <row r="12" ht="22.9" customHeight="1" spans="1:11">
      <c r="A12" s="73" t="s">
        <v>175</v>
      </c>
      <c r="B12" s="73" t="s">
        <v>179</v>
      </c>
      <c r="C12" s="73" t="s">
        <v>168</v>
      </c>
      <c r="D12" s="74" t="s">
        <v>180</v>
      </c>
      <c r="E12" s="75" t="s">
        <v>181</v>
      </c>
      <c r="F12" s="76">
        <v>0.6</v>
      </c>
      <c r="G12" s="76">
        <v>0.6</v>
      </c>
      <c r="H12" s="76"/>
      <c r="I12" s="76"/>
      <c r="J12" s="75"/>
      <c r="K12" s="75"/>
    </row>
    <row r="13" ht="22.9" customHeight="1" spans="1:11">
      <c r="A13" s="73" t="s">
        <v>182</v>
      </c>
      <c r="B13" s="73" t="s">
        <v>167</v>
      </c>
      <c r="C13" s="73" t="s">
        <v>183</v>
      </c>
      <c r="D13" s="74" t="s">
        <v>184</v>
      </c>
      <c r="E13" s="75" t="s">
        <v>185</v>
      </c>
      <c r="F13" s="76">
        <v>0.36</v>
      </c>
      <c r="G13" s="76">
        <v>0.36</v>
      </c>
      <c r="H13" s="76"/>
      <c r="I13" s="76"/>
      <c r="J13" s="75"/>
      <c r="K13" s="75"/>
    </row>
    <row r="14" ht="22.9" customHeight="1" spans="1:11">
      <c r="A14" s="73" t="s">
        <v>182</v>
      </c>
      <c r="B14" s="73" t="s">
        <v>183</v>
      </c>
      <c r="C14" s="73" t="s">
        <v>183</v>
      </c>
      <c r="D14" s="74" t="s">
        <v>186</v>
      </c>
      <c r="E14" s="75" t="s">
        <v>187</v>
      </c>
      <c r="F14" s="76">
        <v>0.18</v>
      </c>
      <c r="G14" s="76">
        <v>0.18</v>
      </c>
      <c r="H14" s="76"/>
      <c r="I14" s="76"/>
      <c r="J14" s="75"/>
      <c r="K14" s="75"/>
    </row>
    <row r="15" ht="22.9" customHeight="1" spans="1:11">
      <c r="A15" s="73" t="s">
        <v>188</v>
      </c>
      <c r="B15" s="73" t="s">
        <v>189</v>
      </c>
      <c r="C15" s="73" t="s">
        <v>168</v>
      </c>
      <c r="D15" s="74" t="s">
        <v>190</v>
      </c>
      <c r="E15" s="75" t="s">
        <v>191</v>
      </c>
      <c r="F15" s="76">
        <v>24.434676</v>
      </c>
      <c r="G15" s="76">
        <v>24.434676</v>
      </c>
      <c r="H15" s="76"/>
      <c r="I15" s="76"/>
      <c r="J15" s="75"/>
      <c r="K15" s="75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19.9" customHeight="1" spans="1:20">
      <c r="A4" s="38" t="s">
        <v>155</v>
      </c>
      <c r="B4" s="38"/>
      <c r="C4" s="38"/>
      <c r="D4" s="38" t="s">
        <v>192</v>
      </c>
      <c r="E4" s="38" t="s">
        <v>193</v>
      </c>
      <c r="F4" s="38" t="s">
        <v>194</v>
      </c>
      <c r="G4" s="38" t="s">
        <v>195</v>
      </c>
      <c r="H4" s="38" t="s">
        <v>196</v>
      </c>
      <c r="I4" s="38" t="s">
        <v>197</v>
      </c>
      <c r="J4" s="38" t="s">
        <v>198</v>
      </c>
      <c r="K4" s="38" t="s">
        <v>199</v>
      </c>
      <c r="L4" s="38" t="s">
        <v>200</v>
      </c>
      <c r="M4" s="38" t="s">
        <v>201</v>
      </c>
      <c r="N4" s="38" t="s">
        <v>202</v>
      </c>
      <c r="O4" s="38" t="s">
        <v>203</v>
      </c>
      <c r="P4" s="38" t="s">
        <v>204</v>
      </c>
      <c r="Q4" s="38" t="s">
        <v>205</v>
      </c>
      <c r="R4" s="38" t="s">
        <v>206</v>
      </c>
      <c r="S4" s="38" t="s">
        <v>207</v>
      </c>
      <c r="T4" s="38" t="s">
        <v>208</v>
      </c>
    </row>
    <row r="5" ht="20.65" customHeight="1" spans="1:20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4"/>
      <c r="B6" s="34"/>
      <c r="C6" s="34"/>
      <c r="D6" s="34"/>
      <c r="E6" s="34" t="s">
        <v>134</v>
      </c>
      <c r="F6" s="33">
        <v>360.519787</v>
      </c>
      <c r="G6" s="33">
        <v>273.828672</v>
      </c>
      <c r="H6" s="33">
        <v>80.091115</v>
      </c>
      <c r="I6" s="33"/>
      <c r="J6" s="33"/>
      <c r="K6" s="33"/>
      <c r="L6" s="33"/>
      <c r="M6" s="33"/>
      <c r="N6" s="33"/>
      <c r="O6" s="33">
        <v>6.6</v>
      </c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33">
        <v>360.519787</v>
      </c>
      <c r="G7" s="33">
        <v>273.828672</v>
      </c>
      <c r="H7" s="33">
        <v>80.091115</v>
      </c>
      <c r="I7" s="33"/>
      <c r="J7" s="33"/>
      <c r="K7" s="33"/>
      <c r="L7" s="33"/>
      <c r="M7" s="33"/>
      <c r="N7" s="33"/>
      <c r="O7" s="33">
        <v>6.6</v>
      </c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 t="s">
        <v>153</v>
      </c>
      <c r="E8" s="40" t="s">
        <v>154</v>
      </c>
      <c r="F8" s="65">
        <v>360.519787</v>
      </c>
      <c r="G8" s="65">
        <v>273.828672</v>
      </c>
      <c r="H8" s="65">
        <v>80.091115</v>
      </c>
      <c r="I8" s="65"/>
      <c r="J8" s="65"/>
      <c r="K8" s="65"/>
      <c r="L8" s="65"/>
      <c r="M8" s="65"/>
      <c r="N8" s="65"/>
      <c r="O8" s="65">
        <v>6.6</v>
      </c>
      <c r="P8" s="65"/>
      <c r="Q8" s="65"/>
      <c r="R8" s="65"/>
      <c r="S8" s="65"/>
      <c r="T8" s="65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5">
        <v>289.173415</v>
      </c>
      <c r="G9" s="45">
        <v>203.6223</v>
      </c>
      <c r="H9" s="45">
        <v>80.091115</v>
      </c>
      <c r="I9" s="45"/>
      <c r="J9" s="45"/>
      <c r="K9" s="45"/>
      <c r="L9" s="45"/>
      <c r="M9" s="45"/>
      <c r="N9" s="45"/>
      <c r="O9" s="45">
        <v>5.46</v>
      </c>
      <c r="P9" s="45"/>
      <c r="Q9" s="45"/>
      <c r="R9" s="45"/>
      <c r="S9" s="45"/>
      <c r="T9" s="45"/>
    </row>
    <row r="10" ht="22.9" customHeight="1" spans="1:20">
      <c r="A10" s="43" t="s">
        <v>175</v>
      </c>
      <c r="B10" s="43" t="s">
        <v>179</v>
      </c>
      <c r="C10" s="43" t="s">
        <v>168</v>
      </c>
      <c r="D10" s="39" t="s">
        <v>209</v>
      </c>
      <c r="E10" s="44" t="s">
        <v>181</v>
      </c>
      <c r="F10" s="45">
        <v>0.6</v>
      </c>
      <c r="G10" s="45"/>
      <c r="H10" s="45"/>
      <c r="I10" s="45"/>
      <c r="J10" s="45"/>
      <c r="K10" s="45"/>
      <c r="L10" s="45"/>
      <c r="M10" s="45"/>
      <c r="N10" s="45"/>
      <c r="O10" s="45">
        <v>0.6</v>
      </c>
      <c r="P10" s="45"/>
      <c r="Q10" s="45"/>
      <c r="R10" s="45"/>
      <c r="S10" s="45"/>
      <c r="T10" s="45"/>
    </row>
    <row r="11" ht="22.9" customHeight="1" spans="1:20">
      <c r="A11" s="43" t="s">
        <v>182</v>
      </c>
      <c r="B11" s="43" t="s">
        <v>167</v>
      </c>
      <c r="C11" s="43" t="s">
        <v>183</v>
      </c>
      <c r="D11" s="39" t="s">
        <v>209</v>
      </c>
      <c r="E11" s="44" t="s">
        <v>185</v>
      </c>
      <c r="F11" s="45">
        <v>0.36</v>
      </c>
      <c r="G11" s="45"/>
      <c r="H11" s="45"/>
      <c r="I11" s="45"/>
      <c r="J11" s="45"/>
      <c r="K11" s="45"/>
      <c r="L11" s="45"/>
      <c r="M11" s="45"/>
      <c r="N11" s="45"/>
      <c r="O11" s="45">
        <v>0.36</v>
      </c>
      <c r="P11" s="45"/>
      <c r="Q11" s="45"/>
      <c r="R11" s="45"/>
      <c r="S11" s="45"/>
      <c r="T11" s="45"/>
    </row>
    <row r="12" ht="22.9" customHeight="1" spans="1:20">
      <c r="A12" s="43" t="s">
        <v>182</v>
      </c>
      <c r="B12" s="43" t="s">
        <v>183</v>
      </c>
      <c r="C12" s="43" t="s">
        <v>183</v>
      </c>
      <c r="D12" s="39" t="s">
        <v>209</v>
      </c>
      <c r="E12" s="44" t="s">
        <v>187</v>
      </c>
      <c r="F12" s="45">
        <v>0.18</v>
      </c>
      <c r="G12" s="45"/>
      <c r="H12" s="45"/>
      <c r="I12" s="45"/>
      <c r="J12" s="45"/>
      <c r="K12" s="45"/>
      <c r="L12" s="45"/>
      <c r="M12" s="45"/>
      <c r="N12" s="45"/>
      <c r="O12" s="45">
        <v>0.18</v>
      </c>
      <c r="P12" s="45"/>
      <c r="Q12" s="45"/>
      <c r="R12" s="45"/>
      <c r="S12" s="45"/>
      <c r="T12" s="45"/>
    </row>
    <row r="13" ht="22.9" customHeight="1" spans="1:20">
      <c r="A13" s="43" t="s">
        <v>171</v>
      </c>
      <c r="B13" s="43" t="s">
        <v>172</v>
      </c>
      <c r="C13" s="43" t="s">
        <v>172</v>
      </c>
      <c r="D13" s="39" t="s">
        <v>209</v>
      </c>
      <c r="E13" s="44" t="s">
        <v>174</v>
      </c>
      <c r="F13" s="45">
        <v>32.579568</v>
      </c>
      <c r="G13" s="45">
        <v>32.579568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2.9" customHeight="1" spans="1:20">
      <c r="A14" s="43" t="s">
        <v>175</v>
      </c>
      <c r="B14" s="43" t="s">
        <v>176</v>
      </c>
      <c r="C14" s="43" t="s">
        <v>168</v>
      </c>
      <c r="D14" s="39" t="s">
        <v>209</v>
      </c>
      <c r="E14" s="44" t="s">
        <v>178</v>
      </c>
      <c r="F14" s="45">
        <v>13.192128</v>
      </c>
      <c r="G14" s="45">
        <v>13.192128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ht="22.9" customHeight="1" spans="1:20">
      <c r="A15" s="43" t="s">
        <v>188</v>
      </c>
      <c r="B15" s="43" t="s">
        <v>189</v>
      </c>
      <c r="C15" s="43" t="s">
        <v>168</v>
      </c>
      <c r="D15" s="39" t="s">
        <v>209</v>
      </c>
      <c r="E15" s="44" t="s">
        <v>191</v>
      </c>
      <c r="F15" s="45">
        <v>24.434676</v>
      </c>
      <c r="G15" s="45">
        <v>24.434676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0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31</v>
      </c>
      <c r="U3" s="29"/>
    </row>
    <row r="4" ht="22.35" customHeight="1" spans="1:21">
      <c r="A4" s="38" t="s">
        <v>155</v>
      </c>
      <c r="B4" s="38"/>
      <c r="C4" s="38"/>
      <c r="D4" s="38" t="s">
        <v>192</v>
      </c>
      <c r="E4" s="38" t="s">
        <v>193</v>
      </c>
      <c r="F4" s="38" t="s">
        <v>210</v>
      </c>
      <c r="G4" s="38" t="s">
        <v>158</v>
      </c>
      <c r="H4" s="38"/>
      <c r="I4" s="38"/>
      <c r="J4" s="38"/>
      <c r="K4" s="38" t="s">
        <v>159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 t="s">
        <v>134</v>
      </c>
      <c r="H5" s="38" t="s">
        <v>211</v>
      </c>
      <c r="I5" s="38" t="s">
        <v>212</v>
      </c>
      <c r="J5" s="38" t="s">
        <v>203</v>
      </c>
      <c r="K5" s="38" t="s">
        <v>134</v>
      </c>
      <c r="L5" s="38" t="s">
        <v>213</v>
      </c>
      <c r="M5" s="38" t="s">
        <v>214</v>
      </c>
      <c r="N5" s="38" t="s">
        <v>215</v>
      </c>
      <c r="O5" s="38" t="s">
        <v>205</v>
      </c>
      <c r="P5" s="38" t="s">
        <v>216</v>
      </c>
      <c r="Q5" s="38" t="s">
        <v>217</v>
      </c>
      <c r="R5" s="38" t="s">
        <v>218</v>
      </c>
      <c r="S5" s="38" t="s">
        <v>201</v>
      </c>
      <c r="T5" s="38" t="s">
        <v>204</v>
      </c>
      <c r="U5" s="38" t="s">
        <v>208</v>
      </c>
    </row>
    <row r="6" ht="22.9" customHeight="1" spans="1:21">
      <c r="A6" s="34"/>
      <c r="B6" s="34"/>
      <c r="C6" s="34"/>
      <c r="D6" s="34"/>
      <c r="E6" s="34" t="s">
        <v>134</v>
      </c>
      <c r="F6" s="33">
        <v>360.519787</v>
      </c>
      <c r="G6" s="33">
        <v>360.519787</v>
      </c>
      <c r="H6" s="33">
        <v>273.828672</v>
      </c>
      <c r="I6" s="33">
        <v>80.091115</v>
      </c>
      <c r="J6" s="33">
        <v>6.6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9" customHeight="1" spans="1:21">
      <c r="A7" s="34"/>
      <c r="B7" s="34"/>
      <c r="C7" s="34"/>
      <c r="D7" s="32" t="s">
        <v>152</v>
      </c>
      <c r="E7" s="32" t="s">
        <v>4</v>
      </c>
      <c r="F7" s="47">
        <v>360.519787</v>
      </c>
      <c r="G7" s="33">
        <v>360.519787</v>
      </c>
      <c r="H7" s="33">
        <v>273.828672</v>
      </c>
      <c r="I7" s="33">
        <v>80.091115</v>
      </c>
      <c r="J7" s="33">
        <v>6.6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9" customHeight="1" spans="1:21">
      <c r="A8" s="42"/>
      <c r="B8" s="42"/>
      <c r="C8" s="42"/>
      <c r="D8" s="40" t="s">
        <v>153</v>
      </c>
      <c r="E8" s="40" t="s">
        <v>154</v>
      </c>
      <c r="F8" s="47">
        <v>360.519787</v>
      </c>
      <c r="G8" s="33">
        <v>360.519787</v>
      </c>
      <c r="H8" s="33">
        <v>273.828672</v>
      </c>
      <c r="I8" s="33">
        <v>80.091115</v>
      </c>
      <c r="J8" s="33">
        <v>6.6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22.9" customHeight="1" spans="1:21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1">
        <v>289.173415</v>
      </c>
      <c r="G9" s="25">
        <v>289.173415</v>
      </c>
      <c r="H9" s="25">
        <v>203.6223</v>
      </c>
      <c r="I9" s="25">
        <v>80.091115</v>
      </c>
      <c r="J9" s="25">
        <v>5.46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3" t="s">
        <v>175</v>
      </c>
      <c r="B10" s="43" t="s">
        <v>179</v>
      </c>
      <c r="C10" s="43" t="s">
        <v>168</v>
      </c>
      <c r="D10" s="39" t="s">
        <v>209</v>
      </c>
      <c r="E10" s="44" t="s">
        <v>181</v>
      </c>
      <c r="F10" s="41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3" t="s">
        <v>182</v>
      </c>
      <c r="B11" s="43" t="s">
        <v>167</v>
      </c>
      <c r="C11" s="43" t="s">
        <v>183</v>
      </c>
      <c r="D11" s="39" t="s">
        <v>209</v>
      </c>
      <c r="E11" s="44" t="s">
        <v>185</v>
      </c>
      <c r="F11" s="41">
        <v>0.36</v>
      </c>
      <c r="G11" s="25">
        <v>0.36</v>
      </c>
      <c r="H11" s="25"/>
      <c r="I11" s="25"/>
      <c r="J11" s="25">
        <v>0.36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3" t="s">
        <v>182</v>
      </c>
      <c r="B12" s="43" t="s">
        <v>183</v>
      </c>
      <c r="C12" s="43" t="s">
        <v>183</v>
      </c>
      <c r="D12" s="39" t="s">
        <v>209</v>
      </c>
      <c r="E12" s="44" t="s">
        <v>187</v>
      </c>
      <c r="F12" s="41">
        <v>0.18</v>
      </c>
      <c r="G12" s="25">
        <v>0.18</v>
      </c>
      <c r="H12" s="25"/>
      <c r="I12" s="25"/>
      <c r="J12" s="25">
        <v>0.18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3" t="s">
        <v>171</v>
      </c>
      <c r="B13" s="43" t="s">
        <v>172</v>
      </c>
      <c r="C13" s="43" t="s">
        <v>172</v>
      </c>
      <c r="D13" s="39" t="s">
        <v>209</v>
      </c>
      <c r="E13" s="44" t="s">
        <v>174</v>
      </c>
      <c r="F13" s="41">
        <v>32.579568</v>
      </c>
      <c r="G13" s="25">
        <v>32.579568</v>
      </c>
      <c r="H13" s="25">
        <v>32.579568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3" t="s">
        <v>175</v>
      </c>
      <c r="B14" s="43" t="s">
        <v>176</v>
      </c>
      <c r="C14" s="43" t="s">
        <v>168</v>
      </c>
      <c r="D14" s="39" t="s">
        <v>209</v>
      </c>
      <c r="E14" s="44" t="s">
        <v>178</v>
      </c>
      <c r="F14" s="41">
        <v>13.192128</v>
      </c>
      <c r="G14" s="25">
        <v>13.192128</v>
      </c>
      <c r="H14" s="25">
        <v>13.192128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3" t="s">
        <v>188</v>
      </c>
      <c r="B15" s="43" t="s">
        <v>189</v>
      </c>
      <c r="C15" s="43" t="s">
        <v>168</v>
      </c>
      <c r="D15" s="39" t="s">
        <v>209</v>
      </c>
      <c r="E15" s="44" t="s">
        <v>191</v>
      </c>
      <c r="F15" s="41">
        <v>24.434676</v>
      </c>
      <c r="G15" s="25">
        <v>24.434676</v>
      </c>
      <c r="H15" s="25">
        <v>24.434676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0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9" t="s">
        <v>31</v>
      </c>
      <c r="E3" s="30"/>
    </row>
    <row r="4" ht="20.25" customHeight="1" spans="1:5">
      <c r="A4" s="23" t="s">
        <v>32</v>
      </c>
      <c r="B4" s="23"/>
      <c r="C4" s="23" t="s">
        <v>33</v>
      </c>
      <c r="D4" s="23"/>
      <c r="E4" s="36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6"/>
    </row>
    <row r="6" ht="20.25" customHeight="1" spans="1:5">
      <c r="A6" s="34" t="s">
        <v>219</v>
      </c>
      <c r="B6" s="33">
        <v>360.519787</v>
      </c>
      <c r="C6" s="34" t="s">
        <v>220</v>
      </c>
      <c r="D6" s="47">
        <v>360.519787</v>
      </c>
      <c r="E6" s="37"/>
    </row>
    <row r="7" ht="20.25" customHeight="1" spans="1:5">
      <c r="A7" s="24" t="s">
        <v>221</v>
      </c>
      <c r="B7" s="25">
        <v>360.519787</v>
      </c>
      <c r="C7" s="24" t="s">
        <v>40</v>
      </c>
      <c r="D7" s="41">
        <v>289.173415</v>
      </c>
      <c r="E7" s="37"/>
    </row>
    <row r="8" ht="20.25" customHeight="1" spans="1:5">
      <c r="A8" s="24" t="s">
        <v>222</v>
      </c>
      <c r="B8" s="25">
        <v>360.519787</v>
      </c>
      <c r="C8" s="24" t="s">
        <v>44</v>
      </c>
      <c r="D8" s="41"/>
      <c r="E8" s="37"/>
    </row>
    <row r="9" ht="31.15" customHeight="1" spans="1:5">
      <c r="A9" s="24" t="s">
        <v>47</v>
      </c>
      <c r="B9" s="25"/>
      <c r="C9" s="24" t="s">
        <v>48</v>
      </c>
      <c r="D9" s="41"/>
      <c r="E9" s="37"/>
    </row>
    <row r="10" ht="20.25" customHeight="1" spans="1:5">
      <c r="A10" s="24" t="s">
        <v>223</v>
      </c>
      <c r="B10" s="25"/>
      <c r="C10" s="24" t="s">
        <v>52</v>
      </c>
      <c r="D10" s="41"/>
      <c r="E10" s="37"/>
    </row>
    <row r="11" ht="20.25" customHeight="1" spans="1:5">
      <c r="A11" s="24" t="s">
        <v>224</v>
      </c>
      <c r="B11" s="25"/>
      <c r="C11" s="24" t="s">
        <v>56</v>
      </c>
      <c r="D11" s="41"/>
      <c r="E11" s="37"/>
    </row>
    <row r="12" ht="20.25" customHeight="1" spans="1:5">
      <c r="A12" s="24" t="s">
        <v>225</v>
      </c>
      <c r="B12" s="25"/>
      <c r="C12" s="24" t="s">
        <v>60</v>
      </c>
      <c r="D12" s="41"/>
      <c r="E12" s="37"/>
    </row>
    <row r="13" ht="20.25" customHeight="1" spans="1:5">
      <c r="A13" s="34" t="s">
        <v>226</v>
      </c>
      <c r="B13" s="33"/>
      <c r="C13" s="24" t="s">
        <v>64</v>
      </c>
      <c r="D13" s="41"/>
      <c r="E13" s="37"/>
    </row>
    <row r="14" ht="20.25" customHeight="1" spans="1:5">
      <c r="A14" s="24" t="s">
        <v>221</v>
      </c>
      <c r="B14" s="25"/>
      <c r="C14" s="24" t="s">
        <v>68</v>
      </c>
      <c r="D14" s="41">
        <v>32.579568</v>
      </c>
      <c r="E14" s="37"/>
    </row>
    <row r="15" ht="20.25" customHeight="1" spans="1:5">
      <c r="A15" s="24" t="s">
        <v>223</v>
      </c>
      <c r="B15" s="25"/>
      <c r="C15" s="24" t="s">
        <v>72</v>
      </c>
      <c r="D15" s="41"/>
      <c r="E15" s="37"/>
    </row>
    <row r="16" ht="20.25" customHeight="1" spans="1:5">
      <c r="A16" s="24" t="s">
        <v>224</v>
      </c>
      <c r="B16" s="25"/>
      <c r="C16" s="24" t="s">
        <v>76</v>
      </c>
      <c r="D16" s="41">
        <v>13.792128</v>
      </c>
      <c r="E16" s="37"/>
    </row>
    <row r="17" ht="20.25" customHeight="1" spans="1:5">
      <c r="A17" s="24" t="s">
        <v>225</v>
      </c>
      <c r="B17" s="25"/>
      <c r="C17" s="24" t="s">
        <v>80</v>
      </c>
      <c r="D17" s="41"/>
      <c r="E17" s="37"/>
    </row>
    <row r="18" ht="20.25" customHeight="1" spans="1:5">
      <c r="A18" s="24"/>
      <c r="B18" s="25"/>
      <c r="C18" s="24" t="s">
        <v>84</v>
      </c>
      <c r="D18" s="41"/>
      <c r="E18" s="37"/>
    </row>
    <row r="19" ht="20.25" customHeight="1" spans="1:5">
      <c r="A19" s="24"/>
      <c r="B19" s="24"/>
      <c r="C19" s="24" t="s">
        <v>88</v>
      </c>
      <c r="D19" s="41">
        <v>0.54</v>
      </c>
      <c r="E19" s="37"/>
    </row>
    <row r="20" ht="20.25" customHeight="1" spans="1:5">
      <c r="A20" s="24"/>
      <c r="B20" s="24"/>
      <c r="C20" s="24" t="s">
        <v>92</v>
      </c>
      <c r="D20" s="41"/>
      <c r="E20" s="37"/>
    </row>
    <row r="21" ht="20.25" customHeight="1" spans="1:5">
      <c r="A21" s="24"/>
      <c r="B21" s="24"/>
      <c r="C21" s="24" t="s">
        <v>96</v>
      </c>
      <c r="D21" s="41"/>
      <c r="E21" s="37"/>
    </row>
    <row r="22" ht="20.25" customHeight="1" spans="1:5">
      <c r="A22" s="24"/>
      <c r="B22" s="24"/>
      <c r="C22" s="24" t="s">
        <v>99</v>
      </c>
      <c r="D22" s="41"/>
      <c r="E22" s="37"/>
    </row>
    <row r="23" ht="20.25" customHeight="1" spans="1:5">
      <c r="A23" s="24"/>
      <c r="B23" s="24"/>
      <c r="C23" s="24" t="s">
        <v>102</v>
      </c>
      <c r="D23" s="41"/>
      <c r="E23" s="37"/>
    </row>
    <row r="24" ht="20.25" customHeight="1" spans="1:5">
      <c r="A24" s="24"/>
      <c r="B24" s="24"/>
      <c r="C24" s="24" t="s">
        <v>104</v>
      </c>
      <c r="D24" s="41"/>
      <c r="E24" s="37"/>
    </row>
    <row r="25" ht="20.25" customHeight="1" spans="1:5">
      <c r="A25" s="24"/>
      <c r="B25" s="24"/>
      <c r="C25" s="24" t="s">
        <v>106</v>
      </c>
      <c r="D25" s="41"/>
      <c r="E25" s="37"/>
    </row>
    <row r="26" ht="20.25" customHeight="1" spans="1:5">
      <c r="A26" s="24"/>
      <c r="B26" s="24"/>
      <c r="C26" s="24" t="s">
        <v>108</v>
      </c>
      <c r="D26" s="41">
        <v>24.434676</v>
      </c>
      <c r="E26" s="37"/>
    </row>
    <row r="27" ht="20.25" customHeight="1" spans="1:5">
      <c r="A27" s="24"/>
      <c r="B27" s="24"/>
      <c r="C27" s="24" t="s">
        <v>110</v>
      </c>
      <c r="D27" s="41"/>
      <c r="E27" s="37"/>
    </row>
    <row r="28" ht="20.25" customHeight="1" spans="1:5">
      <c r="A28" s="24"/>
      <c r="B28" s="24"/>
      <c r="C28" s="24" t="s">
        <v>112</v>
      </c>
      <c r="D28" s="41"/>
      <c r="E28" s="37"/>
    </row>
    <row r="29" ht="20.25" customHeight="1" spans="1:5">
      <c r="A29" s="24"/>
      <c r="B29" s="24"/>
      <c r="C29" s="24" t="s">
        <v>114</v>
      </c>
      <c r="D29" s="41"/>
      <c r="E29" s="37"/>
    </row>
    <row r="30" ht="20.25" customHeight="1" spans="1:5">
      <c r="A30" s="24"/>
      <c r="B30" s="24"/>
      <c r="C30" s="24" t="s">
        <v>116</v>
      </c>
      <c r="D30" s="41"/>
      <c r="E30" s="37"/>
    </row>
    <row r="31" ht="20.25" customHeight="1" spans="1:5">
      <c r="A31" s="24"/>
      <c r="B31" s="24"/>
      <c r="C31" s="24" t="s">
        <v>118</v>
      </c>
      <c r="D31" s="41"/>
      <c r="E31" s="37"/>
    </row>
    <row r="32" ht="20.25" customHeight="1" spans="1:5">
      <c r="A32" s="24"/>
      <c r="B32" s="24"/>
      <c r="C32" s="24" t="s">
        <v>120</v>
      </c>
      <c r="D32" s="41"/>
      <c r="E32" s="37"/>
    </row>
    <row r="33" ht="20.25" customHeight="1" spans="1:5">
      <c r="A33" s="24"/>
      <c r="B33" s="24"/>
      <c r="C33" s="24" t="s">
        <v>122</v>
      </c>
      <c r="D33" s="41"/>
      <c r="E33" s="37"/>
    </row>
    <row r="34" ht="20.25" customHeight="1" spans="1:5">
      <c r="A34" s="24"/>
      <c r="B34" s="24"/>
      <c r="C34" s="24" t="s">
        <v>123</v>
      </c>
      <c r="D34" s="41"/>
      <c r="E34" s="37"/>
    </row>
    <row r="35" ht="20.25" customHeight="1" spans="1:5">
      <c r="A35" s="24"/>
      <c r="B35" s="24"/>
      <c r="C35" s="24" t="s">
        <v>124</v>
      </c>
      <c r="D35" s="41"/>
      <c r="E35" s="37"/>
    </row>
    <row r="36" ht="20.25" customHeight="1" spans="1:5">
      <c r="A36" s="24"/>
      <c r="B36" s="24"/>
      <c r="C36" s="24" t="s">
        <v>125</v>
      </c>
      <c r="D36" s="41"/>
      <c r="E36" s="37"/>
    </row>
    <row r="37" ht="20.25" customHeight="1" spans="1:5">
      <c r="A37" s="24"/>
      <c r="B37" s="24"/>
      <c r="C37" s="24"/>
      <c r="D37" s="24"/>
      <c r="E37" s="37"/>
    </row>
    <row r="38" ht="20.25" customHeight="1" spans="1:5">
      <c r="A38" s="34"/>
      <c r="B38" s="34"/>
      <c r="C38" s="34" t="s">
        <v>227</v>
      </c>
      <c r="D38" s="33"/>
      <c r="E38" s="64"/>
    </row>
    <row r="39" ht="20.25" customHeight="1" spans="1:5">
      <c r="A39" s="34"/>
      <c r="B39" s="34"/>
      <c r="C39" s="34"/>
      <c r="D39" s="34"/>
      <c r="E39" s="64"/>
    </row>
    <row r="40" ht="20.25" customHeight="1" spans="1:5">
      <c r="A40" s="38" t="s">
        <v>228</v>
      </c>
      <c r="B40" s="33">
        <v>360.519787</v>
      </c>
      <c r="C40" s="38" t="s">
        <v>229</v>
      </c>
      <c r="D40" s="47">
        <v>360.519787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H21" sqref="H21"/>
    </sheetView>
  </sheetViews>
  <sheetFormatPr defaultColWidth="10" defaultRowHeight="13.5"/>
  <cols>
    <col min="1" max="2" width="4.88333333333333" style="48" customWidth="1"/>
    <col min="3" max="3" width="6" style="48" customWidth="1"/>
    <col min="4" max="4" width="9" style="48" customWidth="1"/>
    <col min="5" max="6" width="16.3833333333333" style="48" customWidth="1"/>
    <col min="7" max="7" width="11.5" style="48" customWidth="1"/>
    <col min="8" max="8" width="12.5" style="48" customWidth="1"/>
    <col min="9" max="9" width="14.6333333333333" style="48" customWidth="1"/>
    <col min="10" max="10" width="11.3833333333333" style="48" customWidth="1"/>
    <col min="11" max="11" width="19" style="48" customWidth="1"/>
    <col min="12" max="12" width="9.75" style="48" customWidth="1"/>
    <col min="13" max="16384" width="10" style="48"/>
  </cols>
  <sheetData>
    <row r="1" ht="16.35" customHeight="1" spans="1:4">
      <c r="A1" s="49"/>
      <c r="D1" s="49"/>
    </row>
    <row r="2" ht="43.1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2" customHeight="1" spans="1:1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63" t="s">
        <v>31</v>
      </c>
      <c r="K3" s="63"/>
    </row>
    <row r="4" ht="24.95" customHeight="1" spans="1:11">
      <c r="A4" s="52" t="s">
        <v>155</v>
      </c>
      <c r="B4" s="52"/>
      <c r="C4" s="52"/>
      <c r="D4" s="52" t="s">
        <v>156</v>
      </c>
      <c r="E4" s="52" t="s">
        <v>157</v>
      </c>
      <c r="F4" s="52" t="s">
        <v>134</v>
      </c>
      <c r="G4" s="52" t="s">
        <v>158</v>
      </c>
      <c r="H4" s="52"/>
      <c r="I4" s="52"/>
      <c r="J4" s="52"/>
      <c r="K4" s="52" t="s">
        <v>159</v>
      </c>
    </row>
    <row r="5" ht="20.65" customHeight="1" spans="1:11">
      <c r="A5" s="52"/>
      <c r="B5" s="52"/>
      <c r="C5" s="52"/>
      <c r="D5" s="52"/>
      <c r="E5" s="52"/>
      <c r="F5" s="52"/>
      <c r="G5" s="52" t="s">
        <v>136</v>
      </c>
      <c r="H5" s="52" t="s">
        <v>230</v>
      </c>
      <c r="I5" s="52"/>
      <c r="J5" s="52" t="s">
        <v>231</v>
      </c>
      <c r="K5" s="52"/>
    </row>
    <row r="6" ht="28.5" customHeight="1" spans="1:11">
      <c r="A6" s="52" t="s">
        <v>163</v>
      </c>
      <c r="B6" s="52" t="s">
        <v>164</v>
      </c>
      <c r="C6" s="52" t="s">
        <v>165</v>
      </c>
      <c r="D6" s="52"/>
      <c r="E6" s="52"/>
      <c r="F6" s="52"/>
      <c r="G6" s="52"/>
      <c r="H6" s="52" t="s">
        <v>211</v>
      </c>
      <c r="I6" s="52" t="s">
        <v>203</v>
      </c>
      <c r="J6" s="52"/>
      <c r="K6" s="52"/>
    </row>
    <row r="7" ht="22.9" customHeight="1" spans="1:11">
      <c r="A7" s="53"/>
      <c r="B7" s="53"/>
      <c r="C7" s="53"/>
      <c r="D7" s="54"/>
      <c r="E7" s="54" t="s">
        <v>134</v>
      </c>
      <c r="F7" s="55">
        <v>360.519787</v>
      </c>
      <c r="G7" s="55">
        <v>360.519787</v>
      </c>
      <c r="H7" s="55">
        <v>273.828672</v>
      </c>
      <c r="I7" s="55">
        <v>6.6</v>
      </c>
      <c r="J7" s="55">
        <v>80.091115</v>
      </c>
      <c r="K7" s="55"/>
    </row>
    <row r="8" ht="22.9" customHeight="1" spans="1:11">
      <c r="A8" s="53"/>
      <c r="B8" s="53"/>
      <c r="C8" s="53"/>
      <c r="D8" s="56" t="s">
        <v>152</v>
      </c>
      <c r="E8" s="56" t="s">
        <v>4</v>
      </c>
      <c r="F8" s="55">
        <v>360.519787</v>
      </c>
      <c r="G8" s="55">
        <v>360.519787</v>
      </c>
      <c r="H8" s="55">
        <v>273.828672</v>
      </c>
      <c r="I8" s="55">
        <v>6.6</v>
      </c>
      <c r="J8" s="55">
        <v>80.091115</v>
      </c>
      <c r="K8" s="55"/>
    </row>
    <row r="9" ht="22.9" customHeight="1" spans="1:11">
      <c r="A9" s="53"/>
      <c r="B9" s="53"/>
      <c r="C9" s="53"/>
      <c r="D9" s="56" t="s">
        <v>153</v>
      </c>
      <c r="E9" s="56" t="s">
        <v>154</v>
      </c>
      <c r="F9" s="55">
        <v>360.519787</v>
      </c>
      <c r="G9" s="55">
        <v>360.519787</v>
      </c>
      <c r="H9" s="55">
        <v>273.828672</v>
      </c>
      <c r="I9" s="55">
        <v>6.6</v>
      </c>
      <c r="J9" s="55">
        <v>80.091115</v>
      </c>
      <c r="K9" s="55"/>
    </row>
    <row r="10" ht="22.9" customHeight="1" spans="1:11">
      <c r="A10" s="27">
        <v>201</v>
      </c>
      <c r="B10" s="57"/>
      <c r="C10" s="27"/>
      <c r="D10" s="58">
        <v>201</v>
      </c>
      <c r="E10" s="56" t="s">
        <v>232</v>
      </c>
      <c r="F10" s="59">
        <v>289.173415</v>
      </c>
      <c r="G10" s="59">
        <v>289.173415</v>
      </c>
      <c r="H10" s="60">
        <v>203.6223</v>
      </c>
      <c r="I10" s="60">
        <v>5.46</v>
      </c>
      <c r="J10" s="60">
        <v>80.091115</v>
      </c>
      <c r="K10" s="55"/>
    </row>
    <row r="11" ht="22.9" customHeight="1" spans="1:11">
      <c r="A11" s="27">
        <v>201</v>
      </c>
      <c r="B11" s="57" t="s">
        <v>167</v>
      </c>
      <c r="C11" s="27"/>
      <c r="D11" s="58">
        <v>20103</v>
      </c>
      <c r="E11" s="56" t="s">
        <v>233</v>
      </c>
      <c r="F11" s="59">
        <v>289.173415</v>
      </c>
      <c r="G11" s="59">
        <v>289.173415</v>
      </c>
      <c r="H11" s="60">
        <v>203.6223</v>
      </c>
      <c r="I11" s="60">
        <v>5.46</v>
      </c>
      <c r="J11" s="60">
        <v>80.091115</v>
      </c>
      <c r="K11" s="55"/>
    </row>
    <row r="12" ht="22.9" customHeight="1" spans="1:11">
      <c r="A12" s="27" t="s">
        <v>166</v>
      </c>
      <c r="B12" s="27" t="s">
        <v>167</v>
      </c>
      <c r="C12" s="27" t="s">
        <v>168</v>
      </c>
      <c r="D12" s="61" t="s">
        <v>234</v>
      </c>
      <c r="E12" s="53" t="s">
        <v>170</v>
      </c>
      <c r="F12" s="59">
        <v>289.173415</v>
      </c>
      <c r="G12" s="59">
        <v>289.173415</v>
      </c>
      <c r="H12" s="60">
        <v>203.6223</v>
      </c>
      <c r="I12" s="60">
        <v>5.46</v>
      </c>
      <c r="J12" s="60">
        <v>80.091115</v>
      </c>
      <c r="K12" s="60"/>
    </row>
    <row r="13" ht="22.9" customHeight="1" spans="1:11">
      <c r="A13" s="58">
        <v>208</v>
      </c>
      <c r="B13" s="62"/>
      <c r="C13" s="58"/>
      <c r="D13" s="56">
        <v>208</v>
      </c>
      <c r="E13" s="54" t="s">
        <v>235</v>
      </c>
      <c r="F13" s="59">
        <v>32.579568</v>
      </c>
      <c r="G13" s="59">
        <v>32.579568</v>
      </c>
      <c r="H13" s="60">
        <v>32.579568</v>
      </c>
      <c r="I13" s="60"/>
      <c r="J13" s="60"/>
      <c r="K13" s="60"/>
    </row>
    <row r="14" ht="22.9" customHeight="1" spans="1:11">
      <c r="A14" s="27">
        <v>208</v>
      </c>
      <c r="B14" s="57" t="s">
        <v>172</v>
      </c>
      <c r="C14" s="27"/>
      <c r="D14" s="61">
        <v>20805</v>
      </c>
      <c r="E14" s="53" t="s">
        <v>236</v>
      </c>
      <c r="F14" s="59">
        <v>32.579568</v>
      </c>
      <c r="G14" s="59">
        <v>32.579568</v>
      </c>
      <c r="H14" s="60">
        <v>32.579568</v>
      </c>
      <c r="I14" s="60"/>
      <c r="J14" s="60"/>
      <c r="K14" s="60"/>
    </row>
    <row r="15" ht="22.9" customHeight="1" spans="1:11">
      <c r="A15" s="27" t="s">
        <v>171</v>
      </c>
      <c r="B15" s="27" t="s">
        <v>172</v>
      </c>
      <c r="C15" s="27" t="s">
        <v>172</v>
      </c>
      <c r="D15" s="61" t="s">
        <v>237</v>
      </c>
      <c r="E15" s="53" t="s">
        <v>174</v>
      </c>
      <c r="F15" s="59">
        <v>32.579568</v>
      </c>
      <c r="G15" s="59">
        <v>32.579568</v>
      </c>
      <c r="H15" s="60">
        <v>32.579568</v>
      </c>
      <c r="I15" s="60"/>
      <c r="J15" s="60"/>
      <c r="K15" s="60"/>
    </row>
    <row r="16" ht="22.9" customHeight="1" spans="1:11">
      <c r="A16" s="27">
        <v>210</v>
      </c>
      <c r="B16" s="27"/>
      <c r="C16" s="27"/>
      <c r="D16" s="61">
        <v>210</v>
      </c>
      <c r="E16" s="53" t="s">
        <v>238</v>
      </c>
      <c r="F16" s="59">
        <v>14.5</v>
      </c>
      <c r="G16" s="59">
        <v>14.5</v>
      </c>
      <c r="H16" s="60">
        <v>13.19</v>
      </c>
      <c r="I16" s="60">
        <v>0.6</v>
      </c>
      <c r="J16" s="60"/>
      <c r="K16" s="60"/>
    </row>
    <row r="17" ht="22.9" customHeight="1" spans="1:11">
      <c r="A17" s="27">
        <v>210</v>
      </c>
      <c r="B17" s="27">
        <v>11</v>
      </c>
      <c r="C17" s="27"/>
      <c r="D17" s="61">
        <v>21011</v>
      </c>
      <c r="E17" s="53" t="s">
        <v>239</v>
      </c>
      <c r="F17" s="59">
        <v>13.192128</v>
      </c>
      <c r="G17" s="59">
        <v>13.192128</v>
      </c>
      <c r="H17" s="60">
        <v>13.192128</v>
      </c>
      <c r="I17" s="60"/>
      <c r="J17" s="60"/>
      <c r="K17" s="60"/>
    </row>
    <row r="18" ht="22.9" customHeight="1" spans="1:11">
      <c r="A18" s="27" t="s">
        <v>175</v>
      </c>
      <c r="B18" s="27" t="s">
        <v>176</v>
      </c>
      <c r="C18" s="27" t="s">
        <v>168</v>
      </c>
      <c r="D18" s="61" t="s">
        <v>240</v>
      </c>
      <c r="E18" s="53" t="s">
        <v>178</v>
      </c>
      <c r="F18" s="59">
        <v>13.192128</v>
      </c>
      <c r="G18" s="59">
        <v>13.192128</v>
      </c>
      <c r="H18" s="60">
        <v>13.192128</v>
      </c>
      <c r="I18" s="60"/>
      <c r="J18" s="60"/>
      <c r="K18" s="60"/>
    </row>
    <row r="19" ht="22.9" customHeight="1" spans="1:11">
      <c r="A19" s="27">
        <v>210</v>
      </c>
      <c r="B19" s="27">
        <v>16</v>
      </c>
      <c r="C19" s="27"/>
      <c r="D19" s="61">
        <v>21016</v>
      </c>
      <c r="E19" s="53" t="s">
        <v>241</v>
      </c>
      <c r="F19" s="59">
        <v>0.6</v>
      </c>
      <c r="G19" s="59">
        <v>0.6</v>
      </c>
      <c r="H19" s="60"/>
      <c r="I19" s="60">
        <v>0.6</v>
      </c>
      <c r="J19" s="60"/>
      <c r="K19" s="60"/>
    </row>
    <row r="20" ht="22.9" customHeight="1" spans="1:11">
      <c r="A20" s="27" t="s">
        <v>175</v>
      </c>
      <c r="B20" s="27" t="s">
        <v>179</v>
      </c>
      <c r="C20" s="27" t="s">
        <v>168</v>
      </c>
      <c r="D20" s="61" t="s">
        <v>242</v>
      </c>
      <c r="E20" s="53" t="s">
        <v>181</v>
      </c>
      <c r="F20" s="59">
        <v>0.6</v>
      </c>
      <c r="G20" s="59">
        <v>0.6</v>
      </c>
      <c r="H20" s="60"/>
      <c r="I20" s="60">
        <v>0.6</v>
      </c>
      <c r="J20" s="60"/>
      <c r="K20" s="60"/>
    </row>
    <row r="21" ht="22.9" customHeight="1" spans="1:11">
      <c r="A21" s="27">
        <v>213</v>
      </c>
      <c r="B21" s="27"/>
      <c r="C21" s="27"/>
      <c r="D21" s="61">
        <v>213</v>
      </c>
      <c r="E21" s="53" t="s">
        <v>243</v>
      </c>
      <c r="F21" s="59">
        <v>0.54</v>
      </c>
      <c r="G21" s="59">
        <v>0.54</v>
      </c>
      <c r="H21" s="60"/>
      <c r="I21" s="60">
        <v>0.54</v>
      </c>
      <c r="J21" s="60"/>
      <c r="K21" s="60"/>
    </row>
    <row r="22" ht="22.9" customHeight="1" spans="1:11">
      <c r="A22" s="27">
        <v>213</v>
      </c>
      <c r="B22" s="57" t="s">
        <v>167</v>
      </c>
      <c r="C22" s="27"/>
      <c r="D22" s="61">
        <v>21303</v>
      </c>
      <c r="E22" s="53" t="s">
        <v>244</v>
      </c>
      <c r="F22" s="59">
        <v>0.36</v>
      </c>
      <c r="G22" s="59">
        <v>0.36</v>
      </c>
      <c r="H22" s="60"/>
      <c r="I22" s="60">
        <v>0.36</v>
      </c>
      <c r="J22" s="60"/>
      <c r="K22" s="60"/>
    </row>
    <row r="23" ht="22.9" customHeight="1" spans="1:11">
      <c r="A23" s="27" t="s">
        <v>182</v>
      </c>
      <c r="B23" s="27" t="s">
        <v>167</v>
      </c>
      <c r="C23" s="27" t="s">
        <v>183</v>
      </c>
      <c r="D23" s="61" t="s">
        <v>245</v>
      </c>
      <c r="E23" s="53" t="s">
        <v>185</v>
      </c>
      <c r="F23" s="59">
        <v>0.36</v>
      </c>
      <c r="G23" s="59">
        <v>0.36</v>
      </c>
      <c r="H23" s="60"/>
      <c r="I23" s="60">
        <v>0.36</v>
      </c>
      <c r="J23" s="60"/>
      <c r="K23" s="60"/>
    </row>
    <row r="24" ht="22.9" customHeight="1" spans="1:11">
      <c r="A24" s="27">
        <v>213</v>
      </c>
      <c r="B24" s="27">
        <v>99</v>
      </c>
      <c r="C24" s="27"/>
      <c r="D24" s="61">
        <v>21399</v>
      </c>
      <c r="E24" s="53" t="s">
        <v>246</v>
      </c>
      <c r="F24" s="59">
        <v>0.18</v>
      </c>
      <c r="G24" s="59">
        <v>0.18</v>
      </c>
      <c r="H24" s="60"/>
      <c r="I24" s="60">
        <v>0.18</v>
      </c>
      <c r="J24" s="60"/>
      <c r="K24" s="60"/>
    </row>
    <row r="25" ht="22.9" customHeight="1" spans="1:11">
      <c r="A25" s="27" t="s">
        <v>182</v>
      </c>
      <c r="B25" s="27" t="s">
        <v>183</v>
      </c>
      <c r="C25" s="27" t="s">
        <v>183</v>
      </c>
      <c r="D25" s="61" t="s">
        <v>247</v>
      </c>
      <c r="E25" s="53" t="s">
        <v>187</v>
      </c>
      <c r="F25" s="59">
        <v>0.18</v>
      </c>
      <c r="G25" s="59">
        <v>0.18</v>
      </c>
      <c r="H25" s="60"/>
      <c r="I25" s="60">
        <v>0.18</v>
      </c>
      <c r="J25" s="60"/>
      <c r="K25" s="60"/>
    </row>
    <row r="26" ht="22.9" customHeight="1" spans="1:11">
      <c r="A26" s="27">
        <v>221</v>
      </c>
      <c r="B26" s="27"/>
      <c r="C26" s="27"/>
      <c r="D26" s="61">
        <v>221</v>
      </c>
      <c r="E26" s="53" t="s">
        <v>248</v>
      </c>
      <c r="F26" s="59">
        <v>24.434676</v>
      </c>
      <c r="G26" s="59">
        <v>24.434676</v>
      </c>
      <c r="H26" s="60">
        <v>24.434676</v>
      </c>
      <c r="I26" s="60"/>
      <c r="J26" s="60"/>
      <c r="K26" s="60"/>
    </row>
    <row r="27" ht="22.9" customHeight="1" spans="1:11">
      <c r="A27" s="27">
        <v>221</v>
      </c>
      <c r="B27" s="27" t="s">
        <v>189</v>
      </c>
      <c r="C27" s="27"/>
      <c r="D27" s="61">
        <v>22102</v>
      </c>
      <c r="E27" s="53" t="s">
        <v>249</v>
      </c>
      <c r="F27" s="59">
        <v>24.434676</v>
      </c>
      <c r="G27" s="59">
        <v>24.434676</v>
      </c>
      <c r="H27" s="60">
        <v>24.434676</v>
      </c>
      <c r="I27" s="60"/>
      <c r="J27" s="60"/>
      <c r="K27" s="60"/>
    </row>
    <row r="28" ht="22.9" customHeight="1" spans="1:11">
      <c r="A28" s="27" t="s">
        <v>188</v>
      </c>
      <c r="B28" s="27" t="s">
        <v>189</v>
      </c>
      <c r="C28" s="27" t="s">
        <v>168</v>
      </c>
      <c r="D28" s="61" t="s">
        <v>250</v>
      </c>
      <c r="E28" s="53" t="s">
        <v>191</v>
      </c>
      <c r="F28" s="59">
        <v>24.434676</v>
      </c>
      <c r="G28" s="59">
        <v>24.434676</v>
      </c>
      <c r="H28" s="60">
        <v>24.434676</v>
      </c>
      <c r="I28" s="60"/>
      <c r="J28" s="60"/>
      <c r="K28" s="6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2022-03-08T15:09:00Z</dcterms:created>
  <dcterms:modified xsi:type="dcterms:W3CDTF">2023-09-23T09:18:05Z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B1767D05D1884E619883B73813534B9F</vt:lpwstr>
  </property>
  <property fmtid="{D5CDD505-2E9C-101B-9397-08002B2CF9AE}" pid="3" name="KSOProductBuildVer">
    <vt:lpwstr>2052-11.1.0.15319</vt:lpwstr>
  </property>
</Properties>
</file>