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93" firstSheet="13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<sst xmlns="http://schemas.openxmlformats.org/spreadsheetml/2006/main" count="1023" uniqueCount="459">
  <si>
    <t>2022年部门预算公开表</t>
  </si>
  <si>
    <t>单位编码：</t>
  </si>
  <si>
    <t>709001</t>
  </si>
  <si>
    <t>单位名称：</t>
  </si>
  <si>
    <t>沈潭镇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</si>
  <si>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</si>
  <si>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</si>
  <si>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</si>
  <si>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</si>
  <si>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</si>
  <si>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</si>
  <si>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</si>
  <si>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</si>
  <si>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</si>
  <si>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</si>
  <si>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</si>
  <si>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</si>
  <si>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</si>
  <si>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</si>
  <si>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</si>
  <si>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</si>
  <si>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</si>
  <si>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</si>
  <si>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</si>
  <si>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</si>
  <si>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</si>
  <si>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</si>
  <si>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</si>
  <si>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</si>
  <si>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</si>
  <si>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单位：709001-沈潭镇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</si>
  <si>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</si>
  <si>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</si>
  <si>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</si>
  <si>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</si>
  <si>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</si>
  <si>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</si>
  <si>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</si>
  <si>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</si>
  <si>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</si>
  <si>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</si>
  <si>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</si>
  <si>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</si>
  <si>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</si>
  <si>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</si>
  <si>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</si>
  <si>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</si>
  <si>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</si>
  <si>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</si>
  <si>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</si>
  <si>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</si>
  <si>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</si>
  <si>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</si>
  <si>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</si>
  <si>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</si>
  <si>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</si>
  <si>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</si>
  <si>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</si>
  <si>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</si>
  <si>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</si>
  <si>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</si>
  <si>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</si>
  <si>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</si>
  <si>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</si>
  <si>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</si>
  <si>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</si>
  <si>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</si>
  <si>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</si>
  <si>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</si>
  <si>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</si>
  <si>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</si>
  <si>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</si>
  <si>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</si>
  <si>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</si>
  <si>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</si>
  <si>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</si>
  <si>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</si>
  <si>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</si>
  <si>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</si>
  <si>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</si>
  <si>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</si>
  <si>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</si>
  <si>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</si>
  <si>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</si>
  <si>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</si>
  <si>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</si>
  <si>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</si>
  <si>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</si>
  <si>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</si>
  <si>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</si>
  <si>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</si>
  <si>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</si>
  <si>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</si>
  <si>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</si>
  <si>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</si>
  <si>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</si>
  <si>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</si>
  <si>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</si>
  <si>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</si>
  <si>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</si>
  <si>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</si>
  <si>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</si>
  <si>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</si>
  <si>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</si>
  <si>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</si>
  <si>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</si>
  <si>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</si>
  <si>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</si>
  <si>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</si>
  <si>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</si>
  <si>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</si>
  <si>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</si>
  <si>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</si>
  <si>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</si>
  <si>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</si>
  <si>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</si>
  <si>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</si>
  <si>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</si>
  <si>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</si>
  <si>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</si>
  <si>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</si>
  <si>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</si>
  <si>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</si>
  <si>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</si>
  <si>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</si>
  <si>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</si>
  <si>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</si>
  <si>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</si>
  <si>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</si>
  <si>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</si>
  <si>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</si>
  <si>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</si>
  <si>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</si>
  <si>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</si>
  <si>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</si>
  <si>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</si>
  <si>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</si>
  <si>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</si>
  <si>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</si>
  <si>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</si>
  <si>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</si>
  <si>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</si>
  <si>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</si>
  <si>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</si>
  <si>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</si>
  <si>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</si>
  <si>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</si>
  <si>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</si>
  <si>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</si>
  <si>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</si>
  <si>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</si>
  <si>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</si>
  <si>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709</t>
  </si>
  <si>
    <t xml:space="preserve">  709001</t>
  </si>
  <si>
    <t xml:space="preserve">  沈潭镇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</si>
  <si>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</si>
  <si>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</si>
  <si>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</si>
  <si>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</si>
  <si>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</si>
  <si>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</si>
  <si>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</si>
  <si>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</si>
  <si>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</si>
  <si>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</si>
  <si>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</si>
  <si>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</si>
  <si>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03</t>
  </si>
  <si>
    <t>01</t>
  </si>
  <si>
    <t xml:space="preserve">    2010301</t>
  </si>
  <si>
    <t xml:space="preserve">    行政运行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</si>
  <si>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</si>
  <si>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</si>
  <si>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</si>
  <si>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</si>
  <si>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</si>
  <si>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</si>
  <si>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2101101</t>
  </si>
  <si>
    <t xml:space="preserve">    行政单位医疗</t>
  </si>
  <si>
    <t>16</t>
  </si>
  <si>
    <t xml:space="preserve">    2101601</t>
  </si>
  <si>
    <t xml:space="preserve">    老龄卫生健康事务</t>
  </si>
  <si>
    <t>213</t>
  </si>
  <si>
    <t>99</t>
  </si>
  <si>
    <t xml:space="preserve">    2130399</t>
  </si>
  <si>
    <t xml:space="preserve">    其他水利支出</t>
  </si>
  <si>
    <t>221</t>
  </si>
  <si>
    <t>02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</si>
  <si>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</si>
  <si>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</si>
  <si>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</si>
  <si>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</si>
  <si>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</si>
  <si>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</si>
  <si>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</si>
  <si>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</si>
  <si>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</si>
  <si>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</si>
  <si>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</si>
  <si>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</si>
  <si>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</si>
  <si>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</si>
  <si>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</si>
  <si>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</si>
  <si>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</si>
  <si>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</si>
  <si>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</si>
  <si>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709001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</si>
  <si>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</si>
  <si>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</si>
  <si>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</si>
  <si>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</si>
  <si>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</si>
  <si>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</si>
  <si>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</si>
  <si>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</si>
  <si>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</si>
  <si>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</si>
  <si>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</si>
  <si>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</si>
  <si>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</si>
  <si>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</si>
  <si>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</si>
  <si>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</si>
  <si>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</si>
  <si>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</si>
  <si>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</si>
  <si>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</si>
  <si>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</si>
  <si>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</si>
  <si>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2010301</t>
  </si>
  <si>
    <t>社会保障和就业支出</t>
  </si>
  <si>
    <t>行政事业单位养老支出</t>
  </si>
  <si>
    <t xml:space="preserve">     2080505</t>
  </si>
  <si>
    <t>卫生健康支出</t>
  </si>
  <si>
    <t>行政事业单位医疗</t>
  </si>
  <si>
    <t xml:space="preserve">     2101101</t>
  </si>
  <si>
    <t>老龄卫生健康事务</t>
  </si>
  <si>
    <t xml:space="preserve">     2101601</t>
  </si>
  <si>
    <t>农林水支出</t>
  </si>
  <si>
    <t xml:space="preserve">    水利</t>
  </si>
  <si>
    <t xml:space="preserve">     2130399</t>
  </si>
  <si>
    <t>住房保障支出</t>
  </si>
  <si>
    <t>住房改革支出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</si>
  <si>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</si>
  <si>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</si>
  <si>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</si>
  <si>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</si>
  <si>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</si>
  <si>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</si>
  <si>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</si>
  <si>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</si>
  <si>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</si>
  <si>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</si>
  <si>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</si>
  <si>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</si>
  <si>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</si>
  <si>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</si>
  <si>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</si>
  <si>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</si>
  <si>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</si>
  <si>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</si>
  <si>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</si>
  <si>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</si>
  <si>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</si>
  <si>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</si>
  <si>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</si>
  <si>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</si>
  <si>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</si>
  <si>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</si>
  <si>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</si>
  <si>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</si>
  <si>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</si>
  <si>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</si>
  <si>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</si>
  <si>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</si>
  <si>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</si>
  <si>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</si>
  <si>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</si>
  <si>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</si>
  <si>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</si>
  <si>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</si>
  <si>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</si>
  <si>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</si>
  <si>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</si>
  <si>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</si>
  <si>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</si>
  <si>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</si>
  <si>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</si>
  <si>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</si>
  <si>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</si>
  <si>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</si>
  <si>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</si>
  <si>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</si>
  <si>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</si>
  <si>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</si>
  <si>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</si>
  <si>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</si>
  <si>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</si>
  <si>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</si>
  <si>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</si>
  <si>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</si>
  <si>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</si>
  <si>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</si>
  <si>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</si>
  <si>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</si>
  <si>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</si>
  <si>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</si>
  <si>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</si>
  <si>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</si>
  <si>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</si>
  <si>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</si>
  <si>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</si>
  <si>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</si>
  <si>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</si>
  <si>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</si>
  <si>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</si>
  <si>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</si>
  <si>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</si>
  <si>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</si>
  <si>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</si>
  <si>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</si>
  <si>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</si>
  <si>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</si>
  <si>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</si>
  <si>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</si>
  <si>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</si>
  <si>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</si>
  <si>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</si>
  <si>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</si>
  <si>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</si>
  <si>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</si>
  <si>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</si>
  <si>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</si>
  <si>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</si>
  <si>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</si>
  <si>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</si>
  <si>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</si>
  <si>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</si>
  <si>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</si>
  <si>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</si>
  <si>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</si>
  <si>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</si>
  <si>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</si>
  <si>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</si>
  <si>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</si>
  <si>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</si>
  <si>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</si>
  <si>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</si>
  <si>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无</t>
  </si>
  <si>
    <t>整体支出绩效目标表</t>
  </si>
  <si>
    <t>单位：沈潭镇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</si>
  <si>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</si>
  <si>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</si>
  <si>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</si>
  <si>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</si>
  <si>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</si>
  <si>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</si>
  <si>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</si>
  <si>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</si>
  <si>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</si>
  <si>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围绕加强基层党建、促进经济发展、强化公共服务、加强社会治理、提升城镇管理水平、推进基层民主等方面依法全面履行职能。</t>
  </si>
  <si>
    <t>产出指标</t>
  </si>
  <si>
    <t>重点工作任务完成</t>
  </si>
  <si>
    <t>重点工作任务完成质量与时效</t>
  </si>
  <si>
    <t>进度</t>
  </si>
  <si>
    <t>％</t>
  </si>
  <si>
    <t>重点工作按时按质完成进度</t>
  </si>
  <si>
    <t>履职目标实现</t>
  </si>
  <si>
    <t>工作目标完成进度</t>
  </si>
  <si>
    <t>履职工作目标按时按质完成进度</t>
  </si>
  <si>
    <t>效益指标</t>
  </si>
  <si>
    <t>履职效益</t>
  </si>
  <si>
    <t>资金统筹优化，服务规范化精细化</t>
  </si>
  <si>
    <t>效益</t>
  </si>
  <si>
    <t>提升</t>
  </si>
  <si>
    <t>%</t>
  </si>
  <si>
    <t>经济、社会、生态效益提高，节约行政成本过紧日子</t>
  </si>
  <si>
    <t>满意度</t>
  </si>
  <si>
    <t>上级党委政府与村民满意度</t>
  </si>
  <si>
    <t>＞95</t>
  </si>
  <si>
    <t>上级与村民对政府行政满意程度</t>
  </si>
  <si>
    <t>单位：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</si>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</sst>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indexed="8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4" fillId="5" borderId="11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" fillId="22" borderId="12" applyNumberFormat="0" applyFont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26" fillId="3" borderId="11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1" fillId="0" borderId="4" xfId="0" applyNumberFormat="1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0" fillId="0" borderId="0" xfId="0" applyFill="1">
      <alignment vertical="center"/>
    </xf>
    <xf numFmtId="0" fontId="9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4" fontId="11" fillId="0" borderId="5" xfId="0" applyNumberFormat="1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left" vertical="center" wrapText="1"/>
    </xf>
    <xf numFmtId="4" fontId="8" fillId="0" borderId="5" xfId="0" applyNumberFormat="1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83" t="s">
        <v>0</v>
      </c>
      <c r="B1" s="83"/>
      <c r="C1" s="83"/>
      <c r="D1" s="83"/>
      <c r="E1" s="83"/>
      <c r="F1" s="83"/>
      <c r="G1" s="83"/>
      <c r="H1" s="83"/>
      <c r="I1" s="83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6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" customHeight="1" spans="1:9">
      <c r="A4" s="84"/>
      <c r="B4" s="85"/>
      <c r="C4" s="29"/>
      <c r="D4" s="84" t="s">
        <v>1</v>
      </c>
      <c r="E4" s="85" t="s">
        <v>2</v>
      </c>
      <c r="F4" s="85"/>
      <c r="G4" s="85"/>
      <c r="H4" s="85"/>
      <c r="I4" s="29"/>
    </row>
    <row r="5" ht="54.4" customHeight="1" spans="1:9">
      <c r="A5" s="84"/>
      <c r="B5" s="85"/>
      <c r="C5" s="29"/>
      <c r="D5" s="84" t="s">
        <v>3</v>
      </c>
      <c r="E5" s="85" t="s">
        <v>4</v>
      </c>
      <c r="F5" s="85"/>
      <c r="G5" s="85"/>
      <c r="H5" s="85"/>
      <c r="I5" s="2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">
      <c r="A1" s="29"/>
    </row>
    <row r="2" ht="44.8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35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8" t="s">
        <v>31</v>
      </c>
      <c r="N3" s="28"/>
    </row>
    <row r="4" ht="42.2" customHeight="1" spans="1:14">
      <c r="A4" s="23" t="s">
        <v>155</v>
      </c>
      <c r="B4" s="23"/>
      <c r="C4" s="23"/>
      <c r="D4" s="23" t="s">
        <v>190</v>
      </c>
      <c r="E4" s="23" t="s">
        <v>191</v>
      </c>
      <c r="F4" s="23" t="s">
        <v>208</v>
      </c>
      <c r="G4" s="23" t="s">
        <v>193</v>
      </c>
      <c r="H4" s="23"/>
      <c r="I4" s="23"/>
      <c r="J4" s="23"/>
      <c r="K4" s="23"/>
      <c r="L4" s="23" t="s">
        <v>197</v>
      </c>
      <c r="M4" s="23"/>
      <c r="N4" s="23"/>
    </row>
    <row r="5" ht="39.6" customHeight="1" spans="1:14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245</v>
      </c>
      <c r="I5" s="23" t="s">
        <v>246</v>
      </c>
      <c r="J5" s="23" t="s">
        <v>247</v>
      </c>
      <c r="K5" s="23" t="s">
        <v>248</v>
      </c>
      <c r="L5" s="23" t="s">
        <v>134</v>
      </c>
      <c r="M5" s="23" t="s">
        <v>209</v>
      </c>
      <c r="N5" s="23" t="s">
        <v>249</v>
      </c>
    </row>
    <row r="6" ht="22.9" customHeight="1" spans="1:14">
      <c r="A6" s="33"/>
      <c r="B6" s="33"/>
      <c r="C6" s="33"/>
      <c r="D6" s="33"/>
      <c r="E6" s="33" t="s">
        <v>134</v>
      </c>
      <c r="F6" s="46">
        <v>258.8136</v>
      </c>
      <c r="G6" s="46">
        <v>258.8136</v>
      </c>
      <c r="H6" s="46">
        <v>192.7274</v>
      </c>
      <c r="I6" s="46">
        <v>42.9589</v>
      </c>
      <c r="J6" s="46">
        <v>23.1273</v>
      </c>
      <c r="K6" s="46"/>
      <c r="L6" s="46"/>
      <c r="M6" s="46"/>
      <c r="N6" s="46"/>
    </row>
    <row r="7" ht="22.9" customHeight="1" spans="1:14">
      <c r="A7" s="33"/>
      <c r="B7" s="33"/>
      <c r="C7" s="33"/>
      <c r="D7" s="31" t="s">
        <v>152</v>
      </c>
      <c r="E7" s="31" t="s">
        <v>4</v>
      </c>
      <c r="F7" s="46">
        <v>258.8136</v>
      </c>
      <c r="G7" s="46">
        <v>258.8136</v>
      </c>
      <c r="H7" s="46">
        <v>192.7274</v>
      </c>
      <c r="I7" s="46">
        <v>42.9589</v>
      </c>
      <c r="J7" s="46">
        <v>23.1273</v>
      </c>
      <c r="K7" s="46"/>
      <c r="L7" s="46"/>
      <c r="M7" s="46"/>
      <c r="N7" s="46"/>
    </row>
    <row r="8" ht="22.9" customHeight="1" spans="1:14">
      <c r="A8" s="33"/>
      <c r="B8" s="33"/>
      <c r="C8" s="33"/>
      <c r="D8" s="39" t="s">
        <v>153</v>
      </c>
      <c r="E8" s="39" t="s">
        <v>154</v>
      </c>
      <c r="F8" s="46">
        <v>258.8136</v>
      </c>
      <c r="G8" s="46">
        <v>258.8136</v>
      </c>
      <c r="H8" s="46">
        <v>192.7274</v>
      </c>
      <c r="I8" s="46">
        <v>42.9589</v>
      </c>
      <c r="J8" s="46">
        <v>23.1273</v>
      </c>
      <c r="K8" s="46"/>
      <c r="L8" s="46"/>
      <c r="M8" s="46"/>
      <c r="N8" s="46"/>
    </row>
    <row r="9" ht="22.9" customHeight="1" spans="1:14">
      <c r="A9" s="42" t="s">
        <v>166</v>
      </c>
      <c r="B9" s="42" t="s">
        <v>167</v>
      </c>
      <c r="C9" s="42" t="s">
        <v>168</v>
      </c>
      <c r="D9" s="38" t="s">
        <v>207</v>
      </c>
      <c r="E9" s="24" t="s">
        <v>170</v>
      </c>
      <c r="F9" s="25">
        <v>192.7274</v>
      </c>
      <c r="G9" s="25">
        <v>192.7274</v>
      </c>
      <c r="H9" s="40">
        <v>192.7274</v>
      </c>
      <c r="I9" s="40"/>
      <c r="J9" s="40"/>
      <c r="K9" s="40"/>
      <c r="L9" s="25"/>
      <c r="M9" s="40"/>
      <c r="N9" s="40"/>
    </row>
    <row r="10" ht="22.9" customHeight="1" spans="1:14">
      <c r="A10" s="42" t="s">
        <v>171</v>
      </c>
      <c r="B10" s="42" t="s">
        <v>172</v>
      </c>
      <c r="C10" s="42" t="s">
        <v>172</v>
      </c>
      <c r="D10" s="38" t="s">
        <v>207</v>
      </c>
      <c r="E10" s="24" t="s">
        <v>174</v>
      </c>
      <c r="F10" s="25">
        <v>30.8364</v>
      </c>
      <c r="G10" s="25">
        <v>30.8364</v>
      </c>
      <c r="H10" s="40"/>
      <c r="I10" s="40">
        <v>30.8364</v>
      </c>
      <c r="J10" s="40"/>
      <c r="K10" s="40"/>
      <c r="L10" s="25"/>
      <c r="M10" s="40"/>
      <c r="N10" s="40"/>
    </row>
    <row r="11" ht="22.9" customHeight="1" spans="1:14">
      <c r="A11" s="42" t="s">
        <v>175</v>
      </c>
      <c r="B11" s="42" t="s">
        <v>176</v>
      </c>
      <c r="C11" s="42" t="s">
        <v>168</v>
      </c>
      <c r="D11" s="38" t="s">
        <v>207</v>
      </c>
      <c r="E11" s="24" t="s">
        <v>178</v>
      </c>
      <c r="F11" s="25">
        <v>12.1225</v>
      </c>
      <c r="G11" s="25">
        <v>12.1225</v>
      </c>
      <c r="H11" s="40"/>
      <c r="I11" s="40">
        <v>12.1225</v>
      </c>
      <c r="J11" s="40"/>
      <c r="K11" s="40"/>
      <c r="L11" s="25"/>
      <c r="M11" s="40"/>
      <c r="N11" s="40"/>
    </row>
    <row r="12" ht="22.9" customHeight="1" spans="1:14">
      <c r="A12" s="42" t="s">
        <v>186</v>
      </c>
      <c r="B12" s="42" t="s">
        <v>187</v>
      </c>
      <c r="C12" s="42" t="s">
        <v>168</v>
      </c>
      <c r="D12" s="38" t="s">
        <v>207</v>
      </c>
      <c r="E12" s="24" t="s">
        <v>189</v>
      </c>
      <c r="F12" s="25">
        <v>23.1273</v>
      </c>
      <c r="G12" s="25">
        <v>23.1273</v>
      </c>
      <c r="H12" s="40"/>
      <c r="I12" s="40"/>
      <c r="J12" s="40">
        <v>23.1273</v>
      </c>
      <c r="K12" s="40"/>
      <c r="L12" s="25"/>
      <c r="M12" s="40"/>
      <c r="N12" s="40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S8" sqref="S8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29"/>
    </row>
    <row r="2" ht="50.1" customHeight="1" spans="1:22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ht="24.2" customHeight="1" spans="1:22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28" t="s">
        <v>31</v>
      </c>
      <c r="V3" s="28"/>
    </row>
    <row r="4" ht="26.65" customHeight="1" spans="1:22">
      <c r="A4" s="23" t="s">
        <v>155</v>
      </c>
      <c r="B4" s="23"/>
      <c r="C4" s="23"/>
      <c r="D4" s="23" t="s">
        <v>190</v>
      </c>
      <c r="E4" s="23" t="s">
        <v>191</v>
      </c>
      <c r="F4" s="23" t="s">
        <v>208</v>
      </c>
      <c r="G4" s="23" t="s">
        <v>250</v>
      </c>
      <c r="H4" s="23"/>
      <c r="I4" s="23"/>
      <c r="J4" s="23"/>
      <c r="K4" s="23"/>
      <c r="L4" s="23" t="s">
        <v>251</v>
      </c>
      <c r="M4" s="23"/>
      <c r="N4" s="23"/>
      <c r="O4" s="23"/>
      <c r="P4" s="23"/>
      <c r="Q4" s="23"/>
      <c r="R4" s="23" t="s">
        <v>247</v>
      </c>
      <c r="S4" s="23" t="s">
        <v>252</v>
      </c>
      <c r="T4" s="23"/>
      <c r="U4" s="23"/>
      <c r="V4" s="23"/>
    </row>
    <row r="5" ht="56.1" customHeight="1" spans="1:22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253</v>
      </c>
      <c r="I5" s="23" t="s">
        <v>254</v>
      </c>
      <c r="J5" s="23" t="s">
        <v>255</v>
      </c>
      <c r="K5" s="23" t="s">
        <v>256</v>
      </c>
      <c r="L5" s="23" t="s">
        <v>134</v>
      </c>
      <c r="M5" s="23" t="s">
        <v>257</v>
      </c>
      <c r="N5" s="23" t="s">
        <v>258</v>
      </c>
      <c r="O5" s="23" t="s">
        <v>259</v>
      </c>
      <c r="P5" s="23" t="s">
        <v>260</v>
      </c>
      <c r="Q5" s="23" t="s">
        <v>261</v>
      </c>
      <c r="R5" s="23"/>
      <c r="S5" s="23" t="s">
        <v>134</v>
      </c>
      <c r="T5" s="23" t="s">
        <v>262</v>
      </c>
      <c r="U5" s="23" t="s">
        <v>263</v>
      </c>
      <c r="V5" s="23" t="s">
        <v>248</v>
      </c>
    </row>
    <row r="6" ht="22.9" customHeight="1" spans="1:22">
      <c r="A6" s="33"/>
      <c r="B6" s="33"/>
      <c r="C6" s="33"/>
      <c r="D6" s="33"/>
      <c r="E6" s="33" t="s">
        <v>134</v>
      </c>
      <c r="F6" s="32">
        <v>258.8136</v>
      </c>
      <c r="G6" s="32">
        <v>192.7274</v>
      </c>
      <c r="H6" s="32">
        <v>108.9816</v>
      </c>
      <c r="I6" s="32">
        <v>74.664</v>
      </c>
      <c r="J6" s="32">
        <v>9.0818</v>
      </c>
      <c r="K6" s="32"/>
      <c r="L6" s="32">
        <v>42.9589</v>
      </c>
      <c r="M6" s="32">
        <v>30.8364</v>
      </c>
      <c r="N6" s="32"/>
      <c r="O6" s="32">
        <v>12.1225</v>
      </c>
      <c r="P6" s="32"/>
      <c r="Q6" s="32"/>
      <c r="R6" s="32">
        <v>23.1273</v>
      </c>
      <c r="S6" s="32"/>
      <c r="T6" s="32"/>
      <c r="U6" s="32"/>
      <c r="V6" s="32"/>
    </row>
    <row r="7" ht="22.9" customHeight="1" spans="1:22">
      <c r="A7" s="33"/>
      <c r="B7" s="33"/>
      <c r="C7" s="33"/>
      <c r="D7" s="31" t="s">
        <v>152</v>
      </c>
      <c r="E7" s="31" t="s">
        <v>4</v>
      </c>
      <c r="F7" s="32">
        <v>258.8136</v>
      </c>
      <c r="G7" s="32">
        <v>192.7274</v>
      </c>
      <c r="H7" s="32">
        <v>108.9816</v>
      </c>
      <c r="I7" s="32">
        <v>74.664</v>
      </c>
      <c r="J7" s="32">
        <v>9.0818</v>
      </c>
      <c r="K7" s="32"/>
      <c r="L7" s="32">
        <v>42.9589</v>
      </c>
      <c r="M7" s="32">
        <v>30.8364</v>
      </c>
      <c r="N7" s="32"/>
      <c r="O7" s="32">
        <v>12.1225</v>
      </c>
      <c r="P7" s="32"/>
      <c r="Q7" s="32"/>
      <c r="R7" s="32">
        <v>23.1273</v>
      </c>
      <c r="S7" s="32"/>
      <c r="T7" s="32"/>
      <c r="U7" s="32"/>
      <c r="V7" s="32"/>
    </row>
    <row r="8" ht="22.9" customHeight="1" spans="1:22">
      <c r="A8" s="33"/>
      <c r="B8" s="33"/>
      <c r="C8" s="33"/>
      <c r="D8" s="39" t="s">
        <v>153</v>
      </c>
      <c r="E8" s="39" t="s">
        <v>154</v>
      </c>
      <c r="F8" s="32">
        <v>258.8136</v>
      </c>
      <c r="G8" s="32">
        <v>192.7274</v>
      </c>
      <c r="H8" s="32">
        <v>108.9816</v>
      </c>
      <c r="I8" s="32">
        <v>74.664</v>
      </c>
      <c r="J8" s="32">
        <v>9.0818</v>
      </c>
      <c r="K8" s="32"/>
      <c r="L8" s="32">
        <v>42.9589</v>
      </c>
      <c r="M8" s="32">
        <v>30.8364</v>
      </c>
      <c r="N8" s="32"/>
      <c r="O8" s="32">
        <v>12.1225</v>
      </c>
      <c r="P8" s="32"/>
      <c r="Q8" s="32"/>
      <c r="R8" s="32">
        <v>23.1273</v>
      </c>
      <c r="S8" s="32"/>
      <c r="T8" s="32"/>
      <c r="U8" s="32"/>
      <c r="V8" s="32"/>
    </row>
    <row r="9" ht="22.9" customHeight="1" spans="1:22">
      <c r="A9" s="42" t="s">
        <v>166</v>
      </c>
      <c r="B9" s="42" t="s">
        <v>167</v>
      </c>
      <c r="C9" s="42" t="s">
        <v>168</v>
      </c>
      <c r="D9" s="38" t="s">
        <v>207</v>
      </c>
      <c r="E9" s="24" t="s">
        <v>170</v>
      </c>
      <c r="F9" s="25">
        <v>192.7274</v>
      </c>
      <c r="G9" s="40">
        <v>192.7274</v>
      </c>
      <c r="H9" s="40">
        <v>108.9816</v>
      </c>
      <c r="I9" s="40">
        <v>74.664</v>
      </c>
      <c r="J9" s="40">
        <v>9.0818</v>
      </c>
      <c r="K9" s="40"/>
      <c r="L9" s="25"/>
      <c r="M9" s="40"/>
      <c r="N9" s="40"/>
      <c r="O9" s="40"/>
      <c r="P9" s="40"/>
      <c r="Q9" s="40"/>
      <c r="R9" s="40"/>
      <c r="S9" s="25"/>
      <c r="T9" s="40"/>
      <c r="U9" s="40"/>
      <c r="V9" s="40"/>
    </row>
    <row r="10" ht="22.9" customHeight="1" spans="1:22">
      <c r="A10" s="42" t="s">
        <v>171</v>
      </c>
      <c r="B10" s="42" t="s">
        <v>172</v>
      </c>
      <c r="C10" s="42" t="s">
        <v>172</v>
      </c>
      <c r="D10" s="38" t="s">
        <v>207</v>
      </c>
      <c r="E10" s="24" t="s">
        <v>174</v>
      </c>
      <c r="F10" s="25">
        <v>30.8364</v>
      </c>
      <c r="G10" s="40"/>
      <c r="H10" s="40"/>
      <c r="I10" s="40"/>
      <c r="J10" s="40"/>
      <c r="K10" s="40"/>
      <c r="L10" s="25">
        <v>30.8364</v>
      </c>
      <c r="M10" s="40">
        <v>30.8364</v>
      </c>
      <c r="N10" s="40"/>
      <c r="O10" s="40"/>
      <c r="P10" s="40"/>
      <c r="Q10" s="40"/>
      <c r="R10" s="40"/>
      <c r="S10" s="25"/>
      <c r="T10" s="40"/>
      <c r="U10" s="40"/>
      <c r="V10" s="40"/>
    </row>
    <row r="11" ht="22.9" customHeight="1" spans="1:22">
      <c r="A11" s="42" t="s">
        <v>175</v>
      </c>
      <c r="B11" s="42" t="s">
        <v>176</v>
      </c>
      <c r="C11" s="42" t="s">
        <v>168</v>
      </c>
      <c r="D11" s="38" t="s">
        <v>207</v>
      </c>
      <c r="E11" s="24" t="s">
        <v>178</v>
      </c>
      <c r="F11" s="25">
        <v>12.1225</v>
      </c>
      <c r="G11" s="40"/>
      <c r="H11" s="40"/>
      <c r="I11" s="40"/>
      <c r="J11" s="40"/>
      <c r="K11" s="40"/>
      <c r="L11" s="25">
        <v>12.1225</v>
      </c>
      <c r="M11" s="40"/>
      <c r="N11" s="40"/>
      <c r="O11" s="40">
        <v>12.1225</v>
      </c>
      <c r="P11" s="40"/>
      <c r="Q11" s="40"/>
      <c r="R11" s="40"/>
      <c r="S11" s="25"/>
      <c r="T11" s="40"/>
      <c r="U11" s="40"/>
      <c r="V11" s="40"/>
    </row>
    <row r="12" ht="22.9" customHeight="1" spans="1:22">
      <c r="A12" s="42" t="s">
        <v>186</v>
      </c>
      <c r="B12" s="42" t="s">
        <v>187</v>
      </c>
      <c r="C12" s="42" t="s">
        <v>168</v>
      </c>
      <c r="D12" s="38" t="s">
        <v>207</v>
      </c>
      <c r="E12" s="24" t="s">
        <v>189</v>
      </c>
      <c r="F12" s="25">
        <v>23.1273</v>
      </c>
      <c r="G12" s="40"/>
      <c r="H12" s="40"/>
      <c r="I12" s="40"/>
      <c r="J12" s="40"/>
      <c r="K12" s="40"/>
      <c r="L12" s="25"/>
      <c r="M12" s="40"/>
      <c r="N12" s="40"/>
      <c r="O12" s="40"/>
      <c r="P12" s="40"/>
      <c r="Q12" s="40"/>
      <c r="R12" s="40">
        <v>23.1273</v>
      </c>
      <c r="S12" s="25"/>
      <c r="T12" s="40"/>
      <c r="U12" s="40"/>
      <c r="V12" s="40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29"/>
    </row>
    <row r="2" ht="46.5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2" customHeight="1" spans="1:11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28" t="s">
        <v>31</v>
      </c>
      <c r="K3" s="28"/>
    </row>
    <row r="4" ht="23.25" customHeight="1" spans="1:11">
      <c r="A4" s="23" t="s">
        <v>155</v>
      </c>
      <c r="B4" s="23"/>
      <c r="C4" s="23"/>
      <c r="D4" s="23" t="s">
        <v>190</v>
      </c>
      <c r="E4" s="23" t="s">
        <v>191</v>
      </c>
      <c r="F4" s="23" t="s">
        <v>264</v>
      </c>
      <c r="G4" s="23" t="s">
        <v>265</v>
      </c>
      <c r="H4" s="23" t="s">
        <v>266</v>
      </c>
      <c r="I4" s="23" t="s">
        <v>267</v>
      </c>
      <c r="J4" s="23" t="s">
        <v>268</v>
      </c>
      <c r="K4" s="23" t="s">
        <v>269</v>
      </c>
    </row>
    <row r="5" ht="23.2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33"/>
      <c r="B6" s="33"/>
      <c r="C6" s="33"/>
      <c r="D6" s="33"/>
      <c r="E6" s="33" t="s">
        <v>134</v>
      </c>
      <c r="F6" s="32">
        <v>4.86</v>
      </c>
      <c r="G6" s="32">
        <v>4.14</v>
      </c>
      <c r="H6" s="32"/>
      <c r="I6" s="32"/>
      <c r="J6" s="32"/>
      <c r="K6" s="32">
        <v>0.72</v>
      </c>
    </row>
    <row r="7" ht="22.9" customHeight="1" spans="1:11">
      <c r="A7" s="33"/>
      <c r="B7" s="33"/>
      <c r="C7" s="33"/>
      <c r="D7" s="31" t="s">
        <v>152</v>
      </c>
      <c r="E7" s="31" t="s">
        <v>4</v>
      </c>
      <c r="F7" s="32">
        <v>4.86</v>
      </c>
      <c r="G7" s="32">
        <v>4.14</v>
      </c>
      <c r="H7" s="32"/>
      <c r="I7" s="32"/>
      <c r="J7" s="32"/>
      <c r="K7" s="32">
        <v>0.72</v>
      </c>
    </row>
    <row r="8" ht="22.9" customHeight="1" spans="1:11">
      <c r="A8" s="33"/>
      <c r="B8" s="33"/>
      <c r="C8" s="33"/>
      <c r="D8" s="39" t="s">
        <v>153</v>
      </c>
      <c r="E8" s="39" t="s">
        <v>154</v>
      </c>
      <c r="F8" s="32">
        <v>4.86</v>
      </c>
      <c r="G8" s="32">
        <v>4.14</v>
      </c>
      <c r="H8" s="32"/>
      <c r="I8" s="32"/>
      <c r="J8" s="32"/>
      <c r="K8" s="32">
        <v>0.72</v>
      </c>
    </row>
    <row r="9" ht="22.9" customHeight="1" spans="1:11">
      <c r="A9" s="42" t="s">
        <v>166</v>
      </c>
      <c r="B9" s="42" t="s">
        <v>167</v>
      </c>
      <c r="C9" s="42" t="s">
        <v>168</v>
      </c>
      <c r="D9" s="38" t="s">
        <v>207</v>
      </c>
      <c r="E9" s="24" t="s">
        <v>170</v>
      </c>
      <c r="F9" s="25">
        <v>4.14</v>
      </c>
      <c r="G9" s="40">
        <v>4.14</v>
      </c>
      <c r="H9" s="40"/>
      <c r="I9" s="40"/>
      <c r="J9" s="40"/>
      <c r="K9" s="40"/>
    </row>
    <row r="10" ht="22.9" customHeight="1" spans="1:11">
      <c r="A10" s="42" t="s">
        <v>175</v>
      </c>
      <c r="B10" s="42" t="s">
        <v>179</v>
      </c>
      <c r="C10" s="42" t="s">
        <v>168</v>
      </c>
      <c r="D10" s="38" t="s">
        <v>207</v>
      </c>
      <c r="E10" s="24" t="s">
        <v>181</v>
      </c>
      <c r="F10" s="25">
        <v>0.6</v>
      </c>
      <c r="G10" s="40"/>
      <c r="H10" s="40"/>
      <c r="I10" s="40"/>
      <c r="J10" s="40"/>
      <c r="K10" s="40">
        <v>0.6</v>
      </c>
    </row>
    <row r="11" ht="22.9" customHeight="1" spans="1:11">
      <c r="A11" s="42" t="s">
        <v>182</v>
      </c>
      <c r="B11" s="42" t="s">
        <v>167</v>
      </c>
      <c r="C11" s="42" t="s">
        <v>183</v>
      </c>
      <c r="D11" s="38" t="s">
        <v>207</v>
      </c>
      <c r="E11" s="24" t="s">
        <v>185</v>
      </c>
      <c r="F11" s="25">
        <v>0.12</v>
      </c>
      <c r="G11" s="40"/>
      <c r="H11" s="40"/>
      <c r="I11" s="40"/>
      <c r="J11" s="40"/>
      <c r="K11" s="40">
        <v>0.12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">
      <c r="A1" s="29"/>
    </row>
    <row r="2" ht="40.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2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8" t="s">
        <v>31</v>
      </c>
      <c r="R3" s="28"/>
    </row>
    <row r="4" ht="24.2" customHeight="1" spans="1:18">
      <c r="A4" s="23" t="s">
        <v>155</v>
      </c>
      <c r="B4" s="23"/>
      <c r="C4" s="23"/>
      <c r="D4" s="23" t="s">
        <v>190</v>
      </c>
      <c r="E4" s="23" t="s">
        <v>191</v>
      </c>
      <c r="F4" s="23" t="s">
        <v>264</v>
      </c>
      <c r="G4" s="23" t="s">
        <v>270</v>
      </c>
      <c r="H4" s="23" t="s">
        <v>271</v>
      </c>
      <c r="I4" s="23" t="s">
        <v>272</v>
      </c>
      <c r="J4" s="23" t="s">
        <v>273</v>
      </c>
      <c r="K4" s="23" t="s">
        <v>274</v>
      </c>
      <c r="L4" s="23" t="s">
        <v>275</v>
      </c>
      <c r="M4" s="23" t="s">
        <v>276</v>
      </c>
      <c r="N4" s="23" t="s">
        <v>266</v>
      </c>
      <c r="O4" s="23" t="s">
        <v>277</v>
      </c>
      <c r="P4" s="23" t="s">
        <v>278</v>
      </c>
      <c r="Q4" s="23" t="s">
        <v>267</v>
      </c>
      <c r="R4" s="23" t="s">
        <v>269</v>
      </c>
    </row>
    <row r="5" ht="21.6" customHeight="1" spans="1:18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9" customHeight="1" spans="1:18">
      <c r="A6" s="33"/>
      <c r="B6" s="33"/>
      <c r="C6" s="33"/>
      <c r="D6" s="33"/>
      <c r="E6" s="33" t="s">
        <v>134</v>
      </c>
      <c r="F6" s="32">
        <v>4.86</v>
      </c>
      <c r="G6" s="32"/>
      <c r="H6" s="32"/>
      <c r="I6" s="32"/>
      <c r="J6" s="32"/>
      <c r="K6" s="32">
        <v>4.14</v>
      </c>
      <c r="L6" s="32"/>
      <c r="M6" s="32"/>
      <c r="N6" s="32"/>
      <c r="O6" s="32"/>
      <c r="P6" s="32"/>
      <c r="Q6" s="32"/>
      <c r="R6" s="32">
        <v>0.72</v>
      </c>
    </row>
    <row r="7" ht="22.9" customHeight="1" spans="1:18">
      <c r="A7" s="33"/>
      <c r="B7" s="33"/>
      <c r="C7" s="33"/>
      <c r="D7" s="31" t="s">
        <v>152</v>
      </c>
      <c r="E7" s="31" t="s">
        <v>4</v>
      </c>
      <c r="F7" s="32">
        <v>4.86</v>
      </c>
      <c r="G7" s="32"/>
      <c r="H7" s="32"/>
      <c r="I7" s="32"/>
      <c r="J7" s="32"/>
      <c r="K7" s="32">
        <v>4.14</v>
      </c>
      <c r="L7" s="32"/>
      <c r="M7" s="32"/>
      <c r="N7" s="32"/>
      <c r="O7" s="32"/>
      <c r="P7" s="32"/>
      <c r="Q7" s="32"/>
      <c r="R7" s="32">
        <v>0.72</v>
      </c>
    </row>
    <row r="8" ht="22.9" customHeight="1" spans="1:18">
      <c r="A8" s="33"/>
      <c r="B8" s="33"/>
      <c r="C8" s="33"/>
      <c r="D8" s="39" t="s">
        <v>153</v>
      </c>
      <c r="E8" s="39" t="s">
        <v>154</v>
      </c>
      <c r="F8" s="32">
        <v>4.86</v>
      </c>
      <c r="G8" s="32"/>
      <c r="H8" s="32"/>
      <c r="I8" s="32"/>
      <c r="J8" s="32"/>
      <c r="K8" s="32">
        <v>4.14</v>
      </c>
      <c r="L8" s="32"/>
      <c r="M8" s="32"/>
      <c r="N8" s="32"/>
      <c r="O8" s="32"/>
      <c r="P8" s="32"/>
      <c r="Q8" s="32"/>
      <c r="R8" s="32">
        <v>0.72</v>
      </c>
    </row>
    <row r="9" ht="22.9" customHeight="1" spans="1:18">
      <c r="A9" s="42" t="s">
        <v>166</v>
      </c>
      <c r="B9" s="42" t="s">
        <v>167</v>
      </c>
      <c r="C9" s="42" t="s">
        <v>168</v>
      </c>
      <c r="D9" s="38" t="s">
        <v>207</v>
      </c>
      <c r="E9" s="24" t="s">
        <v>170</v>
      </c>
      <c r="F9" s="25">
        <v>4.14</v>
      </c>
      <c r="G9" s="40"/>
      <c r="H9" s="40"/>
      <c r="I9" s="40"/>
      <c r="J9" s="40"/>
      <c r="K9" s="40">
        <v>4.14</v>
      </c>
      <c r="L9" s="40"/>
      <c r="M9" s="40"/>
      <c r="N9" s="40"/>
      <c r="O9" s="40"/>
      <c r="P9" s="40"/>
      <c r="Q9" s="40"/>
      <c r="R9" s="40"/>
    </row>
    <row r="10" ht="22.9" customHeight="1" spans="1:18">
      <c r="A10" s="42" t="s">
        <v>175</v>
      </c>
      <c r="B10" s="42" t="s">
        <v>179</v>
      </c>
      <c r="C10" s="42" t="s">
        <v>168</v>
      </c>
      <c r="D10" s="38" t="s">
        <v>207</v>
      </c>
      <c r="E10" s="24" t="s">
        <v>181</v>
      </c>
      <c r="F10" s="25">
        <v>0.6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>
        <v>0.6</v>
      </c>
    </row>
    <row r="11" ht="22.9" customHeight="1" spans="1:18">
      <c r="A11" s="42" t="s">
        <v>182</v>
      </c>
      <c r="B11" s="42" t="s">
        <v>167</v>
      </c>
      <c r="C11" s="42" t="s">
        <v>183</v>
      </c>
      <c r="D11" s="38" t="s">
        <v>207</v>
      </c>
      <c r="E11" s="24" t="s">
        <v>185</v>
      </c>
      <c r="F11" s="25">
        <v>0.12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>
        <v>0.12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P9" sqref="P9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1">
      <c r="A1" s="29"/>
    </row>
    <row r="2" ht="36.2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28.5" customHeight="1" spans="1:20">
      <c r="A4" s="23" t="s">
        <v>155</v>
      </c>
      <c r="B4" s="23"/>
      <c r="C4" s="23"/>
      <c r="D4" s="23" t="s">
        <v>190</v>
      </c>
      <c r="E4" s="23" t="s">
        <v>191</v>
      </c>
      <c r="F4" s="23" t="s">
        <v>264</v>
      </c>
      <c r="G4" s="23" t="s">
        <v>194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197</v>
      </c>
      <c r="S4" s="23"/>
      <c r="T4" s="23"/>
    </row>
    <row r="5" ht="36.2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279</v>
      </c>
      <c r="I5" s="23" t="s">
        <v>280</v>
      </c>
      <c r="J5" s="23" t="s">
        <v>281</v>
      </c>
      <c r="K5" s="23" t="s">
        <v>282</v>
      </c>
      <c r="L5" s="23" t="s">
        <v>283</v>
      </c>
      <c r="M5" s="23" t="s">
        <v>284</v>
      </c>
      <c r="N5" s="23" t="s">
        <v>285</v>
      </c>
      <c r="O5" s="23" t="s">
        <v>286</v>
      </c>
      <c r="P5" s="23" t="s">
        <v>287</v>
      </c>
      <c r="Q5" s="23" t="s">
        <v>288</v>
      </c>
      <c r="R5" s="23" t="s">
        <v>134</v>
      </c>
      <c r="S5" s="23" t="s">
        <v>289</v>
      </c>
      <c r="T5" s="23" t="s">
        <v>249</v>
      </c>
    </row>
    <row r="6" ht="22.9" customHeight="1" spans="1:20">
      <c r="A6" s="33"/>
      <c r="B6" s="33"/>
      <c r="C6" s="33"/>
      <c r="D6" s="33"/>
      <c r="E6" s="33" t="s">
        <v>134</v>
      </c>
      <c r="F6" s="46">
        <v>71.25637</v>
      </c>
      <c r="G6" s="46">
        <v>71.25637</v>
      </c>
      <c r="H6" s="46">
        <v>24.25637</v>
      </c>
      <c r="I6" s="46">
        <v>3</v>
      </c>
      <c r="J6" s="46">
        <v>2</v>
      </c>
      <c r="K6" s="46"/>
      <c r="L6" s="46"/>
      <c r="M6" s="46">
        <v>20</v>
      </c>
      <c r="N6" s="46"/>
      <c r="O6" s="46">
        <v>2</v>
      </c>
      <c r="P6" s="46"/>
      <c r="Q6" s="46">
        <v>20</v>
      </c>
      <c r="R6" s="46"/>
      <c r="S6" s="46"/>
      <c r="T6" s="46"/>
    </row>
    <row r="7" ht="22.9" customHeight="1" spans="1:20">
      <c r="A7" s="33"/>
      <c r="B7" s="33"/>
      <c r="C7" s="33"/>
      <c r="D7" s="31" t="s">
        <v>152</v>
      </c>
      <c r="E7" s="31" t="s">
        <v>4</v>
      </c>
      <c r="F7" s="46">
        <v>71.25637</v>
      </c>
      <c r="G7" s="46">
        <v>71.25637</v>
      </c>
      <c r="H7" s="46">
        <v>24.25637</v>
      </c>
      <c r="I7" s="46">
        <v>3</v>
      </c>
      <c r="J7" s="46">
        <v>2</v>
      </c>
      <c r="K7" s="46"/>
      <c r="L7" s="46"/>
      <c r="M7" s="46">
        <v>20</v>
      </c>
      <c r="N7" s="46"/>
      <c r="O7" s="46">
        <v>2</v>
      </c>
      <c r="P7" s="46"/>
      <c r="Q7" s="46">
        <v>20</v>
      </c>
      <c r="R7" s="46"/>
      <c r="S7" s="46"/>
      <c r="T7" s="46"/>
    </row>
    <row r="8" ht="22.9" customHeight="1" spans="1:20">
      <c r="A8" s="33"/>
      <c r="B8" s="33"/>
      <c r="C8" s="33"/>
      <c r="D8" s="39" t="s">
        <v>153</v>
      </c>
      <c r="E8" s="39" t="s">
        <v>154</v>
      </c>
      <c r="F8" s="46">
        <v>71.25637</v>
      </c>
      <c r="G8" s="46">
        <v>71.25637</v>
      </c>
      <c r="H8" s="46">
        <v>24.25637</v>
      </c>
      <c r="I8" s="46">
        <v>3</v>
      </c>
      <c r="J8" s="46">
        <v>2</v>
      </c>
      <c r="K8" s="46"/>
      <c r="L8" s="46"/>
      <c r="M8" s="46">
        <v>20</v>
      </c>
      <c r="N8" s="46"/>
      <c r="O8" s="46">
        <v>2</v>
      </c>
      <c r="P8" s="46"/>
      <c r="Q8" s="46">
        <v>20</v>
      </c>
      <c r="R8" s="46"/>
      <c r="S8" s="46"/>
      <c r="T8" s="46"/>
    </row>
    <row r="9" ht="22.9" customHeight="1" spans="1:20">
      <c r="A9" s="42" t="s">
        <v>166</v>
      </c>
      <c r="B9" s="42" t="s">
        <v>167</v>
      </c>
      <c r="C9" s="42" t="s">
        <v>168</v>
      </c>
      <c r="D9" s="38" t="s">
        <v>207</v>
      </c>
      <c r="E9" s="24" t="s">
        <v>170</v>
      </c>
      <c r="F9" s="25">
        <v>71.25637</v>
      </c>
      <c r="G9" s="40">
        <v>71.25637</v>
      </c>
      <c r="H9" s="40">
        <v>24.25637</v>
      </c>
      <c r="I9" s="40">
        <v>3</v>
      </c>
      <c r="J9" s="40">
        <v>2</v>
      </c>
      <c r="K9" s="40"/>
      <c r="L9" s="40"/>
      <c r="M9" s="40">
        <v>20</v>
      </c>
      <c r="N9" s="40"/>
      <c r="O9" s="40">
        <v>2</v>
      </c>
      <c r="P9" s="40"/>
      <c r="Q9" s="40">
        <v>20</v>
      </c>
      <c r="R9" s="40"/>
      <c r="S9" s="40"/>
      <c r="T9" s="40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D2" workbookViewId="0">
      <selection activeCell="E11" sqref="E11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6.35" customHeight="1" spans="1:1">
      <c r="A1" s="29"/>
    </row>
    <row r="2" ht="43.9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2" customHeight="1" spans="1:3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8" t="s">
        <v>31</v>
      </c>
      <c r="AG3" s="28"/>
    </row>
    <row r="4" ht="24.95" customHeight="1" spans="1:33">
      <c r="A4" s="23" t="s">
        <v>155</v>
      </c>
      <c r="B4" s="23"/>
      <c r="C4" s="23"/>
      <c r="D4" s="23" t="s">
        <v>190</v>
      </c>
      <c r="E4" s="23" t="s">
        <v>191</v>
      </c>
      <c r="F4" s="23" t="s">
        <v>290</v>
      </c>
      <c r="G4" s="23" t="s">
        <v>291</v>
      </c>
      <c r="H4" s="23" t="s">
        <v>292</v>
      </c>
      <c r="I4" s="23" t="s">
        <v>293</v>
      </c>
      <c r="J4" s="23" t="s">
        <v>294</v>
      </c>
      <c r="K4" s="23" t="s">
        <v>295</v>
      </c>
      <c r="L4" s="23" t="s">
        <v>296</v>
      </c>
      <c r="M4" s="23" t="s">
        <v>297</v>
      </c>
      <c r="N4" s="23" t="s">
        <v>298</v>
      </c>
      <c r="O4" s="23" t="s">
        <v>299</v>
      </c>
      <c r="P4" s="23" t="s">
        <v>300</v>
      </c>
      <c r="Q4" s="23" t="s">
        <v>285</v>
      </c>
      <c r="R4" s="23" t="s">
        <v>287</v>
      </c>
      <c r="S4" s="23" t="s">
        <v>301</v>
      </c>
      <c r="T4" s="23" t="s">
        <v>280</v>
      </c>
      <c r="U4" s="23" t="s">
        <v>281</v>
      </c>
      <c r="V4" s="23" t="s">
        <v>284</v>
      </c>
      <c r="W4" s="23" t="s">
        <v>302</v>
      </c>
      <c r="X4" s="23" t="s">
        <v>303</v>
      </c>
      <c r="Y4" s="23" t="s">
        <v>304</v>
      </c>
      <c r="Z4" s="23" t="s">
        <v>305</v>
      </c>
      <c r="AA4" s="23" t="s">
        <v>283</v>
      </c>
      <c r="AB4" s="23" t="s">
        <v>306</v>
      </c>
      <c r="AC4" s="23" t="s">
        <v>307</v>
      </c>
      <c r="AD4" s="23" t="s">
        <v>286</v>
      </c>
      <c r="AE4" s="23" t="s">
        <v>308</v>
      </c>
      <c r="AF4" s="23" t="s">
        <v>309</v>
      </c>
      <c r="AG4" s="23" t="s">
        <v>288</v>
      </c>
    </row>
    <row r="5" ht="21.6" customHeight="1" spans="1:33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9" customHeight="1" spans="1:33">
      <c r="A6" s="37"/>
      <c r="B6" s="45"/>
      <c r="C6" s="45"/>
      <c r="D6" s="24"/>
      <c r="E6" s="24" t="s">
        <v>134</v>
      </c>
      <c r="F6" s="46">
        <v>71.25637</v>
      </c>
      <c r="G6" s="46">
        <v>10.2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>
        <v>3</v>
      </c>
      <c r="U6" s="46">
        <v>2</v>
      </c>
      <c r="V6" s="46">
        <v>20</v>
      </c>
      <c r="W6" s="46"/>
      <c r="X6" s="46"/>
      <c r="Y6" s="46"/>
      <c r="Z6" s="46"/>
      <c r="AA6" s="46"/>
      <c r="AB6" s="46">
        <v>5.622548</v>
      </c>
      <c r="AC6" s="46">
        <v>8.433822</v>
      </c>
      <c r="AD6" s="46">
        <v>2</v>
      </c>
      <c r="AE6" s="46"/>
      <c r="AF6" s="46"/>
      <c r="AG6" s="46">
        <v>20</v>
      </c>
    </row>
    <row r="7" ht="22.9" customHeight="1" spans="1:33">
      <c r="A7" s="33"/>
      <c r="B7" s="33"/>
      <c r="C7" s="33"/>
      <c r="D7" s="31" t="s">
        <v>152</v>
      </c>
      <c r="E7" s="31" t="s">
        <v>4</v>
      </c>
      <c r="F7" s="46">
        <v>71.25637</v>
      </c>
      <c r="G7" s="46">
        <v>10.2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>
        <v>3</v>
      </c>
      <c r="U7" s="46">
        <v>2</v>
      </c>
      <c r="V7" s="46">
        <v>20</v>
      </c>
      <c r="W7" s="46"/>
      <c r="X7" s="46"/>
      <c r="Y7" s="46"/>
      <c r="Z7" s="46"/>
      <c r="AA7" s="46"/>
      <c r="AB7" s="46">
        <v>5.622548</v>
      </c>
      <c r="AC7" s="46">
        <v>8.433822</v>
      </c>
      <c r="AD7" s="46">
        <v>2</v>
      </c>
      <c r="AE7" s="46"/>
      <c r="AF7" s="46"/>
      <c r="AG7" s="46">
        <v>20</v>
      </c>
    </row>
    <row r="8" ht="22.9" customHeight="1" spans="1:33">
      <c r="A8" s="33"/>
      <c r="B8" s="33"/>
      <c r="C8" s="33"/>
      <c r="D8" s="39" t="s">
        <v>153</v>
      </c>
      <c r="E8" s="39" t="s">
        <v>154</v>
      </c>
      <c r="F8" s="46">
        <v>71.25637</v>
      </c>
      <c r="G8" s="46">
        <v>10.2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>
        <v>3</v>
      </c>
      <c r="U8" s="46">
        <v>2</v>
      </c>
      <c r="V8" s="46">
        <v>20</v>
      </c>
      <c r="W8" s="46"/>
      <c r="X8" s="46"/>
      <c r="Y8" s="46"/>
      <c r="Z8" s="46"/>
      <c r="AA8" s="46"/>
      <c r="AB8" s="46">
        <v>5.622548</v>
      </c>
      <c r="AC8" s="46">
        <v>8.433822</v>
      </c>
      <c r="AD8" s="46">
        <v>2</v>
      </c>
      <c r="AE8" s="46"/>
      <c r="AF8" s="46"/>
      <c r="AG8" s="46">
        <v>20</v>
      </c>
    </row>
    <row r="9" ht="22.9" customHeight="1" spans="1:33">
      <c r="A9" s="42" t="s">
        <v>166</v>
      </c>
      <c r="B9" s="42" t="s">
        <v>167</v>
      </c>
      <c r="C9" s="42" t="s">
        <v>168</v>
      </c>
      <c r="D9" s="38" t="s">
        <v>207</v>
      </c>
      <c r="E9" s="24" t="s">
        <v>170</v>
      </c>
      <c r="F9" s="40">
        <v>71.25637</v>
      </c>
      <c r="G9" s="40">
        <v>10.2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>
        <v>3</v>
      </c>
      <c r="U9" s="40">
        <v>2</v>
      </c>
      <c r="V9" s="40">
        <v>20</v>
      </c>
      <c r="W9" s="40"/>
      <c r="X9" s="40"/>
      <c r="Y9" s="40"/>
      <c r="Z9" s="40"/>
      <c r="AA9" s="40"/>
      <c r="AB9" s="40">
        <v>5.622548</v>
      </c>
      <c r="AC9" s="40">
        <v>8.433822</v>
      </c>
      <c r="AD9" s="40">
        <v>2</v>
      </c>
      <c r="AE9" s="40"/>
      <c r="AF9" s="40"/>
      <c r="AG9" s="40">
        <v>20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K28" sqref="K28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6.35" customHeight="1" spans="1:1">
      <c r="A1" s="29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23.25" customHeight="1" spans="1:8">
      <c r="A4" s="23" t="s">
        <v>310</v>
      </c>
      <c r="B4" s="23" t="s">
        <v>311</v>
      </c>
      <c r="C4" s="23" t="s">
        <v>312</v>
      </c>
      <c r="D4" s="23" t="s">
        <v>313</v>
      </c>
      <c r="E4" s="23" t="s">
        <v>314</v>
      </c>
      <c r="F4" s="23"/>
      <c r="G4" s="23"/>
      <c r="H4" s="23" t="s">
        <v>315</v>
      </c>
    </row>
    <row r="5" ht="25.9" customHeight="1" spans="1:8">
      <c r="A5" s="23"/>
      <c r="B5" s="23"/>
      <c r="C5" s="23"/>
      <c r="D5" s="23"/>
      <c r="E5" s="23" t="s">
        <v>136</v>
      </c>
      <c r="F5" s="23" t="s">
        <v>316</v>
      </c>
      <c r="G5" s="23" t="s">
        <v>317</v>
      </c>
      <c r="H5" s="23"/>
    </row>
    <row r="6" ht="22.9" customHeight="1" spans="1:8">
      <c r="A6" s="33"/>
      <c r="B6" s="33" t="s">
        <v>134</v>
      </c>
      <c r="C6" s="32">
        <v>22</v>
      </c>
      <c r="D6" s="32"/>
      <c r="E6" s="32">
        <v>2</v>
      </c>
      <c r="F6" s="32"/>
      <c r="G6" s="32">
        <v>2</v>
      </c>
      <c r="H6" s="32">
        <v>20</v>
      </c>
    </row>
    <row r="7" ht="22.9" customHeight="1" spans="1:8">
      <c r="A7" s="31" t="s">
        <v>152</v>
      </c>
      <c r="B7" s="31" t="s">
        <v>4</v>
      </c>
      <c r="C7" s="32">
        <v>22</v>
      </c>
      <c r="D7" s="32"/>
      <c r="E7" s="32">
        <v>2</v>
      </c>
      <c r="F7" s="32"/>
      <c r="G7" s="32">
        <v>2</v>
      </c>
      <c r="H7" s="32">
        <v>20</v>
      </c>
    </row>
    <row r="8" ht="22.9" customHeight="1" spans="1:8">
      <c r="A8" s="38" t="s">
        <v>153</v>
      </c>
      <c r="B8" s="38" t="s">
        <v>154</v>
      </c>
      <c r="C8" s="40">
        <v>22</v>
      </c>
      <c r="D8" s="40"/>
      <c r="E8" s="25">
        <v>2</v>
      </c>
      <c r="F8" s="40"/>
      <c r="G8" s="40">
        <v>2</v>
      </c>
      <c r="H8" s="40">
        <v>20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29"/>
    </row>
    <row r="2" ht="38.85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23.25" customHeight="1" spans="1:8">
      <c r="A4" s="23" t="s">
        <v>156</v>
      </c>
      <c r="B4" s="23" t="s">
        <v>157</v>
      </c>
      <c r="C4" s="23" t="s">
        <v>134</v>
      </c>
      <c r="D4" s="23" t="s">
        <v>318</v>
      </c>
      <c r="E4" s="23"/>
      <c r="F4" s="23"/>
      <c r="G4" s="23"/>
      <c r="H4" s="23" t="s">
        <v>159</v>
      </c>
    </row>
    <row r="5" ht="19.9" customHeight="1" spans="1:8">
      <c r="A5" s="23"/>
      <c r="B5" s="23"/>
      <c r="C5" s="23"/>
      <c r="D5" s="23" t="s">
        <v>136</v>
      </c>
      <c r="E5" s="23" t="s">
        <v>228</v>
      </c>
      <c r="F5" s="23"/>
      <c r="G5" s="23" t="s">
        <v>229</v>
      </c>
      <c r="H5" s="23"/>
    </row>
    <row r="6" ht="27.6" customHeight="1" spans="1:8">
      <c r="A6" s="23"/>
      <c r="B6" s="23"/>
      <c r="C6" s="23"/>
      <c r="D6" s="23"/>
      <c r="E6" s="23" t="s">
        <v>209</v>
      </c>
      <c r="F6" s="23" t="s">
        <v>201</v>
      </c>
      <c r="G6" s="23"/>
      <c r="H6" s="23"/>
    </row>
    <row r="7" ht="22.9" customHeight="1" spans="1:8">
      <c r="A7" s="33"/>
      <c r="B7" s="37" t="s">
        <v>134</v>
      </c>
      <c r="C7" s="32">
        <v>0</v>
      </c>
      <c r="D7" s="32"/>
      <c r="E7" s="32"/>
      <c r="F7" s="32"/>
      <c r="G7" s="32"/>
      <c r="H7" s="32"/>
    </row>
    <row r="8" ht="22.9" customHeight="1" spans="1:8">
      <c r="A8" s="31"/>
      <c r="B8" s="31"/>
      <c r="C8" s="32"/>
      <c r="D8" s="32"/>
      <c r="E8" s="32"/>
      <c r="F8" s="32"/>
      <c r="G8" s="32"/>
      <c r="H8" s="32"/>
    </row>
    <row r="9" ht="22.9" customHeight="1" spans="1:8">
      <c r="A9" s="39"/>
      <c r="B9" s="39"/>
      <c r="C9" s="32"/>
      <c r="D9" s="32"/>
      <c r="E9" s="32"/>
      <c r="F9" s="32"/>
      <c r="G9" s="32"/>
      <c r="H9" s="32"/>
    </row>
    <row r="10" ht="22.9" customHeight="1" spans="1:8">
      <c r="A10" s="39"/>
      <c r="B10" s="39"/>
      <c r="C10" s="32"/>
      <c r="D10" s="32"/>
      <c r="E10" s="32"/>
      <c r="F10" s="32"/>
      <c r="G10" s="32"/>
      <c r="H10" s="32"/>
    </row>
    <row r="11" ht="22.9" customHeight="1" spans="1:8">
      <c r="A11" s="39"/>
      <c r="B11" s="39"/>
      <c r="C11" s="32"/>
      <c r="D11" s="32"/>
      <c r="E11" s="32"/>
      <c r="F11" s="32"/>
      <c r="G11" s="32"/>
      <c r="H11" s="32"/>
    </row>
    <row r="12" ht="22.9" customHeight="1" spans="1:8">
      <c r="A12" s="38"/>
      <c r="B12" s="38"/>
      <c r="C12" s="25"/>
      <c r="D12" s="25"/>
      <c r="E12" s="40"/>
      <c r="F12" s="40"/>
      <c r="G12" s="40"/>
      <c r="H12" s="40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M26" sqref="M26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1">
      <c r="A1" s="29"/>
    </row>
    <row r="2" ht="47.45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27.6" customHeight="1" spans="1:20">
      <c r="A4" s="23" t="s">
        <v>155</v>
      </c>
      <c r="B4" s="23"/>
      <c r="C4" s="23"/>
      <c r="D4" s="23" t="s">
        <v>190</v>
      </c>
      <c r="E4" s="23" t="s">
        <v>191</v>
      </c>
      <c r="F4" s="23" t="s">
        <v>192</v>
      </c>
      <c r="G4" s="23" t="s">
        <v>193</v>
      </c>
      <c r="H4" s="23" t="s">
        <v>194</v>
      </c>
      <c r="I4" s="23" t="s">
        <v>195</v>
      </c>
      <c r="J4" s="23" t="s">
        <v>196</v>
      </c>
      <c r="K4" s="23" t="s">
        <v>197</v>
      </c>
      <c r="L4" s="23" t="s">
        <v>198</v>
      </c>
      <c r="M4" s="23" t="s">
        <v>199</v>
      </c>
      <c r="N4" s="23" t="s">
        <v>200</v>
      </c>
      <c r="O4" s="23" t="s">
        <v>201</v>
      </c>
      <c r="P4" s="23" t="s">
        <v>202</v>
      </c>
      <c r="Q4" s="23" t="s">
        <v>203</v>
      </c>
      <c r="R4" s="23" t="s">
        <v>204</v>
      </c>
      <c r="S4" s="23" t="s">
        <v>205</v>
      </c>
      <c r="T4" s="23" t="s">
        <v>206</v>
      </c>
    </row>
    <row r="5" ht="19.9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9" customHeight="1" spans="1:20">
      <c r="A6" s="33"/>
      <c r="B6" s="33"/>
      <c r="C6" s="33"/>
      <c r="D6" s="33"/>
      <c r="E6" s="33" t="s">
        <v>134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22.9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9" customHeight="1" spans="1:20">
      <c r="A8" s="41"/>
      <c r="B8" s="41"/>
      <c r="C8" s="41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9" customHeight="1" spans="1:20">
      <c r="A9" s="42"/>
      <c r="B9" s="42"/>
      <c r="C9" s="42"/>
      <c r="D9" s="38"/>
      <c r="E9" s="43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29"/>
    </row>
    <row r="2" ht="47.45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8" t="s">
        <v>31</v>
      </c>
      <c r="Q3" s="28"/>
      <c r="R3" s="28"/>
      <c r="S3" s="28"/>
      <c r="T3" s="28"/>
    </row>
    <row r="4" ht="29.25" customHeight="1" spans="1:20">
      <c r="A4" s="23" t="s">
        <v>155</v>
      </c>
      <c r="B4" s="23"/>
      <c r="C4" s="23"/>
      <c r="D4" s="23" t="s">
        <v>190</v>
      </c>
      <c r="E4" s="23" t="s">
        <v>191</v>
      </c>
      <c r="F4" s="23" t="s">
        <v>208</v>
      </c>
      <c r="G4" s="23" t="s">
        <v>158</v>
      </c>
      <c r="H4" s="23"/>
      <c r="I4" s="23"/>
      <c r="J4" s="23"/>
      <c r="K4" s="23" t="s">
        <v>159</v>
      </c>
      <c r="L4" s="23"/>
      <c r="M4" s="23"/>
      <c r="N4" s="23"/>
      <c r="O4" s="23"/>
      <c r="P4" s="23"/>
      <c r="Q4" s="23"/>
      <c r="R4" s="23"/>
      <c r="S4" s="23"/>
      <c r="T4" s="23"/>
    </row>
    <row r="5" ht="50.1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209</v>
      </c>
      <c r="I5" s="23" t="s">
        <v>210</v>
      </c>
      <c r="J5" s="23" t="s">
        <v>201</v>
      </c>
      <c r="K5" s="23" t="s">
        <v>134</v>
      </c>
      <c r="L5" s="23" t="s">
        <v>212</v>
      </c>
      <c r="M5" s="23" t="s">
        <v>213</v>
      </c>
      <c r="N5" s="23" t="s">
        <v>203</v>
      </c>
      <c r="O5" s="23" t="s">
        <v>214</v>
      </c>
      <c r="P5" s="23" t="s">
        <v>215</v>
      </c>
      <c r="Q5" s="23" t="s">
        <v>216</v>
      </c>
      <c r="R5" s="23" t="s">
        <v>199</v>
      </c>
      <c r="S5" s="23" t="s">
        <v>202</v>
      </c>
      <c r="T5" s="23" t="s">
        <v>206</v>
      </c>
    </row>
    <row r="6" ht="22.9" customHeight="1" spans="1:20">
      <c r="A6" s="33"/>
      <c r="B6" s="33"/>
      <c r="C6" s="33"/>
      <c r="D6" s="33"/>
      <c r="E6" s="33" t="s">
        <v>134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22.9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9" customHeight="1" spans="1:20">
      <c r="A8" s="41"/>
      <c r="B8" s="41"/>
      <c r="C8" s="41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9" customHeight="1" spans="1:20">
      <c r="A9" s="42"/>
      <c r="B9" s="42"/>
      <c r="C9" s="42"/>
      <c r="D9" s="38"/>
      <c r="E9" s="43"/>
      <c r="F9" s="40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1" workbookViewId="0">
      <selection activeCell="D22" sqref="D22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29"/>
      <c r="B1" s="30" t="s">
        <v>5</v>
      </c>
      <c r="C1" s="30"/>
    </row>
    <row r="2" ht="24.95" customHeight="1" spans="2:3">
      <c r="B2" s="30"/>
      <c r="C2" s="30"/>
    </row>
    <row r="3" ht="31.15" customHeight="1" spans="2:3">
      <c r="B3" s="79" t="s">
        <v>6</v>
      </c>
      <c r="C3" s="79"/>
    </row>
    <row r="4" ht="32.65" customHeight="1" spans="2:3">
      <c r="B4" s="80">
        <v>1</v>
      </c>
      <c r="C4" s="81" t="s">
        <v>7</v>
      </c>
    </row>
    <row r="5" ht="32.65" customHeight="1" spans="2:3">
      <c r="B5" s="80">
        <v>2</v>
      </c>
      <c r="C5" s="82" t="s">
        <v>8</v>
      </c>
    </row>
    <row r="6" ht="32.65" customHeight="1" spans="2:3">
      <c r="B6" s="80">
        <v>3</v>
      </c>
      <c r="C6" s="81" t="s">
        <v>9</v>
      </c>
    </row>
    <row r="7" ht="32.65" customHeight="1" spans="2:3">
      <c r="B7" s="80">
        <v>4</v>
      </c>
      <c r="C7" s="81" t="s">
        <v>10</v>
      </c>
    </row>
    <row r="8" ht="32.65" customHeight="1" spans="2:3">
      <c r="B8" s="80">
        <v>5</v>
      </c>
      <c r="C8" s="81" t="s">
        <v>11</v>
      </c>
    </row>
    <row r="9" ht="32.65" customHeight="1" spans="2:3">
      <c r="B9" s="80">
        <v>6</v>
      </c>
      <c r="C9" s="81" t="s">
        <v>12</v>
      </c>
    </row>
    <row r="10" ht="32.65" customHeight="1" spans="2:3">
      <c r="B10" s="80">
        <v>7</v>
      </c>
      <c r="C10" s="81" t="s">
        <v>13</v>
      </c>
    </row>
    <row r="11" ht="32.65" customHeight="1" spans="2:3">
      <c r="B11" s="80">
        <v>8</v>
      </c>
      <c r="C11" s="81" t="s">
        <v>14</v>
      </c>
    </row>
    <row r="12" ht="32.65" customHeight="1" spans="2:3">
      <c r="B12" s="80">
        <v>9</v>
      </c>
      <c r="C12" s="81" t="s">
        <v>15</v>
      </c>
    </row>
    <row r="13" ht="32.65" customHeight="1" spans="2:3">
      <c r="B13" s="80">
        <v>10</v>
      </c>
      <c r="C13" s="81" t="s">
        <v>16</v>
      </c>
    </row>
    <row r="14" ht="32.65" customHeight="1" spans="2:3">
      <c r="B14" s="80">
        <v>11</v>
      </c>
      <c r="C14" s="81" t="s">
        <v>17</v>
      </c>
    </row>
    <row r="15" ht="32.65" customHeight="1" spans="2:3">
      <c r="B15" s="80">
        <v>12</v>
      </c>
      <c r="C15" s="81" t="s">
        <v>18</v>
      </c>
    </row>
    <row r="16" ht="32.65" customHeight="1" spans="2:3">
      <c r="B16" s="80">
        <v>13</v>
      </c>
      <c r="C16" s="81" t="s">
        <v>19</v>
      </c>
    </row>
    <row r="17" ht="32.65" customHeight="1" spans="2:3">
      <c r="B17" s="80">
        <v>14</v>
      </c>
      <c r="C17" s="81" t="s">
        <v>20</v>
      </c>
    </row>
    <row r="18" ht="32.65" customHeight="1" spans="2:3">
      <c r="B18" s="80">
        <v>15</v>
      </c>
      <c r="C18" s="81" t="s">
        <v>21</v>
      </c>
    </row>
    <row r="19" ht="32.65" customHeight="1" spans="2:3">
      <c r="B19" s="80">
        <v>16</v>
      </c>
      <c r="C19" s="81" t="s">
        <v>22</v>
      </c>
    </row>
    <row r="20" ht="32.65" customHeight="1" spans="2:3">
      <c r="B20" s="80">
        <v>17</v>
      </c>
      <c r="C20" s="81" t="s">
        <v>23</v>
      </c>
    </row>
    <row r="21" ht="32.65" customHeight="1" spans="2:3">
      <c r="B21" s="80">
        <v>18</v>
      </c>
      <c r="C21" s="81" t="s">
        <v>24</v>
      </c>
    </row>
    <row r="22" ht="32.65" customHeight="1" spans="2:3">
      <c r="B22" s="80">
        <v>19</v>
      </c>
      <c r="C22" s="81" t="s">
        <v>25</v>
      </c>
    </row>
    <row r="23" ht="32.65" customHeight="1" spans="2:3">
      <c r="B23" s="80">
        <v>20</v>
      </c>
      <c r="C23" s="81" t="s">
        <v>26</v>
      </c>
    </row>
    <row r="24" ht="32.65" customHeight="1" spans="2:3">
      <c r="B24" s="80">
        <v>21</v>
      </c>
      <c r="C24" s="81" t="s">
        <v>27</v>
      </c>
    </row>
    <row r="25" ht="32.65" customHeight="1" spans="2:3">
      <c r="B25" s="80">
        <v>22</v>
      </c>
      <c r="C25" s="81" t="s">
        <v>28</v>
      </c>
    </row>
    <row r="26" ht="31" customHeight="1" spans="2:3">
      <c r="B26" s="80">
        <v>23</v>
      </c>
      <c r="C26" s="81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M35" sqref="M35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29"/>
    </row>
    <row r="2" ht="38.85" customHeight="1" spans="1:8">
      <c r="A2" s="21" t="s">
        <v>319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28" t="s">
        <v>31</v>
      </c>
    </row>
    <row r="4" ht="19.9" customHeight="1" spans="1:8">
      <c r="A4" s="23" t="s">
        <v>156</v>
      </c>
      <c r="B4" s="23" t="s">
        <v>157</v>
      </c>
      <c r="C4" s="23" t="s">
        <v>134</v>
      </c>
      <c r="D4" s="23" t="s">
        <v>320</v>
      </c>
      <c r="E4" s="23"/>
      <c r="F4" s="23"/>
      <c r="G4" s="23"/>
      <c r="H4" s="23" t="s">
        <v>159</v>
      </c>
    </row>
    <row r="5" ht="23.25" customHeight="1" spans="1:8">
      <c r="A5" s="23"/>
      <c r="B5" s="23"/>
      <c r="C5" s="23"/>
      <c r="D5" s="23" t="s">
        <v>136</v>
      </c>
      <c r="E5" s="23" t="s">
        <v>228</v>
      </c>
      <c r="F5" s="23"/>
      <c r="G5" s="23" t="s">
        <v>229</v>
      </c>
      <c r="H5" s="23"/>
    </row>
    <row r="6" ht="23.25" customHeight="1" spans="1:8">
      <c r="A6" s="23"/>
      <c r="B6" s="23"/>
      <c r="C6" s="23"/>
      <c r="D6" s="23"/>
      <c r="E6" s="23" t="s">
        <v>209</v>
      </c>
      <c r="F6" s="23" t="s">
        <v>201</v>
      </c>
      <c r="G6" s="23"/>
      <c r="H6" s="23"/>
    </row>
    <row r="7" ht="22.9" customHeight="1" spans="1:8">
      <c r="A7" s="33"/>
      <c r="B7" s="37" t="s">
        <v>134</v>
      </c>
      <c r="C7" s="32">
        <v>0</v>
      </c>
      <c r="D7" s="32"/>
      <c r="E7" s="32"/>
      <c r="F7" s="32"/>
      <c r="G7" s="32"/>
      <c r="H7" s="32"/>
    </row>
    <row r="8" ht="22.9" customHeight="1" spans="1:8">
      <c r="A8" s="31"/>
      <c r="B8" s="31"/>
      <c r="C8" s="32"/>
      <c r="D8" s="32"/>
      <c r="E8" s="32"/>
      <c r="F8" s="32"/>
      <c r="G8" s="32"/>
      <c r="H8" s="32"/>
    </row>
    <row r="9" ht="22.9" customHeight="1" spans="1:8">
      <c r="A9" s="39"/>
      <c r="B9" s="39"/>
      <c r="C9" s="32"/>
      <c r="D9" s="32"/>
      <c r="E9" s="32"/>
      <c r="F9" s="32"/>
      <c r="G9" s="32"/>
      <c r="H9" s="32"/>
    </row>
    <row r="10" ht="22.9" customHeight="1" spans="1:8">
      <c r="A10" s="39"/>
      <c r="B10" s="39"/>
      <c r="C10" s="32"/>
      <c r="D10" s="32"/>
      <c r="E10" s="32"/>
      <c r="F10" s="32"/>
      <c r="G10" s="32"/>
      <c r="H10" s="32"/>
    </row>
    <row r="11" ht="22.9" customHeight="1" spans="1:8">
      <c r="A11" s="39"/>
      <c r="B11" s="39"/>
      <c r="C11" s="32"/>
      <c r="D11" s="32"/>
      <c r="E11" s="32"/>
      <c r="F11" s="32"/>
      <c r="G11" s="32"/>
      <c r="H11" s="32"/>
    </row>
    <row r="12" ht="22.9" customHeight="1" spans="1:8">
      <c r="A12" s="38"/>
      <c r="B12" s="38"/>
      <c r="C12" s="25"/>
      <c r="D12" s="25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29"/>
    </row>
    <row r="2" ht="38.85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28" t="s">
        <v>31</v>
      </c>
    </row>
    <row r="4" ht="24.95" customHeight="1" spans="1:8">
      <c r="A4" s="23" t="s">
        <v>156</v>
      </c>
      <c r="B4" s="23" t="s">
        <v>157</v>
      </c>
      <c r="C4" s="23" t="s">
        <v>134</v>
      </c>
      <c r="D4" s="23" t="s">
        <v>321</v>
      </c>
      <c r="E4" s="23"/>
      <c r="F4" s="23"/>
      <c r="G4" s="23"/>
      <c r="H4" s="23" t="s">
        <v>159</v>
      </c>
    </row>
    <row r="5" ht="25.9" customHeight="1" spans="1:8">
      <c r="A5" s="23"/>
      <c r="B5" s="23"/>
      <c r="C5" s="23"/>
      <c r="D5" s="23" t="s">
        <v>136</v>
      </c>
      <c r="E5" s="23" t="s">
        <v>228</v>
      </c>
      <c r="F5" s="23"/>
      <c r="G5" s="23" t="s">
        <v>229</v>
      </c>
      <c r="H5" s="23"/>
    </row>
    <row r="6" ht="35.45" customHeight="1" spans="1:8">
      <c r="A6" s="23"/>
      <c r="B6" s="23"/>
      <c r="C6" s="23"/>
      <c r="D6" s="23"/>
      <c r="E6" s="23" t="s">
        <v>209</v>
      </c>
      <c r="F6" s="23" t="s">
        <v>201</v>
      </c>
      <c r="G6" s="23"/>
      <c r="H6" s="23"/>
    </row>
    <row r="7" ht="22.9" customHeight="1" spans="1:8">
      <c r="A7" s="33"/>
      <c r="B7" s="37" t="s">
        <v>134</v>
      </c>
      <c r="C7" s="32">
        <v>0</v>
      </c>
      <c r="D7" s="32"/>
      <c r="E7" s="32"/>
      <c r="F7" s="32"/>
      <c r="G7" s="32"/>
      <c r="H7" s="32"/>
    </row>
    <row r="8" ht="22.9" customHeight="1" spans="1:8">
      <c r="A8" s="31"/>
      <c r="B8" s="31"/>
      <c r="C8" s="32"/>
      <c r="D8" s="32"/>
      <c r="E8" s="32"/>
      <c r="F8" s="32"/>
      <c r="G8" s="32"/>
      <c r="H8" s="32"/>
    </row>
    <row r="9" ht="22.9" customHeight="1" spans="1:8">
      <c r="A9" s="39"/>
      <c r="B9" s="39"/>
      <c r="C9" s="32"/>
      <c r="D9" s="32"/>
      <c r="E9" s="32"/>
      <c r="F9" s="32"/>
      <c r="G9" s="32"/>
      <c r="H9" s="32"/>
    </row>
    <row r="10" ht="22.9" customHeight="1" spans="1:8">
      <c r="A10" s="39"/>
      <c r="B10" s="39"/>
      <c r="C10" s="32"/>
      <c r="D10" s="32"/>
      <c r="E10" s="32"/>
      <c r="F10" s="32"/>
      <c r="G10" s="32"/>
      <c r="H10" s="32"/>
    </row>
    <row r="11" ht="22.9" customHeight="1" spans="1:8">
      <c r="A11" s="39"/>
      <c r="B11" s="39"/>
      <c r="C11" s="32"/>
      <c r="D11" s="32"/>
      <c r="E11" s="32"/>
      <c r="F11" s="32"/>
      <c r="G11" s="32"/>
      <c r="H11" s="32"/>
    </row>
    <row r="12" ht="22.9" customHeight="1" spans="1:8">
      <c r="A12" s="38"/>
      <c r="B12" s="38"/>
      <c r="C12" s="25"/>
      <c r="D12" s="25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29"/>
    </row>
    <row r="2" ht="45.75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2" customHeight="1" spans="1:15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28" t="s">
        <v>31</v>
      </c>
      <c r="O3" s="28"/>
    </row>
    <row r="4" ht="26.1" customHeight="1" spans="1:15">
      <c r="A4" s="23" t="s">
        <v>190</v>
      </c>
      <c r="B4" s="35"/>
      <c r="C4" s="23" t="s">
        <v>322</v>
      </c>
      <c r="D4" s="23" t="s">
        <v>323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324</v>
      </c>
      <c r="O4" s="23"/>
    </row>
    <row r="5" ht="31.9" customHeight="1" spans="1:15">
      <c r="A5" s="23"/>
      <c r="B5" s="35"/>
      <c r="C5" s="23"/>
      <c r="D5" s="23" t="s">
        <v>325</v>
      </c>
      <c r="E5" s="23" t="s">
        <v>137</v>
      </c>
      <c r="F5" s="23"/>
      <c r="G5" s="23"/>
      <c r="H5" s="23"/>
      <c r="I5" s="23"/>
      <c r="J5" s="23"/>
      <c r="K5" s="23" t="s">
        <v>326</v>
      </c>
      <c r="L5" s="23" t="s">
        <v>139</v>
      </c>
      <c r="M5" s="23" t="s">
        <v>140</v>
      </c>
      <c r="N5" s="23" t="s">
        <v>327</v>
      </c>
      <c r="O5" s="23" t="s">
        <v>328</v>
      </c>
    </row>
    <row r="6" ht="44.85" customHeight="1" spans="1:15">
      <c r="A6" s="23"/>
      <c r="B6" s="35"/>
      <c r="C6" s="23"/>
      <c r="D6" s="23"/>
      <c r="E6" s="23" t="s">
        <v>329</v>
      </c>
      <c r="F6" s="23" t="s">
        <v>330</v>
      </c>
      <c r="G6" s="23" t="s">
        <v>331</v>
      </c>
      <c r="H6" s="23" t="s">
        <v>332</v>
      </c>
      <c r="I6" s="23" t="s">
        <v>333</v>
      </c>
      <c r="J6" s="23" t="s">
        <v>334</v>
      </c>
      <c r="K6" s="23"/>
      <c r="L6" s="23"/>
      <c r="M6" s="23"/>
      <c r="N6" s="23"/>
      <c r="O6" s="23"/>
    </row>
    <row r="7" ht="22.9" customHeight="1" spans="1:15">
      <c r="A7" s="33"/>
      <c r="B7" s="36"/>
      <c r="C7" s="37" t="s">
        <v>134</v>
      </c>
      <c r="D7" s="32">
        <v>0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3"/>
    </row>
    <row r="8" ht="22.9" customHeight="1" spans="1:15">
      <c r="A8" s="31"/>
      <c r="B8" s="36"/>
      <c r="C8" s="31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3"/>
    </row>
    <row r="9" ht="22.9" customHeight="1" spans="1:15">
      <c r="A9" s="38"/>
      <c r="B9" s="36"/>
      <c r="C9" s="38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H16" sqref="H16"/>
    </sheetView>
  </sheetViews>
  <sheetFormatPr defaultColWidth="10" defaultRowHeight="13.5" outlineLevelRow="6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6.35" customHeight="1" spans="1:1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ht="37.9" customHeight="1" spans="1:13">
      <c r="A2" s="29"/>
      <c r="B2" s="29"/>
      <c r="C2" s="30" t="s">
        <v>335</v>
      </c>
      <c r="D2" s="30"/>
      <c r="E2" s="30"/>
      <c r="F2" s="30"/>
      <c r="G2" s="30"/>
      <c r="H2" s="30"/>
      <c r="I2" s="30"/>
      <c r="J2" s="30"/>
      <c r="K2" s="30"/>
      <c r="L2" s="30"/>
      <c r="M2" s="30"/>
    </row>
    <row r="3" ht="24.2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8" t="s">
        <v>31</v>
      </c>
      <c r="M3" s="28"/>
    </row>
    <row r="4" ht="33.6" customHeight="1" spans="1:13">
      <c r="A4" s="23" t="s">
        <v>190</v>
      </c>
      <c r="B4" s="23" t="s">
        <v>336</v>
      </c>
      <c r="C4" s="23" t="s">
        <v>337</v>
      </c>
      <c r="D4" s="23" t="s">
        <v>338</v>
      </c>
      <c r="E4" s="23" t="s">
        <v>339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340</v>
      </c>
      <c r="F5" s="23" t="s">
        <v>341</v>
      </c>
      <c r="G5" s="23" t="s">
        <v>342</v>
      </c>
      <c r="H5" s="23" t="s">
        <v>343</v>
      </c>
      <c r="I5" s="23" t="s">
        <v>344</v>
      </c>
      <c r="J5" s="23" t="s">
        <v>345</v>
      </c>
      <c r="K5" s="23" t="s">
        <v>346</v>
      </c>
      <c r="L5" s="23" t="s">
        <v>347</v>
      </c>
      <c r="M5" s="23" t="s">
        <v>348</v>
      </c>
    </row>
    <row r="6" ht="28.5" customHeight="1" spans="1:13">
      <c r="A6" s="31"/>
      <c r="B6" s="31" t="s">
        <v>349</v>
      </c>
      <c r="C6" s="32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ht="43.15" customHeight="1" spans="1:13">
      <c r="A7" s="24"/>
      <c r="B7" s="24"/>
      <c r="C7" s="25"/>
      <c r="D7" s="24"/>
      <c r="E7" s="33"/>
      <c r="F7" s="24"/>
      <c r="G7" s="24"/>
      <c r="H7" s="24"/>
      <c r="I7" s="24"/>
      <c r="J7" s="24"/>
      <c r="K7" s="24"/>
      <c r="L7" s="24"/>
      <c r="M7" s="24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25" zoomScaleNormal="125" topLeftCell="J1" workbookViewId="0">
      <selection activeCell="K12" sqref="K12"/>
    </sheetView>
  </sheetViews>
  <sheetFormatPr defaultColWidth="10" defaultRowHeight="13.5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42.2" customHeight="1" spans="1:18">
      <c r="A1" s="21" t="s">
        <v>350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351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8" t="s">
        <v>31</v>
      </c>
      <c r="R2" s="28"/>
    </row>
    <row r="3" ht="21.6" customHeight="1" spans="1:18">
      <c r="A3" s="23" t="s">
        <v>310</v>
      </c>
      <c r="B3" s="23" t="s">
        <v>311</v>
      </c>
      <c r="C3" s="23" t="s">
        <v>352</v>
      </c>
      <c r="D3" s="23"/>
      <c r="E3" s="23"/>
      <c r="F3" s="23"/>
      <c r="G3" s="23"/>
      <c r="H3" s="23"/>
      <c r="I3" s="23"/>
      <c r="J3" s="23" t="s">
        <v>353</v>
      </c>
      <c r="K3" s="23" t="s">
        <v>354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337</v>
      </c>
      <c r="D4" s="23" t="s">
        <v>355</v>
      </c>
      <c r="E4" s="23"/>
      <c r="F4" s="23"/>
      <c r="G4" s="23"/>
      <c r="H4" s="23" t="s">
        <v>356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31.15" customHeight="1" spans="1:18">
      <c r="A5" s="23"/>
      <c r="B5" s="23"/>
      <c r="C5" s="23"/>
      <c r="D5" s="23" t="s">
        <v>137</v>
      </c>
      <c r="E5" s="23" t="s">
        <v>357</v>
      </c>
      <c r="F5" s="23" t="s">
        <v>141</v>
      </c>
      <c r="G5" s="23" t="s">
        <v>358</v>
      </c>
      <c r="H5" s="23" t="s">
        <v>158</v>
      </c>
      <c r="I5" s="23" t="s">
        <v>159</v>
      </c>
      <c r="J5" s="23"/>
      <c r="K5" s="23" t="s">
        <v>340</v>
      </c>
      <c r="L5" s="23" t="s">
        <v>341</v>
      </c>
      <c r="M5" s="23" t="s">
        <v>342</v>
      </c>
      <c r="N5" s="23" t="s">
        <v>347</v>
      </c>
      <c r="O5" s="23" t="s">
        <v>343</v>
      </c>
      <c r="P5" s="23" t="s">
        <v>359</v>
      </c>
      <c r="Q5" s="23" t="s">
        <v>360</v>
      </c>
      <c r="R5" s="23" t="s">
        <v>348</v>
      </c>
    </row>
    <row r="6" ht="19.9" customHeight="1" spans="1:18">
      <c r="A6" s="24" t="s">
        <v>2</v>
      </c>
      <c r="B6" s="24" t="s">
        <v>4</v>
      </c>
      <c r="C6" s="25">
        <v>334.92997</v>
      </c>
      <c r="D6" s="25">
        <v>334.92997</v>
      </c>
      <c r="E6" s="25">
        <v>0</v>
      </c>
      <c r="F6" s="25">
        <v>0</v>
      </c>
      <c r="G6" s="25">
        <v>0</v>
      </c>
      <c r="H6" s="25">
        <v>334.92997</v>
      </c>
      <c r="I6" s="25">
        <v>0</v>
      </c>
      <c r="J6" s="24" t="s">
        <v>361</v>
      </c>
      <c r="K6" s="26" t="s">
        <v>362</v>
      </c>
      <c r="L6" s="26" t="s">
        <v>363</v>
      </c>
      <c r="M6" s="26" t="s">
        <v>364</v>
      </c>
      <c r="N6" s="26" t="s">
        <v>365</v>
      </c>
      <c r="O6" s="27">
        <v>100</v>
      </c>
      <c r="P6" s="26" t="s">
        <v>366</v>
      </c>
      <c r="Q6" s="26" t="s">
        <v>367</v>
      </c>
      <c r="R6" s="26"/>
    </row>
    <row r="7" ht="22.35" customHeight="1" spans="1:18">
      <c r="A7" s="24"/>
      <c r="B7" s="24"/>
      <c r="C7" s="25"/>
      <c r="D7" s="25"/>
      <c r="E7" s="25"/>
      <c r="F7" s="25"/>
      <c r="G7" s="25"/>
      <c r="H7" s="25"/>
      <c r="I7" s="25"/>
      <c r="J7" s="24"/>
      <c r="K7" s="26"/>
      <c r="L7" s="26" t="s">
        <v>368</v>
      </c>
      <c r="M7" s="26" t="s">
        <v>369</v>
      </c>
      <c r="N7" s="26" t="s">
        <v>365</v>
      </c>
      <c r="O7" s="27">
        <v>100</v>
      </c>
      <c r="P7" s="26" t="s">
        <v>366</v>
      </c>
      <c r="Q7" s="26" t="s">
        <v>370</v>
      </c>
      <c r="R7" s="26"/>
    </row>
    <row r="8" ht="18.95" customHeight="1" spans="1:18">
      <c r="A8" s="24"/>
      <c r="B8" s="24"/>
      <c r="C8" s="25"/>
      <c r="D8" s="25"/>
      <c r="E8" s="25"/>
      <c r="F8" s="25"/>
      <c r="G8" s="25"/>
      <c r="H8" s="25"/>
      <c r="I8" s="25"/>
      <c r="J8" s="24"/>
      <c r="K8" s="26" t="s">
        <v>371</v>
      </c>
      <c r="L8" s="26" t="s">
        <v>372</v>
      </c>
      <c r="M8" s="26" t="s">
        <v>373</v>
      </c>
      <c r="N8" s="26" t="s">
        <v>374</v>
      </c>
      <c r="O8" s="27" t="s">
        <v>375</v>
      </c>
      <c r="P8" s="26" t="s">
        <v>376</v>
      </c>
      <c r="Q8" s="26" t="s">
        <v>377</v>
      </c>
      <c r="R8" s="26"/>
    </row>
    <row r="9" ht="21.6" customHeight="1" spans="1:18">
      <c r="A9" s="24"/>
      <c r="B9" s="24"/>
      <c r="C9" s="25"/>
      <c r="D9" s="25"/>
      <c r="E9" s="25"/>
      <c r="F9" s="25"/>
      <c r="G9" s="25"/>
      <c r="H9" s="25"/>
      <c r="I9" s="25"/>
      <c r="J9" s="24"/>
      <c r="K9" s="26"/>
      <c r="L9" s="26" t="s">
        <v>378</v>
      </c>
      <c r="M9" s="26" t="s">
        <v>379</v>
      </c>
      <c r="N9" s="26" t="s">
        <v>378</v>
      </c>
      <c r="O9" s="27" t="s">
        <v>380</v>
      </c>
      <c r="P9" s="26" t="s">
        <v>366</v>
      </c>
      <c r="Q9" s="26" t="s">
        <v>381</v>
      </c>
      <c r="R9" s="2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workbookViewId="0">
      <selection activeCell="C90" sqref="C90"/>
    </sheetView>
  </sheetViews>
  <sheetFormatPr defaultColWidth="8.25" defaultRowHeight="13.5"/>
  <cols>
    <col min="1" max="1" width="8.25" style="3"/>
    <col min="2" max="2" width="34.375" style="3" customWidth="1"/>
    <col min="3" max="3" width="16.625" style="3" customWidth="1"/>
    <col min="4" max="4" width="16.125" style="3" customWidth="1"/>
    <col min="5" max="5" width="15.375" style="3" customWidth="1"/>
    <col min="6" max="16384" width="8.25" style="3"/>
  </cols>
  <sheetData>
    <row r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ht="22.15" customHeight="1" spans="1:12">
      <c r="A2" s="6" t="s">
        <v>382</v>
      </c>
      <c r="B2" s="7" t="str">
        <f>'7一般公共预算支出表'!A3</f>
        <v>单位：709001-沈潭镇</v>
      </c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ht="24" customHeight="1" spans="1:12">
      <c r="A3" s="8" t="s">
        <v>383</v>
      </c>
      <c r="B3" s="9"/>
      <c r="C3" s="8" t="s">
        <v>384</v>
      </c>
      <c r="D3" s="10"/>
      <c r="E3" s="9"/>
      <c r="F3" s="7"/>
      <c r="G3" s="7"/>
      <c r="H3" s="7"/>
      <c r="I3" s="7"/>
      <c r="J3" s="7"/>
      <c r="K3" s="18"/>
      <c r="L3" s="18"/>
    </row>
    <row r="4" s="1" customFormat="1" ht="24" customHeight="1" spans="1:5">
      <c r="A4" s="11" t="s">
        <v>156</v>
      </c>
      <c r="B4" s="11" t="s">
        <v>157</v>
      </c>
      <c r="C4" s="12" t="s">
        <v>134</v>
      </c>
      <c r="D4" s="12" t="s">
        <v>228</v>
      </c>
      <c r="E4" s="12" t="s">
        <v>229</v>
      </c>
    </row>
    <row r="5" spans="1:5">
      <c r="A5" s="13">
        <v>301</v>
      </c>
      <c r="B5" s="14" t="s">
        <v>209</v>
      </c>
      <c r="C5" s="15">
        <f t="shared" ref="C5:C68" si="0">D5+E5</f>
        <v>258.8136</v>
      </c>
      <c r="D5" s="15">
        <f>SUM(D6:D18)</f>
        <v>258.8136</v>
      </c>
      <c r="E5" s="15">
        <f>SUM(E6:E18)</f>
        <v>0</v>
      </c>
    </row>
    <row r="6" spans="1:5">
      <c r="A6" s="16">
        <v>30101</v>
      </c>
      <c r="B6" s="17" t="s">
        <v>385</v>
      </c>
      <c r="C6" s="15">
        <f t="shared" si="0"/>
        <v>108.9816</v>
      </c>
      <c r="D6" s="15">
        <f>'9工资福利'!H6</f>
        <v>108.9816</v>
      </c>
      <c r="E6" s="15"/>
    </row>
    <row r="7" spans="1:5">
      <c r="A7" s="16">
        <v>30102</v>
      </c>
      <c r="B7" s="17" t="s">
        <v>386</v>
      </c>
      <c r="C7" s="15">
        <f t="shared" si="0"/>
        <v>74.664</v>
      </c>
      <c r="D7" s="15">
        <f>'9工资福利'!I6</f>
        <v>74.664</v>
      </c>
      <c r="E7" s="15"/>
    </row>
    <row r="8" spans="1:5">
      <c r="A8" s="16">
        <v>30103</v>
      </c>
      <c r="B8" s="17" t="s">
        <v>387</v>
      </c>
      <c r="C8" s="15">
        <f t="shared" si="0"/>
        <v>9.0818</v>
      </c>
      <c r="D8" s="15">
        <f>'9工资福利'!J6</f>
        <v>9.0818</v>
      </c>
      <c r="E8" s="15"/>
    </row>
    <row r="9" spans="1:5">
      <c r="A9" s="16">
        <v>30106</v>
      </c>
      <c r="B9" s="17" t="s">
        <v>388</v>
      </c>
      <c r="C9" s="15">
        <f t="shared" si="0"/>
        <v>0</v>
      </c>
      <c r="D9" s="15"/>
      <c r="E9" s="15"/>
    </row>
    <row r="10" spans="1:5">
      <c r="A10" s="16">
        <v>30107</v>
      </c>
      <c r="B10" s="17" t="s">
        <v>389</v>
      </c>
      <c r="C10" s="15">
        <f t="shared" si="0"/>
        <v>0</v>
      </c>
      <c r="D10" s="15"/>
      <c r="E10" s="15"/>
    </row>
    <row r="11" spans="1:5">
      <c r="A11" s="16">
        <v>30108</v>
      </c>
      <c r="B11" s="17" t="s">
        <v>390</v>
      </c>
      <c r="C11" s="15">
        <f t="shared" si="0"/>
        <v>30.8364</v>
      </c>
      <c r="D11" s="15">
        <f>'9工资福利'!M6</f>
        <v>30.8364</v>
      </c>
      <c r="E11" s="15"/>
    </row>
    <row r="12" spans="1:5">
      <c r="A12" s="16">
        <v>30109</v>
      </c>
      <c r="B12" s="17" t="s">
        <v>391</v>
      </c>
      <c r="C12" s="15">
        <f t="shared" si="0"/>
        <v>0</v>
      </c>
      <c r="D12" s="15"/>
      <c r="E12" s="15"/>
    </row>
    <row r="13" spans="1:5">
      <c r="A13" s="16">
        <v>30110</v>
      </c>
      <c r="B13" s="17" t="s">
        <v>392</v>
      </c>
      <c r="C13" s="15">
        <f t="shared" si="0"/>
        <v>12.1225</v>
      </c>
      <c r="D13" s="15">
        <f>'9工资福利'!O6</f>
        <v>12.1225</v>
      </c>
      <c r="E13" s="15"/>
    </row>
    <row r="14" spans="1:5">
      <c r="A14" s="16">
        <v>30111</v>
      </c>
      <c r="B14" s="17" t="s">
        <v>393</v>
      </c>
      <c r="C14" s="15">
        <f t="shared" si="0"/>
        <v>0</v>
      </c>
      <c r="D14" s="15"/>
      <c r="E14" s="15"/>
    </row>
    <row r="15" spans="1:5">
      <c r="A15" s="16">
        <v>30112</v>
      </c>
      <c r="B15" s="17" t="s">
        <v>394</v>
      </c>
      <c r="C15" s="15">
        <f t="shared" si="0"/>
        <v>0</v>
      </c>
      <c r="D15" s="15"/>
      <c r="E15" s="15"/>
    </row>
    <row r="16" spans="1:5">
      <c r="A16" s="16">
        <v>30113</v>
      </c>
      <c r="B16" s="17" t="s">
        <v>395</v>
      </c>
      <c r="C16" s="15">
        <f t="shared" si="0"/>
        <v>23.1273</v>
      </c>
      <c r="D16" s="15">
        <f>'9工资福利'!R6</f>
        <v>23.1273</v>
      </c>
      <c r="E16" s="15"/>
    </row>
    <row r="17" spans="1:5">
      <c r="A17" s="16">
        <v>30114</v>
      </c>
      <c r="B17" s="17" t="s">
        <v>396</v>
      </c>
      <c r="C17" s="15">
        <f t="shared" si="0"/>
        <v>0</v>
      </c>
      <c r="D17" s="15"/>
      <c r="E17" s="15"/>
    </row>
    <row r="18" spans="1:5">
      <c r="A18" s="16">
        <v>30199</v>
      </c>
      <c r="B18" s="17" t="s">
        <v>397</v>
      </c>
      <c r="C18" s="15">
        <f t="shared" si="0"/>
        <v>0</v>
      </c>
      <c r="D18" s="15"/>
      <c r="E18" s="15"/>
    </row>
    <row r="19" spans="1:5">
      <c r="A19" s="13">
        <v>302</v>
      </c>
      <c r="B19" s="14" t="s">
        <v>289</v>
      </c>
      <c r="C19" s="15">
        <f t="shared" si="0"/>
        <v>71.25637</v>
      </c>
      <c r="D19" s="15">
        <f>SUM(D20:D46)</f>
        <v>0</v>
      </c>
      <c r="E19" s="15">
        <f>SUM(E20:E46)</f>
        <v>71.25637</v>
      </c>
    </row>
    <row r="20" spans="1:5">
      <c r="A20" s="16">
        <v>30201</v>
      </c>
      <c r="B20" s="17" t="s">
        <v>398</v>
      </c>
      <c r="C20" s="15">
        <f t="shared" si="0"/>
        <v>10.2</v>
      </c>
      <c r="D20" s="15"/>
      <c r="E20" s="15">
        <f>'13商品服务'!G6</f>
        <v>10.2</v>
      </c>
    </row>
    <row r="21" spans="1:5">
      <c r="A21" s="16">
        <v>30202</v>
      </c>
      <c r="B21" s="17" t="s">
        <v>399</v>
      </c>
      <c r="C21" s="15">
        <f t="shared" si="0"/>
        <v>0</v>
      </c>
      <c r="D21" s="15"/>
      <c r="E21" s="15"/>
    </row>
    <row r="22" spans="1:5">
      <c r="A22" s="16">
        <v>30203</v>
      </c>
      <c r="B22" s="17" t="s">
        <v>400</v>
      </c>
      <c r="C22" s="15">
        <f t="shared" si="0"/>
        <v>0</v>
      </c>
      <c r="D22" s="15"/>
      <c r="E22" s="15"/>
    </row>
    <row r="23" spans="1:5">
      <c r="A23" s="16">
        <v>30204</v>
      </c>
      <c r="B23" s="17" t="s">
        <v>401</v>
      </c>
      <c r="C23" s="15">
        <f t="shared" si="0"/>
        <v>0</v>
      </c>
      <c r="D23" s="15"/>
      <c r="E23" s="15"/>
    </row>
    <row r="24" spans="1:5">
      <c r="A24" s="16">
        <v>30205</v>
      </c>
      <c r="B24" s="17" t="s">
        <v>402</v>
      </c>
      <c r="C24" s="15">
        <f t="shared" si="0"/>
        <v>0</v>
      </c>
      <c r="D24" s="15"/>
      <c r="E24" s="15"/>
    </row>
    <row r="25" spans="1:5">
      <c r="A25" s="16">
        <v>30206</v>
      </c>
      <c r="B25" s="17" t="s">
        <v>403</v>
      </c>
      <c r="C25" s="15">
        <f t="shared" si="0"/>
        <v>0</v>
      </c>
      <c r="D25" s="15"/>
      <c r="E25" s="15"/>
    </row>
    <row r="26" spans="1:5">
      <c r="A26" s="16">
        <v>30207</v>
      </c>
      <c r="B26" s="17" t="s">
        <v>404</v>
      </c>
      <c r="C26" s="15">
        <f t="shared" si="0"/>
        <v>0</v>
      </c>
      <c r="D26" s="15"/>
      <c r="E26" s="15"/>
    </row>
    <row r="27" spans="1:5">
      <c r="A27" s="16">
        <v>30208</v>
      </c>
      <c r="B27" s="17" t="s">
        <v>405</v>
      </c>
      <c r="C27" s="15">
        <f t="shared" si="0"/>
        <v>0</v>
      </c>
      <c r="D27" s="15"/>
      <c r="E27" s="15"/>
    </row>
    <row r="28" spans="1:5">
      <c r="A28" s="16">
        <v>30209</v>
      </c>
      <c r="B28" s="17" t="s">
        <v>406</v>
      </c>
      <c r="C28" s="15">
        <f t="shared" si="0"/>
        <v>0</v>
      </c>
      <c r="D28" s="15"/>
      <c r="E28" s="15"/>
    </row>
    <row r="29" spans="1:5">
      <c r="A29" s="16">
        <v>30211</v>
      </c>
      <c r="B29" s="17" t="s">
        <v>407</v>
      </c>
      <c r="C29" s="15">
        <f t="shared" si="0"/>
        <v>0</v>
      </c>
      <c r="D29" s="15"/>
      <c r="E29" s="15"/>
    </row>
    <row r="30" spans="1:5">
      <c r="A30" s="16">
        <v>30212</v>
      </c>
      <c r="B30" s="17" t="s">
        <v>408</v>
      </c>
      <c r="C30" s="15">
        <f t="shared" si="0"/>
        <v>0</v>
      </c>
      <c r="D30" s="15"/>
      <c r="E30" s="15"/>
    </row>
    <row r="31" spans="1:5">
      <c r="A31" s="16">
        <v>30213</v>
      </c>
      <c r="B31" s="17" t="s">
        <v>409</v>
      </c>
      <c r="C31" s="15">
        <f t="shared" si="0"/>
        <v>0</v>
      </c>
      <c r="D31" s="15"/>
      <c r="E31" s="15"/>
    </row>
    <row r="32" spans="1:5">
      <c r="A32" s="16">
        <v>30214</v>
      </c>
      <c r="B32" s="17" t="s">
        <v>410</v>
      </c>
      <c r="C32" s="15">
        <f t="shared" si="0"/>
        <v>0</v>
      </c>
      <c r="D32" s="15"/>
      <c r="E32" s="15"/>
    </row>
    <row r="33" spans="1:5">
      <c r="A33" s="16">
        <v>30215</v>
      </c>
      <c r="B33" s="17" t="s">
        <v>411</v>
      </c>
      <c r="C33" s="15">
        <f t="shared" si="0"/>
        <v>3</v>
      </c>
      <c r="D33" s="15"/>
      <c r="E33" s="15">
        <f>'13商品服务'!T6</f>
        <v>3</v>
      </c>
    </row>
    <row r="34" spans="1:5">
      <c r="A34" s="16">
        <v>30216</v>
      </c>
      <c r="B34" s="17" t="s">
        <v>412</v>
      </c>
      <c r="C34" s="15">
        <f t="shared" si="0"/>
        <v>2</v>
      </c>
      <c r="D34" s="15"/>
      <c r="E34" s="15">
        <f>'13商品服务'!U6</f>
        <v>2</v>
      </c>
    </row>
    <row r="35" spans="1:5">
      <c r="A35" s="16">
        <v>30217</v>
      </c>
      <c r="B35" s="17" t="s">
        <v>413</v>
      </c>
      <c r="C35" s="15">
        <f t="shared" si="0"/>
        <v>20</v>
      </c>
      <c r="D35" s="15"/>
      <c r="E35" s="15">
        <f>'13商品服务'!V6</f>
        <v>20</v>
      </c>
    </row>
    <row r="36" spans="1:5">
      <c r="A36" s="16">
        <v>30218</v>
      </c>
      <c r="B36" s="17" t="s">
        <v>414</v>
      </c>
      <c r="C36" s="15">
        <f t="shared" si="0"/>
        <v>0</v>
      </c>
      <c r="D36" s="15"/>
      <c r="E36" s="15"/>
    </row>
    <row r="37" spans="1:5">
      <c r="A37" s="16">
        <v>30224</v>
      </c>
      <c r="B37" s="17" t="s">
        <v>415</v>
      </c>
      <c r="C37" s="15">
        <f t="shared" si="0"/>
        <v>0</v>
      </c>
      <c r="D37" s="15"/>
      <c r="E37" s="15"/>
    </row>
    <row r="38" spans="1:5">
      <c r="A38" s="16">
        <v>30225</v>
      </c>
      <c r="B38" s="17" t="s">
        <v>416</v>
      </c>
      <c r="C38" s="15">
        <f t="shared" si="0"/>
        <v>0</v>
      </c>
      <c r="D38" s="15"/>
      <c r="E38" s="15"/>
    </row>
    <row r="39" spans="1:5">
      <c r="A39" s="16">
        <v>30226</v>
      </c>
      <c r="B39" s="17" t="s">
        <v>417</v>
      </c>
      <c r="C39" s="15">
        <f t="shared" si="0"/>
        <v>0</v>
      </c>
      <c r="D39" s="15"/>
      <c r="E39" s="15"/>
    </row>
    <row r="40" spans="1:5">
      <c r="A40" s="16">
        <v>30227</v>
      </c>
      <c r="B40" s="17" t="s">
        <v>418</v>
      </c>
      <c r="C40" s="15">
        <f t="shared" si="0"/>
        <v>0</v>
      </c>
      <c r="D40" s="15"/>
      <c r="E40" s="15"/>
    </row>
    <row r="41" spans="1:5">
      <c r="A41" s="16">
        <v>30228</v>
      </c>
      <c r="B41" s="17" t="s">
        <v>419</v>
      </c>
      <c r="C41" s="15">
        <f t="shared" si="0"/>
        <v>5.622548</v>
      </c>
      <c r="D41" s="15"/>
      <c r="E41" s="15">
        <f>'13商品服务'!AB6</f>
        <v>5.622548</v>
      </c>
    </row>
    <row r="42" spans="1:5">
      <c r="A42" s="16">
        <v>30229</v>
      </c>
      <c r="B42" s="17" t="s">
        <v>420</v>
      </c>
      <c r="C42" s="15">
        <f t="shared" si="0"/>
        <v>8.433822</v>
      </c>
      <c r="D42" s="15"/>
      <c r="E42" s="15">
        <f>'13商品服务'!AC6</f>
        <v>8.433822</v>
      </c>
    </row>
    <row r="43" spans="1:5">
      <c r="A43" s="16">
        <v>30231</v>
      </c>
      <c r="B43" s="17" t="s">
        <v>421</v>
      </c>
      <c r="C43" s="15">
        <f t="shared" si="0"/>
        <v>2</v>
      </c>
      <c r="D43" s="15"/>
      <c r="E43" s="15">
        <f>'13商品服务'!AD6</f>
        <v>2</v>
      </c>
    </row>
    <row r="44" spans="1:5">
      <c r="A44" s="16">
        <v>30239</v>
      </c>
      <c r="B44" s="17" t="s">
        <v>422</v>
      </c>
      <c r="C44" s="15">
        <f t="shared" si="0"/>
        <v>0</v>
      </c>
      <c r="D44" s="15"/>
      <c r="E44" s="15"/>
    </row>
    <row r="45" spans="1:5">
      <c r="A45" s="16">
        <v>30240</v>
      </c>
      <c r="B45" s="17" t="s">
        <v>423</v>
      </c>
      <c r="C45" s="15">
        <f t="shared" si="0"/>
        <v>0</v>
      </c>
      <c r="D45" s="15"/>
      <c r="E45" s="15"/>
    </row>
    <row r="46" spans="1:5">
      <c r="A46" s="16">
        <v>30299</v>
      </c>
      <c r="B46" s="17" t="s">
        <v>424</v>
      </c>
      <c r="C46" s="15">
        <f t="shared" si="0"/>
        <v>20</v>
      </c>
      <c r="D46" s="15"/>
      <c r="E46" s="15">
        <f>'13商品服务'!AG6</f>
        <v>20</v>
      </c>
    </row>
    <row r="47" spans="1:5">
      <c r="A47" s="13">
        <v>303</v>
      </c>
      <c r="B47" s="14" t="s">
        <v>201</v>
      </c>
      <c r="C47" s="15">
        <f t="shared" si="0"/>
        <v>4.86</v>
      </c>
      <c r="D47" s="15">
        <f>SUM(D48:D59)</f>
        <v>4.86</v>
      </c>
      <c r="E47" s="15">
        <f>SUM(E48:E59)</f>
        <v>0</v>
      </c>
    </row>
    <row r="48" spans="1:5">
      <c r="A48" s="16">
        <v>30301</v>
      </c>
      <c r="B48" s="17" t="s">
        <v>425</v>
      </c>
      <c r="C48" s="15">
        <f t="shared" si="0"/>
        <v>0</v>
      </c>
      <c r="D48" s="15"/>
      <c r="E48" s="15"/>
    </row>
    <row r="49" spans="1:5">
      <c r="A49" s="16">
        <v>30302</v>
      </c>
      <c r="B49" s="17" t="s">
        <v>426</v>
      </c>
      <c r="C49" s="15">
        <f t="shared" si="0"/>
        <v>0</v>
      </c>
      <c r="D49" s="15"/>
      <c r="E49" s="15"/>
    </row>
    <row r="50" spans="1:5">
      <c r="A50" s="16">
        <v>30303</v>
      </c>
      <c r="B50" s="17" t="s">
        <v>427</v>
      </c>
      <c r="C50" s="15">
        <f t="shared" si="0"/>
        <v>0</v>
      </c>
      <c r="D50" s="15"/>
      <c r="E50" s="15"/>
    </row>
    <row r="51" spans="1:5">
      <c r="A51" s="16">
        <v>30304</v>
      </c>
      <c r="B51" s="17" t="s">
        <v>428</v>
      </c>
      <c r="C51" s="15">
        <f t="shared" si="0"/>
        <v>0</v>
      </c>
      <c r="D51" s="15"/>
      <c r="E51" s="15"/>
    </row>
    <row r="52" spans="1:5">
      <c r="A52" s="16">
        <v>30305</v>
      </c>
      <c r="B52" s="17" t="s">
        <v>429</v>
      </c>
      <c r="C52" s="15">
        <f t="shared" si="0"/>
        <v>4.14</v>
      </c>
      <c r="D52" s="15">
        <f>'11个人家庭'!K6</f>
        <v>4.14</v>
      </c>
      <c r="E52" s="15"/>
    </row>
    <row r="53" spans="1:5">
      <c r="A53" s="16">
        <v>30306</v>
      </c>
      <c r="B53" s="17" t="s">
        <v>430</v>
      </c>
      <c r="C53" s="15">
        <f t="shared" si="0"/>
        <v>0</v>
      </c>
      <c r="D53" s="15"/>
      <c r="E53" s="15"/>
    </row>
    <row r="54" spans="1:5">
      <c r="A54" s="16">
        <v>30307</v>
      </c>
      <c r="B54" s="17" t="s">
        <v>431</v>
      </c>
      <c r="C54" s="15">
        <f t="shared" si="0"/>
        <v>0</v>
      </c>
      <c r="D54" s="15"/>
      <c r="E54" s="15"/>
    </row>
    <row r="55" spans="1:5">
      <c r="A55" s="16">
        <v>30308</v>
      </c>
      <c r="B55" s="17" t="s">
        <v>432</v>
      </c>
      <c r="C55" s="15">
        <f t="shared" si="0"/>
        <v>0</v>
      </c>
      <c r="D55" s="15"/>
      <c r="E55" s="15"/>
    </row>
    <row r="56" spans="1:5">
      <c r="A56" s="16">
        <v>30309</v>
      </c>
      <c r="B56" s="17" t="s">
        <v>433</v>
      </c>
      <c r="C56" s="15">
        <f t="shared" si="0"/>
        <v>0</v>
      </c>
      <c r="D56" s="15"/>
      <c r="E56" s="15"/>
    </row>
    <row r="57" spans="1:5">
      <c r="A57" s="16">
        <v>30310</v>
      </c>
      <c r="B57" s="17" t="s">
        <v>434</v>
      </c>
      <c r="C57" s="15">
        <f t="shared" si="0"/>
        <v>0</v>
      </c>
      <c r="D57" s="15"/>
      <c r="E57" s="15"/>
    </row>
    <row r="58" spans="1:5">
      <c r="A58" s="16">
        <v>30311</v>
      </c>
      <c r="B58" s="17" t="s">
        <v>435</v>
      </c>
      <c r="C58" s="15">
        <f t="shared" si="0"/>
        <v>0</v>
      </c>
      <c r="D58" s="15"/>
      <c r="E58" s="15"/>
    </row>
    <row r="59" spans="1:5">
      <c r="A59" s="16">
        <v>30399</v>
      </c>
      <c r="B59" s="17" t="s">
        <v>436</v>
      </c>
      <c r="C59" s="15">
        <f t="shared" si="0"/>
        <v>0.72</v>
      </c>
      <c r="D59" s="15">
        <f>'11个人家庭'!R6</f>
        <v>0.72</v>
      </c>
      <c r="E59" s="15"/>
    </row>
    <row r="60" spans="1:5">
      <c r="A60" s="13">
        <v>307</v>
      </c>
      <c r="B60" s="14" t="s">
        <v>203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pans="1:5">
      <c r="A61" s="16">
        <v>30701</v>
      </c>
      <c r="B61" s="17" t="s">
        <v>437</v>
      </c>
      <c r="C61" s="15">
        <f t="shared" si="0"/>
        <v>0</v>
      </c>
      <c r="D61" s="15"/>
      <c r="E61" s="15"/>
    </row>
    <row r="62" spans="1:5">
      <c r="A62" s="16">
        <v>30702</v>
      </c>
      <c r="B62" s="17" t="s">
        <v>438</v>
      </c>
      <c r="C62" s="15">
        <f t="shared" si="0"/>
        <v>0</v>
      </c>
      <c r="D62" s="15"/>
      <c r="E62" s="15"/>
    </row>
    <row r="63" spans="1:5">
      <c r="A63" s="13">
        <v>310</v>
      </c>
      <c r="B63" s="14" t="s">
        <v>215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pans="1:5">
      <c r="A64" s="16">
        <v>31001</v>
      </c>
      <c r="B64" s="17" t="s">
        <v>439</v>
      </c>
      <c r="C64" s="15">
        <f t="shared" si="0"/>
        <v>0</v>
      </c>
      <c r="D64" s="15"/>
      <c r="E64" s="15"/>
    </row>
    <row r="65" spans="1:5">
      <c r="A65" s="16">
        <v>31002</v>
      </c>
      <c r="B65" s="17" t="s">
        <v>440</v>
      </c>
      <c r="C65" s="15">
        <f t="shared" si="0"/>
        <v>0</v>
      </c>
      <c r="D65" s="15"/>
      <c r="E65" s="15"/>
    </row>
    <row r="66" spans="1:5">
      <c r="A66" s="16">
        <v>31003</v>
      </c>
      <c r="B66" s="17" t="s">
        <v>441</v>
      </c>
      <c r="C66" s="15">
        <f t="shared" si="0"/>
        <v>0</v>
      </c>
      <c r="D66" s="15"/>
      <c r="E66" s="15"/>
    </row>
    <row r="67" spans="1:5">
      <c r="A67" s="16">
        <v>31005</v>
      </c>
      <c r="B67" s="17" t="s">
        <v>442</v>
      </c>
      <c r="C67" s="15">
        <f t="shared" si="0"/>
        <v>0</v>
      </c>
      <c r="D67" s="15"/>
      <c r="E67" s="15"/>
    </row>
    <row r="68" spans="1:5">
      <c r="A68" s="16">
        <v>31006</v>
      </c>
      <c r="B68" s="17" t="s">
        <v>443</v>
      </c>
      <c r="C68" s="15">
        <f t="shared" si="0"/>
        <v>0</v>
      </c>
      <c r="D68" s="15"/>
      <c r="E68" s="15"/>
    </row>
    <row r="69" spans="1:5">
      <c r="A69" s="16">
        <v>31007</v>
      </c>
      <c r="B69" s="17" t="s">
        <v>444</v>
      </c>
      <c r="C69" s="15">
        <f t="shared" ref="C69:C84" si="1">D69+E69</f>
        <v>0</v>
      </c>
      <c r="D69" s="15"/>
      <c r="E69" s="15"/>
    </row>
    <row r="70" spans="1:5">
      <c r="A70" s="16">
        <v>31008</v>
      </c>
      <c r="B70" s="17" t="s">
        <v>445</v>
      </c>
      <c r="C70" s="15">
        <f t="shared" si="1"/>
        <v>0</v>
      </c>
      <c r="D70" s="15"/>
      <c r="E70" s="15"/>
    </row>
    <row r="71" spans="1:5">
      <c r="A71" s="16">
        <v>31009</v>
      </c>
      <c r="B71" s="17" t="s">
        <v>446</v>
      </c>
      <c r="C71" s="15">
        <f t="shared" si="1"/>
        <v>0</v>
      </c>
      <c r="D71" s="15"/>
      <c r="E71" s="15"/>
    </row>
    <row r="72" spans="1:5">
      <c r="A72" s="16">
        <v>31010</v>
      </c>
      <c r="B72" s="17" t="s">
        <v>447</v>
      </c>
      <c r="C72" s="15">
        <f t="shared" si="1"/>
        <v>0</v>
      </c>
      <c r="D72" s="15"/>
      <c r="E72" s="15"/>
    </row>
    <row r="73" spans="1:5">
      <c r="A73" s="16">
        <v>31011</v>
      </c>
      <c r="B73" s="17" t="s">
        <v>448</v>
      </c>
      <c r="C73" s="15">
        <f t="shared" si="1"/>
        <v>0</v>
      </c>
      <c r="D73" s="15"/>
      <c r="E73" s="15"/>
    </row>
    <row r="74" spans="1:5">
      <c r="A74" s="16">
        <v>31012</v>
      </c>
      <c r="B74" s="17" t="s">
        <v>449</v>
      </c>
      <c r="C74" s="15">
        <f t="shared" si="1"/>
        <v>0</v>
      </c>
      <c r="D74" s="15"/>
      <c r="E74" s="15"/>
    </row>
    <row r="75" spans="1:5">
      <c r="A75" s="16">
        <v>31013</v>
      </c>
      <c r="B75" s="17" t="s">
        <v>450</v>
      </c>
      <c r="C75" s="15">
        <f t="shared" si="1"/>
        <v>0</v>
      </c>
      <c r="D75" s="15"/>
      <c r="E75" s="15"/>
    </row>
    <row r="76" spans="1:5">
      <c r="A76" s="16">
        <v>31019</v>
      </c>
      <c r="B76" s="17" t="s">
        <v>451</v>
      </c>
      <c r="C76" s="15">
        <f t="shared" si="1"/>
        <v>0</v>
      </c>
      <c r="D76" s="15"/>
      <c r="E76" s="15"/>
    </row>
    <row r="77" spans="1:5">
      <c r="A77" s="16">
        <v>31021</v>
      </c>
      <c r="B77" s="17" t="s">
        <v>452</v>
      </c>
      <c r="C77" s="15">
        <f t="shared" si="1"/>
        <v>0</v>
      </c>
      <c r="D77" s="15"/>
      <c r="E77" s="15"/>
    </row>
    <row r="78" spans="1:5">
      <c r="A78" s="16">
        <v>31022</v>
      </c>
      <c r="B78" s="17" t="s">
        <v>453</v>
      </c>
      <c r="C78" s="15">
        <f t="shared" si="1"/>
        <v>0</v>
      </c>
      <c r="D78" s="15"/>
      <c r="E78" s="15"/>
    </row>
    <row r="79" spans="1:5">
      <c r="A79" s="16">
        <v>31099</v>
      </c>
      <c r="B79" s="17" t="s">
        <v>454</v>
      </c>
      <c r="C79" s="15">
        <f t="shared" si="1"/>
        <v>0</v>
      </c>
      <c r="D79" s="15"/>
      <c r="E79" s="15"/>
    </row>
    <row r="80" spans="1:5">
      <c r="A80" s="13">
        <v>399</v>
      </c>
      <c r="B80" s="14" t="s">
        <v>206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pans="1:5">
      <c r="A81" s="16">
        <v>39906</v>
      </c>
      <c r="B81" s="17" t="s">
        <v>455</v>
      </c>
      <c r="C81" s="15">
        <f t="shared" si="1"/>
        <v>0</v>
      </c>
      <c r="D81" s="15"/>
      <c r="E81" s="15"/>
    </row>
    <row r="82" spans="1:5">
      <c r="A82" s="16">
        <v>39907</v>
      </c>
      <c r="B82" s="17" t="s">
        <v>456</v>
      </c>
      <c r="C82" s="15">
        <f t="shared" si="1"/>
        <v>0</v>
      </c>
      <c r="D82" s="15"/>
      <c r="E82" s="15"/>
    </row>
    <row r="83" spans="1:5">
      <c r="A83" s="16">
        <v>39908</v>
      </c>
      <c r="B83" s="17" t="s">
        <v>457</v>
      </c>
      <c r="C83" s="15">
        <f t="shared" si="1"/>
        <v>0</v>
      </c>
      <c r="D83" s="15"/>
      <c r="E83" s="15"/>
    </row>
    <row r="84" spans="1:5">
      <c r="A84" s="16">
        <v>39999</v>
      </c>
      <c r="B84" s="17" t="s">
        <v>458</v>
      </c>
      <c r="C84" s="15">
        <f t="shared" si="1"/>
        <v>0</v>
      </c>
      <c r="D84" s="15"/>
      <c r="E84" s="15"/>
    </row>
    <row r="85" s="2" customFormat="1" spans="1:5">
      <c r="A85" s="12" t="s">
        <v>134</v>
      </c>
      <c r="B85" s="12"/>
      <c r="C85" s="19">
        <f>C80+C63+C60+C47+C19+C5</f>
        <v>334.92997</v>
      </c>
      <c r="D85" s="20">
        <f>D80+D63+D60+D47+D19+D5</f>
        <v>263.6736</v>
      </c>
      <c r="E85" s="20">
        <f>E80+E63+E60+E47+E19+E5</f>
        <v>71.25637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B24" sqref="B24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29"/>
      <c r="H1" s="77"/>
    </row>
    <row r="2" ht="24.2" customHeight="1" spans="1:8">
      <c r="A2" s="78" t="s">
        <v>7</v>
      </c>
      <c r="B2" s="78"/>
      <c r="C2" s="78"/>
      <c r="D2" s="78"/>
      <c r="E2" s="78"/>
      <c r="F2" s="78"/>
      <c r="G2" s="78"/>
      <c r="H2" s="78"/>
    </row>
    <row r="3" ht="17.25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17.85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22.35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6.35" customHeight="1" spans="1:8">
      <c r="A6" s="33" t="s">
        <v>39</v>
      </c>
      <c r="B6" s="25">
        <v>334.92997</v>
      </c>
      <c r="C6" s="24" t="s">
        <v>40</v>
      </c>
      <c r="D6" s="40">
        <v>268.12377</v>
      </c>
      <c r="E6" s="33" t="s">
        <v>41</v>
      </c>
      <c r="F6" s="32">
        <v>334.92997</v>
      </c>
      <c r="G6" s="24" t="s">
        <v>42</v>
      </c>
      <c r="H6" s="25">
        <v>258.8136</v>
      </c>
    </row>
    <row r="7" ht="16.35" customHeight="1" spans="1:8">
      <c r="A7" s="24" t="s">
        <v>43</v>
      </c>
      <c r="B7" s="25">
        <v>334.92997</v>
      </c>
      <c r="C7" s="24" t="s">
        <v>44</v>
      </c>
      <c r="D7" s="40"/>
      <c r="E7" s="24" t="s">
        <v>45</v>
      </c>
      <c r="F7" s="25">
        <v>258.8136</v>
      </c>
      <c r="G7" s="24" t="s">
        <v>46</v>
      </c>
      <c r="H7" s="25">
        <v>71.25637</v>
      </c>
    </row>
    <row r="8" ht="16.35" customHeight="1" spans="1:8">
      <c r="A8" s="33" t="s">
        <v>47</v>
      </c>
      <c r="B8" s="25"/>
      <c r="C8" s="24" t="s">
        <v>48</v>
      </c>
      <c r="D8" s="40"/>
      <c r="E8" s="24" t="s">
        <v>49</v>
      </c>
      <c r="F8" s="25">
        <v>71.25637</v>
      </c>
      <c r="G8" s="24" t="s">
        <v>50</v>
      </c>
      <c r="H8" s="25"/>
    </row>
    <row r="9" ht="16.35" customHeight="1" spans="1:8">
      <c r="A9" s="24" t="s">
        <v>51</v>
      </c>
      <c r="B9" s="25"/>
      <c r="C9" s="24" t="s">
        <v>52</v>
      </c>
      <c r="D9" s="40"/>
      <c r="E9" s="24" t="s">
        <v>53</v>
      </c>
      <c r="F9" s="25">
        <v>4.86</v>
      </c>
      <c r="G9" s="24" t="s">
        <v>54</v>
      </c>
      <c r="H9" s="25"/>
    </row>
    <row r="10" ht="16.35" customHeight="1" spans="1:8">
      <c r="A10" s="24" t="s">
        <v>55</v>
      </c>
      <c r="B10" s="25"/>
      <c r="C10" s="24" t="s">
        <v>56</v>
      </c>
      <c r="D10" s="40"/>
      <c r="E10" s="33" t="s">
        <v>57</v>
      </c>
      <c r="F10" s="32"/>
      <c r="G10" s="24" t="s">
        <v>58</v>
      </c>
      <c r="H10" s="25"/>
    </row>
    <row r="11" ht="16.35" customHeight="1" spans="1:8">
      <c r="A11" s="24" t="s">
        <v>59</v>
      </c>
      <c r="B11" s="25"/>
      <c r="C11" s="24" t="s">
        <v>60</v>
      </c>
      <c r="D11" s="40"/>
      <c r="E11" s="24" t="s">
        <v>61</v>
      </c>
      <c r="F11" s="25"/>
      <c r="G11" s="24" t="s">
        <v>62</v>
      </c>
      <c r="H11" s="25"/>
    </row>
    <row r="12" ht="16.35" customHeight="1" spans="1:8">
      <c r="A12" s="24" t="s">
        <v>63</v>
      </c>
      <c r="B12" s="25"/>
      <c r="C12" s="24" t="s">
        <v>64</v>
      </c>
      <c r="D12" s="40"/>
      <c r="E12" s="24" t="s">
        <v>65</v>
      </c>
      <c r="F12" s="25"/>
      <c r="G12" s="24" t="s">
        <v>66</v>
      </c>
      <c r="H12" s="25"/>
    </row>
    <row r="13" ht="16.35" customHeight="1" spans="1:8">
      <c r="A13" s="24" t="s">
        <v>67</v>
      </c>
      <c r="B13" s="25"/>
      <c r="C13" s="24" t="s">
        <v>68</v>
      </c>
      <c r="D13" s="40">
        <v>30.8364</v>
      </c>
      <c r="E13" s="24" t="s">
        <v>69</v>
      </c>
      <c r="F13" s="25"/>
      <c r="G13" s="24" t="s">
        <v>70</v>
      </c>
      <c r="H13" s="25"/>
    </row>
    <row r="14" ht="16.35" customHeight="1" spans="1:8">
      <c r="A14" s="24" t="s">
        <v>71</v>
      </c>
      <c r="B14" s="25"/>
      <c r="C14" s="24" t="s">
        <v>72</v>
      </c>
      <c r="D14" s="40"/>
      <c r="E14" s="24" t="s">
        <v>73</v>
      </c>
      <c r="F14" s="25"/>
      <c r="G14" s="24" t="s">
        <v>74</v>
      </c>
      <c r="H14" s="25">
        <v>4.86</v>
      </c>
    </row>
    <row r="15" ht="16.35" customHeight="1" spans="1:8">
      <c r="A15" s="24" t="s">
        <v>75</v>
      </c>
      <c r="B15" s="25"/>
      <c r="C15" s="24" t="s">
        <v>76</v>
      </c>
      <c r="D15" s="40">
        <v>12.7225</v>
      </c>
      <c r="E15" s="24" t="s">
        <v>77</v>
      </c>
      <c r="F15" s="25"/>
      <c r="G15" s="24" t="s">
        <v>78</v>
      </c>
      <c r="H15" s="25"/>
    </row>
    <row r="16" ht="16.35" customHeight="1" spans="1:8">
      <c r="A16" s="24" t="s">
        <v>79</v>
      </c>
      <c r="B16" s="25"/>
      <c r="C16" s="24" t="s">
        <v>80</v>
      </c>
      <c r="D16" s="40"/>
      <c r="E16" s="24" t="s">
        <v>81</v>
      </c>
      <c r="F16" s="25"/>
      <c r="G16" s="24" t="s">
        <v>82</v>
      </c>
      <c r="H16" s="25"/>
    </row>
    <row r="17" ht="16.35" customHeight="1" spans="1:8">
      <c r="A17" s="24" t="s">
        <v>83</v>
      </c>
      <c r="B17" s="25"/>
      <c r="C17" s="24" t="s">
        <v>84</v>
      </c>
      <c r="D17" s="40"/>
      <c r="E17" s="24" t="s">
        <v>85</v>
      </c>
      <c r="F17" s="25"/>
      <c r="G17" s="24" t="s">
        <v>86</v>
      </c>
      <c r="H17" s="25"/>
    </row>
    <row r="18" ht="16.35" customHeight="1" spans="1:8">
      <c r="A18" s="24" t="s">
        <v>87</v>
      </c>
      <c r="B18" s="25"/>
      <c r="C18" s="24" t="s">
        <v>88</v>
      </c>
      <c r="D18" s="40">
        <v>0.12</v>
      </c>
      <c r="E18" s="24" t="s">
        <v>89</v>
      </c>
      <c r="F18" s="25"/>
      <c r="G18" s="24" t="s">
        <v>90</v>
      </c>
      <c r="H18" s="25"/>
    </row>
    <row r="19" ht="16.35" customHeight="1" spans="1:8">
      <c r="A19" s="24" t="s">
        <v>91</v>
      </c>
      <c r="B19" s="25"/>
      <c r="C19" s="24" t="s">
        <v>92</v>
      </c>
      <c r="D19" s="40"/>
      <c r="E19" s="24" t="s">
        <v>93</v>
      </c>
      <c r="F19" s="25"/>
      <c r="G19" s="24" t="s">
        <v>94</v>
      </c>
      <c r="H19" s="25"/>
    </row>
    <row r="20" ht="16.35" customHeight="1" spans="1:8">
      <c r="A20" s="33" t="s">
        <v>95</v>
      </c>
      <c r="B20" s="32"/>
      <c r="C20" s="24" t="s">
        <v>96</v>
      </c>
      <c r="D20" s="40"/>
      <c r="E20" s="24" t="s">
        <v>97</v>
      </c>
      <c r="F20" s="25"/>
      <c r="G20" s="24"/>
      <c r="H20" s="25"/>
    </row>
    <row r="21" ht="16.35" customHeight="1" spans="1:8">
      <c r="A21" s="33" t="s">
        <v>98</v>
      </c>
      <c r="B21" s="32"/>
      <c r="C21" s="24" t="s">
        <v>99</v>
      </c>
      <c r="D21" s="40"/>
      <c r="E21" s="33" t="s">
        <v>100</v>
      </c>
      <c r="F21" s="32"/>
      <c r="G21" s="24"/>
      <c r="H21" s="25"/>
    </row>
    <row r="22" ht="16.35" customHeight="1" spans="1:8">
      <c r="A22" s="33" t="s">
        <v>101</v>
      </c>
      <c r="B22" s="32"/>
      <c r="C22" s="24" t="s">
        <v>102</v>
      </c>
      <c r="D22" s="40"/>
      <c r="E22" s="24"/>
      <c r="F22" s="24"/>
      <c r="G22" s="24"/>
      <c r="H22" s="25"/>
    </row>
    <row r="23" ht="16.35" customHeight="1" spans="1:8">
      <c r="A23" s="33" t="s">
        <v>103</v>
      </c>
      <c r="B23" s="32"/>
      <c r="C23" s="24" t="s">
        <v>104</v>
      </c>
      <c r="D23" s="40"/>
      <c r="E23" s="24"/>
      <c r="F23" s="24"/>
      <c r="G23" s="24"/>
      <c r="H23" s="25"/>
    </row>
    <row r="24" ht="16.35" customHeight="1" spans="1:8">
      <c r="A24" s="33" t="s">
        <v>105</v>
      </c>
      <c r="B24" s="32"/>
      <c r="C24" s="24" t="s">
        <v>106</v>
      </c>
      <c r="D24" s="40"/>
      <c r="E24" s="24"/>
      <c r="F24" s="24"/>
      <c r="G24" s="24"/>
      <c r="H24" s="25"/>
    </row>
    <row r="25" ht="16.35" customHeight="1" spans="1:8">
      <c r="A25" s="24" t="s">
        <v>107</v>
      </c>
      <c r="B25" s="25"/>
      <c r="C25" s="24" t="s">
        <v>108</v>
      </c>
      <c r="D25" s="40">
        <v>23.1273</v>
      </c>
      <c r="E25" s="24"/>
      <c r="F25" s="24"/>
      <c r="G25" s="24"/>
      <c r="H25" s="25"/>
    </row>
    <row r="26" ht="16.35" customHeight="1" spans="1:8">
      <c r="A26" s="24" t="s">
        <v>109</v>
      </c>
      <c r="B26" s="25"/>
      <c r="C26" s="24" t="s">
        <v>110</v>
      </c>
      <c r="D26" s="40"/>
      <c r="E26" s="24"/>
      <c r="F26" s="24"/>
      <c r="G26" s="24"/>
      <c r="H26" s="25"/>
    </row>
    <row r="27" ht="16.35" customHeight="1" spans="1:8">
      <c r="A27" s="24" t="s">
        <v>111</v>
      </c>
      <c r="B27" s="25"/>
      <c r="C27" s="24" t="s">
        <v>112</v>
      </c>
      <c r="D27" s="40"/>
      <c r="E27" s="24"/>
      <c r="F27" s="24"/>
      <c r="G27" s="24"/>
      <c r="H27" s="25"/>
    </row>
    <row r="28" ht="16.35" customHeight="1" spans="1:8">
      <c r="A28" s="33" t="s">
        <v>113</v>
      </c>
      <c r="B28" s="32"/>
      <c r="C28" s="24" t="s">
        <v>114</v>
      </c>
      <c r="D28" s="40"/>
      <c r="E28" s="24"/>
      <c r="F28" s="24"/>
      <c r="G28" s="24"/>
      <c r="H28" s="25"/>
    </row>
    <row r="29" ht="16.35" customHeight="1" spans="1:8">
      <c r="A29" s="33" t="s">
        <v>115</v>
      </c>
      <c r="B29" s="32"/>
      <c r="C29" s="24" t="s">
        <v>116</v>
      </c>
      <c r="D29" s="40"/>
      <c r="E29" s="24"/>
      <c r="F29" s="24"/>
      <c r="G29" s="24"/>
      <c r="H29" s="25"/>
    </row>
    <row r="30" ht="16.35" customHeight="1" spans="1:8">
      <c r="A30" s="33" t="s">
        <v>117</v>
      </c>
      <c r="B30" s="32"/>
      <c r="C30" s="24" t="s">
        <v>118</v>
      </c>
      <c r="D30" s="40"/>
      <c r="E30" s="24"/>
      <c r="F30" s="24"/>
      <c r="G30" s="24"/>
      <c r="H30" s="25"/>
    </row>
    <row r="31" ht="16.35" customHeight="1" spans="1:8">
      <c r="A31" s="33" t="s">
        <v>119</v>
      </c>
      <c r="B31" s="32"/>
      <c r="C31" s="24" t="s">
        <v>120</v>
      </c>
      <c r="D31" s="40"/>
      <c r="E31" s="24"/>
      <c r="F31" s="24"/>
      <c r="G31" s="24"/>
      <c r="H31" s="25"/>
    </row>
    <row r="32" ht="16.35" customHeight="1" spans="1:8">
      <c r="A32" s="33" t="s">
        <v>121</v>
      </c>
      <c r="B32" s="32"/>
      <c r="C32" s="24" t="s">
        <v>122</v>
      </c>
      <c r="D32" s="40"/>
      <c r="E32" s="24"/>
      <c r="F32" s="24"/>
      <c r="G32" s="24"/>
      <c r="H32" s="25"/>
    </row>
    <row r="33" ht="16.35" customHeight="1" spans="1:8">
      <c r="A33" s="24"/>
      <c r="B33" s="24"/>
      <c r="C33" s="24" t="s">
        <v>123</v>
      </c>
      <c r="D33" s="40"/>
      <c r="E33" s="24"/>
      <c r="F33" s="24"/>
      <c r="G33" s="24"/>
      <c r="H33" s="24"/>
    </row>
    <row r="34" ht="16.35" customHeight="1" spans="1:8">
      <c r="A34" s="24"/>
      <c r="B34" s="24"/>
      <c r="C34" s="24" t="s">
        <v>124</v>
      </c>
      <c r="D34" s="40"/>
      <c r="E34" s="24"/>
      <c r="F34" s="24"/>
      <c r="G34" s="24"/>
      <c r="H34" s="24"/>
    </row>
    <row r="35" ht="16.35" customHeight="1" spans="1:8">
      <c r="A35" s="24"/>
      <c r="B35" s="24"/>
      <c r="C35" s="24" t="s">
        <v>125</v>
      </c>
      <c r="D35" s="40"/>
      <c r="E35" s="24"/>
      <c r="F35" s="24"/>
      <c r="G35" s="24"/>
      <c r="H35" s="24"/>
    </row>
    <row r="36" ht="16.35" customHeight="1" spans="1:8">
      <c r="A36" s="24"/>
      <c r="B36" s="24"/>
      <c r="C36" s="24"/>
      <c r="D36" s="24"/>
      <c r="E36" s="24"/>
      <c r="F36" s="24"/>
      <c r="G36" s="24"/>
      <c r="H36" s="24"/>
    </row>
    <row r="37" ht="16.35" customHeight="1" spans="1:8">
      <c r="A37" s="33" t="s">
        <v>126</v>
      </c>
      <c r="B37" s="32">
        <v>334.92997</v>
      </c>
      <c r="C37" s="33" t="s">
        <v>127</v>
      </c>
      <c r="D37" s="32">
        <v>334.92997</v>
      </c>
      <c r="E37" s="33" t="s">
        <v>127</v>
      </c>
      <c r="F37" s="32">
        <v>334.92997</v>
      </c>
      <c r="G37" s="33" t="s">
        <v>127</v>
      </c>
      <c r="H37" s="32">
        <v>334.92997</v>
      </c>
    </row>
    <row r="38" ht="16.35" customHeight="1" spans="1:8">
      <c r="A38" s="33" t="s">
        <v>128</v>
      </c>
      <c r="B38" s="32"/>
      <c r="C38" s="33" t="s">
        <v>129</v>
      </c>
      <c r="D38" s="32"/>
      <c r="E38" s="33" t="s">
        <v>129</v>
      </c>
      <c r="F38" s="32"/>
      <c r="G38" s="33" t="s">
        <v>129</v>
      </c>
      <c r="H38" s="32"/>
    </row>
    <row r="39" ht="16.35" customHeight="1" spans="1:8">
      <c r="A39" s="24"/>
      <c r="B39" s="25"/>
      <c r="C39" s="24"/>
      <c r="D39" s="25"/>
      <c r="E39" s="33"/>
      <c r="F39" s="32"/>
      <c r="G39" s="33"/>
      <c r="H39" s="32"/>
    </row>
    <row r="40" ht="16.35" customHeight="1" spans="1:8">
      <c r="A40" s="33" t="s">
        <v>130</v>
      </c>
      <c r="B40" s="32">
        <v>334.92997</v>
      </c>
      <c r="C40" s="33" t="s">
        <v>131</v>
      </c>
      <c r="D40" s="32">
        <v>334.92997</v>
      </c>
      <c r="E40" s="33" t="s">
        <v>131</v>
      </c>
      <c r="F40" s="32">
        <v>334.92997</v>
      </c>
      <c r="G40" s="33" t="s">
        <v>131</v>
      </c>
      <c r="H40" s="32">
        <v>334.92997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D20" sqref="D20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29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35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8" t="s">
        <v>31</v>
      </c>
      <c r="Y3" s="28"/>
    </row>
    <row r="4" ht="22.35" customHeight="1" spans="1:25">
      <c r="A4" s="37" t="s">
        <v>132</v>
      </c>
      <c r="B4" s="37" t="s">
        <v>133</v>
      </c>
      <c r="C4" s="37" t="s">
        <v>134</v>
      </c>
      <c r="D4" s="37" t="s">
        <v>135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 t="s">
        <v>128</v>
      </c>
      <c r="T4" s="37"/>
      <c r="U4" s="37"/>
      <c r="V4" s="37"/>
      <c r="W4" s="37"/>
      <c r="X4" s="37"/>
      <c r="Y4" s="37"/>
    </row>
    <row r="5" ht="22.35" customHeight="1" spans="1:25">
      <c r="A5" s="37"/>
      <c r="B5" s="37"/>
      <c r="C5" s="37"/>
      <c r="D5" s="37" t="s">
        <v>136</v>
      </c>
      <c r="E5" s="37" t="s">
        <v>137</v>
      </c>
      <c r="F5" s="37" t="s">
        <v>138</v>
      </c>
      <c r="G5" s="37" t="s">
        <v>139</v>
      </c>
      <c r="H5" s="37" t="s">
        <v>140</v>
      </c>
      <c r="I5" s="37" t="s">
        <v>141</v>
      </c>
      <c r="J5" s="37" t="s">
        <v>142</v>
      </c>
      <c r="K5" s="37"/>
      <c r="L5" s="37"/>
      <c r="M5" s="37"/>
      <c r="N5" s="37" t="s">
        <v>143</v>
      </c>
      <c r="O5" s="37" t="s">
        <v>144</v>
      </c>
      <c r="P5" s="37" t="s">
        <v>145</v>
      </c>
      <c r="Q5" s="37" t="s">
        <v>146</v>
      </c>
      <c r="R5" s="37" t="s">
        <v>147</v>
      </c>
      <c r="S5" s="37" t="s">
        <v>136</v>
      </c>
      <c r="T5" s="37" t="s">
        <v>137</v>
      </c>
      <c r="U5" s="37" t="s">
        <v>138</v>
      </c>
      <c r="V5" s="37" t="s">
        <v>139</v>
      </c>
      <c r="W5" s="37" t="s">
        <v>140</v>
      </c>
      <c r="X5" s="37" t="s">
        <v>141</v>
      </c>
      <c r="Y5" s="37" t="s">
        <v>148</v>
      </c>
    </row>
    <row r="6" ht="22.35" customHeight="1" spans="1:25">
      <c r="A6" s="37"/>
      <c r="B6" s="37"/>
      <c r="C6" s="37"/>
      <c r="D6" s="37"/>
      <c r="E6" s="37"/>
      <c r="F6" s="37"/>
      <c r="G6" s="37"/>
      <c r="H6" s="37"/>
      <c r="I6" s="37"/>
      <c r="J6" s="37" t="s">
        <v>149</v>
      </c>
      <c r="K6" s="37" t="s">
        <v>150</v>
      </c>
      <c r="L6" s="37" t="s">
        <v>151</v>
      </c>
      <c r="M6" s="37" t="s">
        <v>140</v>
      </c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ht="22.9" customHeight="1" spans="1:25">
      <c r="A7" s="33"/>
      <c r="B7" s="33" t="s">
        <v>134</v>
      </c>
      <c r="C7" s="46">
        <v>334.92997</v>
      </c>
      <c r="D7" s="46">
        <v>334.92997</v>
      </c>
      <c r="E7" s="46">
        <v>334.92997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ht="22.9" customHeight="1" spans="1:25">
      <c r="A8" s="31" t="s">
        <v>152</v>
      </c>
      <c r="B8" s="31" t="s">
        <v>4</v>
      </c>
      <c r="C8" s="46">
        <v>334.92997</v>
      </c>
      <c r="D8" s="46">
        <v>334.92997</v>
      </c>
      <c r="E8" s="46">
        <v>334.92997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ht="22.9" customHeight="1" spans="1:25">
      <c r="A9" s="76" t="s">
        <v>153</v>
      </c>
      <c r="B9" s="76" t="s">
        <v>154</v>
      </c>
      <c r="C9" s="40">
        <v>334.92997</v>
      </c>
      <c r="D9" s="40">
        <v>334.92997</v>
      </c>
      <c r="E9" s="25">
        <v>334.92997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6.35" customHeight="1"/>
    <row r="11" ht="16.35" customHeight="1" spans="7:7">
      <c r="G11" s="29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29"/>
      <c r="D1" s="64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95" customHeight="1" spans="1:11">
      <c r="A3" s="65" t="s">
        <v>30</v>
      </c>
      <c r="B3" s="65"/>
      <c r="C3" s="65"/>
      <c r="D3" s="65"/>
      <c r="E3" s="65"/>
      <c r="F3" s="65"/>
      <c r="G3" s="65"/>
      <c r="H3" s="65"/>
      <c r="I3" s="65"/>
      <c r="J3" s="65"/>
      <c r="K3" s="28" t="s">
        <v>31</v>
      </c>
    </row>
    <row r="4" ht="27.6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 t="s">
        <v>159</v>
      </c>
      <c r="I4" s="23" t="s">
        <v>160</v>
      </c>
      <c r="J4" s="23" t="s">
        <v>161</v>
      </c>
      <c r="K4" s="23" t="s">
        <v>162</v>
      </c>
    </row>
    <row r="5" ht="25.9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45"/>
      <c r="B6" s="45"/>
      <c r="C6" s="45"/>
      <c r="D6" s="66" t="s">
        <v>134</v>
      </c>
      <c r="E6" s="66"/>
      <c r="F6" s="67">
        <v>334.92997</v>
      </c>
      <c r="G6" s="67">
        <v>334.92997</v>
      </c>
      <c r="H6" s="67"/>
      <c r="I6" s="67"/>
      <c r="J6" s="66"/>
      <c r="K6" s="66"/>
    </row>
    <row r="7" ht="22.9" customHeight="1" spans="1:11">
      <c r="A7" s="68"/>
      <c r="B7" s="68"/>
      <c r="C7" s="68"/>
      <c r="D7" s="69" t="s">
        <v>152</v>
      </c>
      <c r="E7" s="69" t="s">
        <v>4</v>
      </c>
      <c r="F7" s="70">
        <v>334.92997</v>
      </c>
      <c r="G7" s="70">
        <v>334.92997</v>
      </c>
      <c r="H7" s="70"/>
      <c r="I7" s="70"/>
      <c r="J7" s="75"/>
      <c r="K7" s="75"/>
    </row>
    <row r="8" ht="22.9" customHeight="1" spans="1:11">
      <c r="A8" s="68"/>
      <c r="B8" s="68"/>
      <c r="C8" s="68"/>
      <c r="D8" s="69" t="s">
        <v>153</v>
      </c>
      <c r="E8" s="69" t="s">
        <v>154</v>
      </c>
      <c r="F8" s="70">
        <v>334.92997</v>
      </c>
      <c r="G8" s="70">
        <v>334.92997</v>
      </c>
      <c r="H8" s="70"/>
      <c r="I8" s="70"/>
      <c r="J8" s="75"/>
      <c r="K8" s="75"/>
    </row>
    <row r="9" ht="22.9" customHeight="1" spans="1:11">
      <c r="A9" s="71" t="s">
        <v>166</v>
      </c>
      <c r="B9" s="71" t="s">
        <v>167</v>
      </c>
      <c r="C9" s="71" t="s">
        <v>168</v>
      </c>
      <c r="D9" s="72" t="s">
        <v>169</v>
      </c>
      <c r="E9" s="73" t="s">
        <v>170</v>
      </c>
      <c r="F9" s="74">
        <v>268.12377</v>
      </c>
      <c r="G9" s="74">
        <v>268.12377</v>
      </c>
      <c r="H9" s="74"/>
      <c r="I9" s="74"/>
      <c r="J9" s="73"/>
      <c r="K9" s="73"/>
    </row>
    <row r="10" ht="22.9" customHeight="1" spans="1:11">
      <c r="A10" s="71" t="s">
        <v>171</v>
      </c>
      <c r="B10" s="71" t="s">
        <v>172</v>
      </c>
      <c r="C10" s="71" t="s">
        <v>172</v>
      </c>
      <c r="D10" s="72" t="s">
        <v>173</v>
      </c>
      <c r="E10" s="73" t="s">
        <v>174</v>
      </c>
      <c r="F10" s="74">
        <v>30.8364</v>
      </c>
      <c r="G10" s="74">
        <v>30.8364</v>
      </c>
      <c r="H10" s="74"/>
      <c r="I10" s="74"/>
      <c r="J10" s="73"/>
      <c r="K10" s="73"/>
    </row>
    <row r="11" ht="22.9" customHeight="1" spans="1:11">
      <c r="A11" s="71" t="s">
        <v>175</v>
      </c>
      <c r="B11" s="71" t="s">
        <v>176</v>
      </c>
      <c r="C11" s="71" t="s">
        <v>168</v>
      </c>
      <c r="D11" s="72" t="s">
        <v>177</v>
      </c>
      <c r="E11" s="73" t="s">
        <v>178</v>
      </c>
      <c r="F11" s="74">
        <v>12.1225</v>
      </c>
      <c r="G11" s="74">
        <v>12.1225</v>
      </c>
      <c r="H11" s="74"/>
      <c r="I11" s="74"/>
      <c r="J11" s="73"/>
      <c r="K11" s="73"/>
    </row>
    <row r="12" ht="22.9" customHeight="1" spans="1:11">
      <c r="A12" s="71" t="s">
        <v>175</v>
      </c>
      <c r="B12" s="71" t="s">
        <v>179</v>
      </c>
      <c r="C12" s="71" t="s">
        <v>168</v>
      </c>
      <c r="D12" s="72" t="s">
        <v>180</v>
      </c>
      <c r="E12" s="73" t="s">
        <v>181</v>
      </c>
      <c r="F12" s="74">
        <v>0.6</v>
      </c>
      <c r="G12" s="74">
        <v>0.6</v>
      </c>
      <c r="H12" s="74"/>
      <c r="I12" s="74"/>
      <c r="J12" s="73"/>
      <c r="K12" s="73"/>
    </row>
    <row r="13" ht="22.9" customHeight="1" spans="1:11">
      <c r="A13" s="71" t="s">
        <v>182</v>
      </c>
      <c r="B13" s="71" t="s">
        <v>167</v>
      </c>
      <c r="C13" s="71" t="s">
        <v>183</v>
      </c>
      <c r="D13" s="72" t="s">
        <v>184</v>
      </c>
      <c r="E13" s="73" t="s">
        <v>185</v>
      </c>
      <c r="F13" s="74">
        <v>0.12</v>
      </c>
      <c r="G13" s="74">
        <v>0.12</v>
      </c>
      <c r="H13" s="74"/>
      <c r="I13" s="74"/>
      <c r="J13" s="73"/>
      <c r="K13" s="73"/>
    </row>
    <row r="14" ht="22.9" customHeight="1" spans="1:11">
      <c r="A14" s="71" t="s">
        <v>186</v>
      </c>
      <c r="B14" s="71" t="s">
        <v>187</v>
      </c>
      <c r="C14" s="71" t="s">
        <v>168</v>
      </c>
      <c r="D14" s="72" t="s">
        <v>188</v>
      </c>
      <c r="E14" s="73" t="s">
        <v>189</v>
      </c>
      <c r="F14" s="74">
        <v>23.1273</v>
      </c>
      <c r="G14" s="74">
        <v>23.1273</v>
      </c>
      <c r="H14" s="74"/>
      <c r="I14" s="74"/>
      <c r="J14" s="73"/>
      <c r="K14" s="73"/>
    </row>
    <row r="1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G14" sqref="G14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1">
      <c r="A1" s="29"/>
    </row>
    <row r="2" ht="42.2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9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19.9" customHeight="1" spans="1:20">
      <c r="A4" s="37" t="s">
        <v>155</v>
      </c>
      <c r="B4" s="37"/>
      <c r="C4" s="37"/>
      <c r="D4" s="37" t="s">
        <v>190</v>
      </c>
      <c r="E4" s="37" t="s">
        <v>191</v>
      </c>
      <c r="F4" s="37" t="s">
        <v>192</v>
      </c>
      <c r="G4" s="37" t="s">
        <v>193</v>
      </c>
      <c r="H4" s="37" t="s">
        <v>194</v>
      </c>
      <c r="I4" s="37" t="s">
        <v>195</v>
      </c>
      <c r="J4" s="37" t="s">
        <v>196</v>
      </c>
      <c r="K4" s="37" t="s">
        <v>197</v>
      </c>
      <c r="L4" s="37" t="s">
        <v>198</v>
      </c>
      <c r="M4" s="37" t="s">
        <v>199</v>
      </c>
      <c r="N4" s="37" t="s">
        <v>200</v>
      </c>
      <c r="O4" s="37" t="s">
        <v>201</v>
      </c>
      <c r="P4" s="37" t="s">
        <v>202</v>
      </c>
      <c r="Q4" s="37" t="s">
        <v>203</v>
      </c>
      <c r="R4" s="37" t="s">
        <v>204</v>
      </c>
      <c r="S4" s="37" t="s">
        <v>205</v>
      </c>
      <c r="T4" s="37" t="s">
        <v>206</v>
      </c>
    </row>
    <row r="5" ht="20.65" customHeight="1" spans="1:20">
      <c r="A5" s="37" t="s">
        <v>163</v>
      </c>
      <c r="B5" s="37" t="s">
        <v>164</v>
      </c>
      <c r="C5" s="37" t="s">
        <v>165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ht="22.9" customHeight="1" spans="1:20">
      <c r="A6" s="33"/>
      <c r="B6" s="33"/>
      <c r="C6" s="33"/>
      <c r="D6" s="33"/>
      <c r="E6" s="33" t="s">
        <v>134</v>
      </c>
      <c r="F6" s="32">
        <v>334.92997</v>
      </c>
      <c r="G6" s="32">
        <v>258.8136</v>
      </c>
      <c r="H6" s="32">
        <v>71.25637</v>
      </c>
      <c r="I6" s="32"/>
      <c r="J6" s="32"/>
      <c r="K6" s="32"/>
      <c r="L6" s="32"/>
      <c r="M6" s="32"/>
      <c r="N6" s="32"/>
      <c r="O6" s="32">
        <v>4.86</v>
      </c>
      <c r="P6" s="32"/>
      <c r="Q6" s="32"/>
      <c r="R6" s="32"/>
      <c r="S6" s="32"/>
      <c r="T6" s="32"/>
    </row>
    <row r="7" ht="22.9" customHeight="1" spans="1:20">
      <c r="A7" s="33"/>
      <c r="B7" s="33"/>
      <c r="C7" s="33"/>
      <c r="D7" s="31" t="s">
        <v>152</v>
      </c>
      <c r="E7" s="31" t="s">
        <v>4</v>
      </c>
      <c r="F7" s="32">
        <v>334.92997</v>
      </c>
      <c r="G7" s="32">
        <v>258.8136</v>
      </c>
      <c r="H7" s="32">
        <v>71.25637</v>
      </c>
      <c r="I7" s="32"/>
      <c r="J7" s="32"/>
      <c r="K7" s="32"/>
      <c r="L7" s="32"/>
      <c r="M7" s="32"/>
      <c r="N7" s="32"/>
      <c r="O7" s="32">
        <v>4.86</v>
      </c>
      <c r="P7" s="32"/>
      <c r="Q7" s="32"/>
      <c r="R7" s="32"/>
      <c r="S7" s="32"/>
      <c r="T7" s="32"/>
    </row>
    <row r="8" ht="22.9" customHeight="1" spans="1:20">
      <c r="A8" s="41"/>
      <c r="B8" s="41"/>
      <c r="C8" s="41"/>
      <c r="D8" s="39" t="s">
        <v>153</v>
      </c>
      <c r="E8" s="39" t="s">
        <v>154</v>
      </c>
      <c r="F8" s="63">
        <v>334.92997</v>
      </c>
      <c r="G8" s="63">
        <v>258.8136</v>
      </c>
      <c r="H8" s="63">
        <v>71.25637</v>
      </c>
      <c r="I8" s="63"/>
      <c r="J8" s="63"/>
      <c r="K8" s="63"/>
      <c r="L8" s="63"/>
      <c r="M8" s="63"/>
      <c r="N8" s="63"/>
      <c r="O8" s="63">
        <v>4.86</v>
      </c>
      <c r="P8" s="63"/>
      <c r="Q8" s="63"/>
      <c r="R8" s="63"/>
      <c r="S8" s="63"/>
      <c r="T8" s="63"/>
    </row>
    <row r="9" ht="22.9" customHeight="1" spans="1:20">
      <c r="A9" s="42" t="s">
        <v>166</v>
      </c>
      <c r="B9" s="42" t="s">
        <v>167</v>
      </c>
      <c r="C9" s="42" t="s">
        <v>168</v>
      </c>
      <c r="D9" s="38" t="s">
        <v>207</v>
      </c>
      <c r="E9" s="43" t="s">
        <v>170</v>
      </c>
      <c r="F9" s="44">
        <v>268.12377</v>
      </c>
      <c r="G9" s="44">
        <v>192.7274</v>
      </c>
      <c r="H9" s="44">
        <v>71.25637</v>
      </c>
      <c r="I9" s="44"/>
      <c r="J9" s="44"/>
      <c r="K9" s="44"/>
      <c r="L9" s="44"/>
      <c r="M9" s="44"/>
      <c r="N9" s="44"/>
      <c r="O9" s="44">
        <v>4.14</v>
      </c>
      <c r="P9" s="44"/>
      <c r="Q9" s="44"/>
      <c r="R9" s="44"/>
      <c r="S9" s="44"/>
      <c r="T9" s="44"/>
    </row>
    <row r="10" ht="22.9" customHeight="1" spans="1:20">
      <c r="A10" s="42" t="s">
        <v>175</v>
      </c>
      <c r="B10" s="42" t="s">
        <v>179</v>
      </c>
      <c r="C10" s="42" t="s">
        <v>168</v>
      </c>
      <c r="D10" s="38" t="s">
        <v>207</v>
      </c>
      <c r="E10" s="43" t="s">
        <v>181</v>
      </c>
      <c r="F10" s="44">
        <v>0.6</v>
      </c>
      <c r="G10" s="44"/>
      <c r="H10" s="44"/>
      <c r="I10" s="44"/>
      <c r="J10" s="44"/>
      <c r="K10" s="44"/>
      <c r="L10" s="44"/>
      <c r="M10" s="44"/>
      <c r="N10" s="44"/>
      <c r="O10" s="44">
        <v>0.6</v>
      </c>
      <c r="P10" s="44"/>
      <c r="Q10" s="44"/>
      <c r="R10" s="44"/>
      <c r="S10" s="44"/>
      <c r="T10" s="44"/>
    </row>
    <row r="11" ht="22.9" customHeight="1" spans="1:20">
      <c r="A11" s="42" t="s">
        <v>182</v>
      </c>
      <c r="B11" s="42" t="s">
        <v>167</v>
      </c>
      <c r="C11" s="42" t="s">
        <v>183</v>
      </c>
      <c r="D11" s="38" t="s">
        <v>207</v>
      </c>
      <c r="E11" s="43" t="s">
        <v>185</v>
      </c>
      <c r="F11" s="44">
        <v>0.12</v>
      </c>
      <c r="G11" s="44"/>
      <c r="H11" s="44"/>
      <c r="I11" s="44"/>
      <c r="J11" s="44"/>
      <c r="K11" s="44"/>
      <c r="L11" s="44"/>
      <c r="M11" s="44"/>
      <c r="N11" s="44"/>
      <c r="O11" s="44">
        <v>0.12</v>
      </c>
      <c r="P11" s="44"/>
      <c r="Q11" s="44"/>
      <c r="R11" s="44"/>
      <c r="S11" s="44"/>
      <c r="T11" s="44"/>
    </row>
    <row r="12" ht="22.9" customHeight="1" spans="1:20">
      <c r="A12" s="42" t="s">
        <v>171</v>
      </c>
      <c r="B12" s="42" t="s">
        <v>172</v>
      </c>
      <c r="C12" s="42" t="s">
        <v>172</v>
      </c>
      <c r="D12" s="38" t="s">
        <v>207</v>
      </c>
      <c r="E12" s="43" t="s">
        <v>174</v>
      </c>
      <c r="F12" s="44">
        <v>30.8364</v>
      </c>
      <c r="G12" s="44">
        <v>30.8364</v>
      </c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</row>
    <row r="13" ht="22.9" customHeight="1" spans="1:20">
      <c r="A13" s="42" t="s">
        <v>175</v>
      </c>
      <c r="B13" s="42" t="s">
        <v>176</v>
      </c>
      <c r="C13" s="42" t="s">
        <v>168</v>
      </c>
      <c r="D13" s="38" t="s">
        <v>207</v>
      </c>
      <c r="E13" s="43" t="s">
        <v>178</v>
      </c>
      <c r="F13" s="44">
        <v>12.1225</v>
      </c>
      <c r="G13" s="44">
        <v>12.1225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</row>
    <row r="14" ht="22.9" customHeight="1" spans="1:20">
      <c r="A14" s="42" t="s">
        <v>186</v>
      </c>
      <c r="B14" s="42" t="s">
        <v>187</v>
      </c>
      <c r="C14" s="42" t="s">
        <v>168</v>
      </c>
      <c r="D14" s="38" t="s">
        <v>207</v>
      </c>
      <c r="E14" s="43" t="s">
        <v>189</v>
      </c>
      <c r="F14" s="44">
        <v>23.1273</v>
      </c>
      <c r="G14" s="44">
        <v>23.1273</v>
      </c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1">
      <c r="A1" s="29"/>
    </row>
    <row r="2" ht="37.1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2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8" t="s">
        <v>31</v>
      </c>
      <c r="U3" s="28"/>
    </row>
    <row r="4" ht="22.35" customHeight="1" spans="1:21">
      <c r="A4" s="37" t="s">
        <v>155</v>
      </c>
      <c r="B4" s="37"/>
      <c r="C4" s="37"/>
      <c r="D4" s="37" t="s">
        <v>190</v>
      </c>
      <c r="E4" s="37" t="s">
        <v>191</v>
      </c>
      <c r="F4" s="37" t="s">
        <v>208</v>
      </c>
      <c r="G4" s="37" t="s">
        <v>158</v>
      </c>
      <c r="H4" s="37"/>
      <c r="I4" s="37"/>
      <c r="J4" s="37"/>
      <c r="K4" s="37" t="s">
        <v>159</v>
      </c>
      <c r="L4" s="37"/>
      <c r="M4" s="37"/>
      <c r="N4" s="37"/>
      <c r="O4" s="37"/>
      <c r="P4" s="37"/>
      <c r="Q4" s="37"/>
      <c r="R4" s="37"/>
      <c r="S4" s="37"/>
      <c r="T4" s="37"/>
      <c r="U4" s="37"/>
    </row>
    <row r="5" ht="39.6" customHeight="1" spans="1:21">
      <c r="A5" s="37" t="s">
        <v>163</v>
      </c>
      <c r="B5" s="37" t="s">
        <v>164</v>
      </c>
      <c r="C5" s="37" t="s">
        <v>165</v>
      </c>
      <c r="D5" s="37"/>
      <c r="E5" s="37"/>
      <c r="F5" s="37"/>
      <c r="G5" s="37" t="s">
        <v>134</v>
      </c>
      <c r="H5" s="37" t="s">
        <v>209</v>
      </c>
      <c r="I5" s="37" t="s">
        <v>210</v>
      </c>
      <c r="J5" s="37" t="s">
        <v>201</v>
      </c>
      <c r="K5" s="37" t="s">
        <v>134</v>
      </c>
      <c r="L5" s="37" t="s">
        <v>211</v>
      </c>
      <c r="M5" s="37" t="s">
        <v>212</v>
      </c>
      <c r="N5" s="37" t="s">
        <v>213</v>
      </c>
      <c r="O5" s="37" t="s">
        <v>203</v>
      </c>
      <c r="P5" s="37" t="s">
        <v>214</v>
      </c>
      <c r="Q5" s="37" t="s">
        <v>215</v>
      </c>
      <c r="R5" s="37" t="s">
        <v>216</v>
      </c>
      <c r="S5" s="37" t="s">
        <v>199</v>
      </c>
      <c r="T5" s="37" t="s">
        <v>202</v>
      </c>
      <c r="U5" s="37" t="s">
        <v>206</v>
      </c>
    </row>
    <row r="6" ht="22.9" customHeight="1" spans="1:21">
      <c r="A6" s="33"/>
      <c r="B6" s="33"/>
      <c r="C6" s="33"/>
      <c r="D6" s="33"/>
      <c r="E6" s="33" t="s">
        <v>134</v>
      </c>
      <c r="F6" s="32">
        <v>334.92997</v>
      </c>
      <c r="G6" s="32">
        <v>334.92997</v>
      </c>
      <c r="H6" s="32">
        <v>258.8136</v>
      </c>
      <c r="I6" s="32">
        <v>71.25637</v>
      </c>
      <c r="J6" s="32">
        <v>4.86</v>
      </c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ht="22.9" customHeight="1" spans="1:21">
      <c r="A7" s="33"/>
      <c r="B7" s="33"/>
      <c r="C7" s="33"/>
      <c r="D7" s="31" t="s">
        <v>152</v>
      </c>
      <c r="E7" s="31" t="s">
        <v>4</v>
      </c>
      <c r="F7" s="46">
        <v>334.92997</v>
      </c>
      <c r="G7" s="32">
        <v>334.92997</v>
      </c>
      <c r="H7" s="32">
        <v>258.8136</v>
      </c>
      <c r="I7" s="32">
        <v>71.25637</v>
      </c>
      <c r="J7" s="32">
        <v>4.86</v>
      </c>
      <c r="K7" s="32">
        <v>0</v>
      </c>
      <c r="L7" s="32">
        <v>0</v>
      </c>
      <c r="M7" s="32"/>
      <c r="N7" s="32"/>
      <c r="O7" s="32"/>
      <c r="P7" s="32"/>
      <c r="Q7" s="32"/>
      <c r="R7" s="32"/>
      <c r="S7" s="32"/>
      <c r="T7" s="32"/>
      <c r="U7" s="32"/>
    </row>
    <row r="8" ht="22.9" customHeight="1" spans="1:21">
      <c r="A8" s="41"/>
      <c r="B8" s="41"/>
      <c r="C8" s="41"/>
      <c r="D8" s="39" t="s">
        <v>153</v>
      </c>
      <c r="E8" s="39" t="s">
        <v>154</v>
      </c>
      <c r="F8" s="46">
        <v>334.92997</v>
      </c>
      <c r="G8" s="32">
        <v>334.92997</v>
      </c>
      <c r="H8" s="32">
        <v>258.8136</v>
      </c>
      <c r="I8" s="32">
        <v>71.25637</v>
      </c>
      <c r="J8" s="32">
        <v>4.86</v>
      </c>
      <c r="K8" s="32">
        <v>0</v>
      </c>
      <c r="L8" s="32">
        <v>0</v>
      </c>
      <c r="M8" s="32"/>
      <c r="N8" s="32"/>
      <c r="O8" s="32"/>
      <c r="P8" s="32"/>
      <c r="Q8" s="32"/>
      <c r="R8" s="32"/>
      <c r="S8" s="32"/>
      <c r="T8" s="32"/>
      <c r="U8" s="32"/>
    </row>
    <row r="9" ht="22.9" customHeight="1" spans="1:21">
      <c r="A9" s="42" t="s">
        <v>166</v>
      </c>
      <c r="B9" s="42" t="s">
        <v>167</v>
      </c>
      <c r="C9" s="42" t="s">
        <v>168</v>
      </c>
      <c r="D9" s="38" t="s">
        <v>207</v>
      </c>
      <c r="E9" s="43" t="s">
        <v>170</v>
      </c>
      <c r="F9" s="40">
        <v>268.12377</v>
      </c>
      <c r="G9" s="25">
        <v>268.12377</v>
      </c>
      <c r="H9" s="25">
        <v>192.7274</v>
      </c>
      <c r="I9" s="25">
        <v>71.25637</v>
      </c>
      <c r="J9" s="25">
        <v>4.14</v>
      </c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ht="22.9" customHeight="1" spans="1:21">
      <c r="A10" s="42" t="s">
        <v>175</v>
      </c>
      <c r="B10" s="42" t="s">
        <v>179</v>
      </c>
      <c r="C10" s="42" t="s">
        <v>168</v>
      </c>
      <c r="D10" s="38" t="s">
        <v>207</v>
      </c>
      <c r="E10" s="43" t="s">
        <v>181</v>
      </c>
      <c r="F10" s="40">
        <v>0.6</v>
      </c>
      <c r="G10" s="25">
        <v>0.6</v>
      </c>
      <c r="H10" s="25"/>
      <c r="I10" s="25"/>
      <c r="J10" s="25">
        <v>0.6</v>
      </c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ht="22.9" customHeight="1" spans="1:21">
      <c r="A11" s="42" t="s">
        <v>182</v>
      </c>
      <c r="B11" s="42" t="s">
        <v>167</v>
      </c>
      <c r="C11" s="42" t="s">
        <v>183</v>
      </c>
      <c r="D11" s="38" t="s">
        <v>207</v>
      </c>
      <c r="E11" s="43" t="s">
        <v>185</v>
      </c>
      <c r="F11" s="40">
        <v>0.12</v>
      </c>
      <c r="G11" s="25">
        <v>0.12</v>
      </c>
      <c r="H11" s="25"/>
      <c r="I11" s="25"/>
      <c r="J11" s="25">
        <v>0.12</v>
      </c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</row>
    <row r="12" ht="22.9" customHeight="1" spans="1:21">
      <c r="A12" s="42" t="s">
        <v>171</v>
      </c>
      <c r="B12" s="42" t="s">
        <v>172</v>
      </c>
      <c r="C12" s="42" t="s">
        <v>172</v>
      </c>
      <c r="D12" s="38" t="s">
        <v>207</v>
      </c>
      <c r="E12" s="43" t="s">
        <v>174</v>
      </c>
      <c r="F12" s="40">
        <v>30.8364</v>
      </c>
      <c r="G12" s="25">
        <v>30.8364</v>
      </c>
      <c r="H12" s="25">
        <v>30.8364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</row>
    <row r="13" ht="22.9" customHeight="1" spans="1:21">
      <c r="A13" s="42" t="s">
        <v>175</v>
      </c>
      <c r="B13" s="42" t="s">
        <v>176</v>
      </c>
      <c r="C13" s="42" t="s">
        <v>168</v>
      </c>
      <c r="D13" s="38" t="s">
        <v>207</v>
      </c>
      <c r="E13" s="43" t="s">
        <v>178</v>
      </c>
      <c r="F13" s="40">
        <v>12.1225</v>
      </c>
      <c r="G13" s="25">
        <v>12.1225</v>
      </c>
      <c r="H13" s="25">
        <v>12.1225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</row>
    <row r="14" ht="22.9" customHeight="1" spans="1:21">
      <c r="A14" s="42" t="s">
        <v>186</v>
      </c>
      <c r="B14" s="42" t="s">
        <v>187</v>
      </c>
      <c r="C14" s="42" t="s">
        <v>168</v>
      </c>
      <c r="D14" s="38" t="s">
        <v>207</v>
      </c>
      <c r="E14" s="43" t="s">
        <v>189</v>
      </c>
      <c r="F14" s="40">
        <v>23.1273</v>
      </c>
      <c r="G14" s="25">
        <v>23.1273</v>
      </c>
      <c r="H14" s="25">
        <v>23.1273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5" workbookViewId="0">
      <selection activeCell="A1" sqref="A1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29"/>
    </row>
    <row r="2" ht="31.9" customHeight="1" spans="1:4">
      <c r="A2" s="21" t="s">
        <v>12</v>
      </c>
      <c r="B2" s="21"/>
      <c r="C2" s="21"/>
      <c r="D2" s="21"/>
    </row>
    <row r="3" ht="18.95" customHeight="1" spans="1:5">
      <c r="A3" s="22" t="s">
        <v>30</v>
      </c>
      <c r="B3" s="22"/>
      <c r="C3" s="22"/>
      <c r="D3" s="28" t="s">
        <v>31</v>
      </c>
      <c r="E3" s="29"/>
    </row>
    <row r="4" ht="20.25" customHeight="1" spans="1:5">
      <c r="A4" s="23" t="s">
        <v>32</v>
      </c>
      <c r="B4" s="23"/>
      <c r="C4" s="23" t="s">
        <v>33</v>
      </c>
      <c r="D4" s="23"/>
      <c r="E4" s="35"/>
    </row>
    <row r="5" ht="20.25" customHeight="1" spans="1:5">
      <c r="A5" s="23" t="s">
        <v>34</v>
      </c>
      <c r="B5" s="23" t="s">
        <v>35</v>
      </c>
      <c r="C5" s="23" t="s">
        <v>34</v>
      </c>
      <c r="D5" s="23" t="s">
        <v>35</v>
      </c>
      <c r="E5" s="35"/>
    </row>
    <row r="6" ht="20.25" customHeight="1" spans="1:5">
      <c r="A6" s="33" t="s">
        <v>217</v>
      </c>
      <c r="B6" s="32">
        <v>334.92997</v>
      </c>
      <c r="C6" s="33" t="s">
        <v>218</v>
      </c>
      <c r="D6" s="46">
        <v>334.92997</v>
      </c>
      <c r="E6" s="36"/>
    </row>
    <row r="7" ht="20.25" customHeight="1" spans="1:5">
      <c r="A7" s="24" t="s">
        <v>219</v>
      </c>
      <c r="B7" s="25">
        <v>334.92997</v>
      </c>
      <c r="C7" s="24" t="s">
        <v>40</v>
      </c>
      <c r="D7" s="40">
        <v>268.12377</v>
      </c>
      <c r="E7" s="36"/>
    </row>
    <row r="8" ht="20.25" customHeight="1" spans="1:5">
      <c r="A8" s="24" t="s">
        <v>220</v>
      </c>
      <c r="B8" s="25">
        <v>334.92997</v>
      </c>
      <c r="C8" s="24" t="s">
        <v>44</v>
      </c>
      <c r="D8" s="40"/>
      <c r="E8" s="36"/>
    </row>
    <row r="9" ht="31.15" customHeight="1" spans="1:5">
      <c r="A9" s="24" t="s">
        <v>47</v>
      </c>
      <c r="B9" s="25"/>
      <c r="C9" s="24" t="s">
        <v>48</v>
      </c>
      <c r="D9" s="40"/>
      <c r="E9" s="36"/>
    </row>
    <row r="10" ht="20.25" customHeight="1" spans="1:5">
      <c r="A10" s="24" t="s">
        <v>221</v>
      </c>
      <c r="B10" s="25"/>
      <c r="C10" s="24" t="s">
        <v>52</v>
      </c>
      <c r="D10" s="40"/>
      <c r="E10" s="36"/>
    </row>
    <row r="11" ht="20.25" customHeight="1" spans="1:5">
      <c r="A11" s="24" t="s">
        <v>222</v>
      </c>
      <c r="B11" s="25"/>
      <c r="C11" s="24" t="s">
        <v>56</v>
      </c>
      <c r="D11" s="40"/>
      <c r="E11" s="36"/>
    </row>
    <row r="12" ht="20.25" customHeight="1" spans="1:5">
      <c r="A12" s="24" t="s">
        <v>223</v>
      </c>
      <c r="B12" s="25"/>
      <c r="C12" s="24" t="s">
        <v>60</v>
      </c>
      <c r="D12" s="40"/>
      <c r="E12" s="36"/>
    </row>
    <row r="13" ht="20.25" customHeight="1" spans="1:5">
      <c r="A13" s="33" t="s">
        <v>224</v>
      </c>
      <c r="B13" s="32"/>
      <c r="C13" s="24" t="s">
        <v>64</v>
      </c>
      <c r="D13" s="40"/>
      <c r="E13" s="36"/>
    </row>
    <row r="14" ht="20.25" customHeight="1" spans="1:5">
      <c r="A14" s="24" t="s">
        <v>219</v>
      </c>
      <c r="B14" s="25"/>
      <c r="C14" s="24" t="s">
        <v>68</v>
      </c>
      <c r="D14" s="40">
        <v>30.8364</v>
      </c>
      <c r="E14" s="36"/>
    </row>
    <row r="15" ht="20.25" customHeight="1" spans="1:5">
      <c r="A15" s="24" t="s">
        <v>221</v>
      </c>
      <c r="B15" s="25"/>
      <c r="C15" s="24" t="s">
        <v>72</v>
      </c>
      <c r="D15" s="40"/>
      <c r="E15" s="36"/>
    </row>
    <row r="16" ht="20.25" customHeight="1" spans="1:5">
      <c r="A16" s="24" t="s">
        <v>222</v>
      </c>
      <c r="B16" s="25"/>
      <c r="C16" s="24" t="s">
        <v>76</v>
      </c>
      <c r="D16" s="40">
        <v>12.7225</v>
      </c>
      <c r="E16" s="36"/>
    </row>
    <row r="17" ht="20.25" customHeight="1" spans="1:5">
      <c r="A17" s="24" t="s">
        <v>223</v>
      </c>
      <c r="B17" s="25"/>
      <c r="C17" s="24" t="s">
        <v>80</v>
      </c>
      <c r="D17" s="40"/>
      <c r="E17" s="36"/>
    </row>
    <row r="18" ht="20.25" customHeight="1" spans="1:5">
      <c r="A18" s="24"/>
      <c r="B18" s="25"/>
      <c r="C18" s="24" t="s">
        <v>84</v>
      </c>
      <c r="D18" s="40"/>
      <c r="E18" s="36"/>
    </row>
    <row r="19" ht="20.25" customHeight="1" spans="1:5">
      <c r="A19" s="24"/>
      <c r="B19" s="24"/>
      <c r="C19" s="24" t="s">
        <v>88</v>
      </c>
      <c r="D19" s="40">
        <v>0.12</v>
      </c>
      <c r="E19" s="36"/>
    </row>
    <row r="20" ht="20.25" customHeight="1" spans="1:5">
      <c r="A20" s="24"/>
      <c r="B20" s="24"/>
      <c r="C20" s="24" t="s">
        <v>92</v>
      </c>
      <c r="D20" s="40"/>
      <c r="E20" s="36"/>
    </row>
    <row r="21" ht="20.25" customHeight="1" spans="1:5">
      <c r="A21" s="24"/>
      <c r="B21" s="24"/>
      <c r="C21" s="24" t="s">
        <v>96</v>
      </c>
      <c r="D21" s="40"/>
      <c r="E21" s="36"/>
    </row>
    <row r="22" ht="20.25" customHeight="1" spans="1:5">
      <c r="A22" s="24"/>
      <c r="B22" s="24"/>
      <c r="C22" s="24" t="s">
        <v>99</v>
      </c>
      <c r="D22" s="40"/>
      <c r="E22" s="36"/>
    </row>
    <row r="23" ht="20.25" customHeight="1" spans="1:5">
      <c r="A23" s="24"/>
      <c r="B23" s="24"/>
      <c r="C23" s="24" t="s">
        <v>102</v>
      </c>
      <c r="D23" s="40"/>
      <c r="E23" s="36"/>
    </row>
    <row r="24" ht="20.25" customHeight="1" spans="1:5">
      <c r="A24" s="24"/>
      <c r="B24" s="24"/>
      <c r="C24" s="24" t="s">
        <v>104</v>
      </c>
      <c r="D24" s="40"/>
      <c r="E24" s="36"/>
    </row>
    <row r="25" ht="20.25" customHeight="1" spans="1:5">
      <c r="A25" s="24"/>
      <c r="B25" s="24"/>
      <c r="C25" s="24" t="s">
        <v>106</v>
      </c>
      <c r="D25" s="40"/>
      <c r="E25" s="36"/>
    </row>
    <row r="26" ht="20.25" customHeight="1" spans="1:5">
      <c r="A26" s="24"/>
      <c r="B26" s="24"/>
      <c r="C26" s="24" t="s">
        <v>108</v>
      </c>
      <c r="D26" s="40">
        <v>23.1273</v>
      </c>
      <c r="E26" s="36"/>
    </row>
    <row r="27" ht="20.25" customHeight="1" spans="1:5">
      <c r="A27" s="24"/>
      <c r="B27" s="24"/>
      <c r="C27" s="24" t="s">
        <v>110</v>
      </c>
      <c r="D27" s="40"/>
      <c r="E27" s="36"/>
    </row>
    <row r="28" ht="20.25" customHeight="1" spans="1:5">
      <c r="A28" s="24"/>
      <c r="B28" s="24"/>
      <c r="C28" s="24" t="s">
        <v>112</v>
      </c>
      <c r="D28" s="40"/>
      <c r="E28" s="36"/>
    </row>
    <row r="29" ht="20.25" customHeight="1" spans="1:5">
      <c r="A29" s="24"/>
      <c r="B29" s="24"/>
      <c r="C29" s="24" t="s">
        <v>114</v>
      </c>
      <c r="D29" s="40"/>
      <c r="E29" s="36"/>
    </row>
    <row r="30" ht="20.25" customHeight="1" spans="1:5">
      <c r="A30" s="24"/>
      <c r="B30" s="24"/>
      <c r="C30" s="24" t="s">
        <v>116</v>
      </c>
      <c r="D30" s="40"/>
      <c r="E30" s="36"/>
    </row>
    <row r="31" ht="20.25" customHeight="1" spans="1:5">
      <c r="A31" s="24"/>
      <c r="B31" s="24"/>
      <c r="C31" s="24" t="s">
        <v>118</v>
      </c>
      <c r="D31" s="40"/>
      <c r="E31" s="36"/>
    </row>
    <row r="32" ht="20.25" customHeight="1" spans="1:5">
      <c r="A32" s="24"/>
      <c r="B32" s="24"/>
      <c r="C32" s="24" t="s">
        <v>120</v>
      </c>
      <c r="D32" s="40"/>
      <c r="E32" s="36"/>
    </row>
    <row r="33" ht="20.25" customHeight="1" spans="1:5">
      <c r="A33" s="24"/>
      <c r="B33" s="24"/>
      <c r="C33" s="24" t="s">
        <v>122</v>
      </c>
      <c r="D33" s="40"/>
      <c r="E33" s="36"/>
    </row>
    <row r="34" ht="20.25" customHeight="1" spans="1:5">
      <c r="A34" s="24"/>
      <c r="B34" s="24"/>
      <c r="C34" s="24" t="s">
        <v>123</v>
      </c>
      <c r="D34" s="40"/>
      <c r="E34" s="36"/>
    </row>
    <row r="35" ht="20.25" customHeight="1" spans="1:5">
      <c r="A35" s="24"/>
      <c r="B35" s="24"/>
      <c r="C35" s="24" t="s">
        <v>124</v>
      </c>
      <c r="D35" s="40"/>
      <c r="E35" s="36"/>
    </row>
    <row r="36" ht="20.25" customHeight="1" spans="1:5">
      <c r="A36" s="24"/>
      <c r="B36" s="24"/>
      <c r="C36" s="24" t="s">
        <v>125</v>
      </c>
      <c r="D36" s="40"/>
      <c r="E36" s="36"/>
    </row>
    <row r="37" ht="20.25" customHeight="1" spans="1:5">
      <c r="A37" s="24"/>
      <c r="B37" s="24"/>
      <c r="C37" s="24"/>
      <c r="D37" s="24"/>
      <c r="E37" s="36"/>
    </row>
    <row r="38" ht="20.25" customHeight="1" spans="1:5">
      <c r="A38" s="33"/>
      <c r="B38" s="33"/>
      <c r="C38" s="33" t="s">
        <v>225</v>
      </c>
      <c r="D38" s="32"/>
      <c r="E38" s="62"/>
    </row>
    <row r="39" ht="20.25" customHeight="1" spans="1:5">
      <c r="A39" s="33"/>
      <c r="B39" s="33"/>
      <c r="C39" s="33"/>
      <c r="D39" s="33"/>
      <c r="E39" s="62"/>
    </row>
    <row r="40" ht="20.25" customHeight="1" spans="1:5">
      <c r="A40" s="37" t="s">
        <v>226</v>
      </c>
      <c r="B40" s="32">
        <v>334.92997</v>
      </c>
      <c r="C40" s="37" t="s">
        <v>227</v>
      </c>
      <c r="D40" s="46">
        <v>334.92997</v>
      </c>
      <c r="E40" s="6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A6" sqref="$A1:$XFD1048576"/>
    </sheetView>
  </sheetViews>
  <sheetFormatPr defaultColWidth="10" defaultRowHeight="13.5"/>
  <cols>
    <col min="1" max="2" width="4.875" style="47" customWidth="1"/>
    <col min="3" max="3" width="6" style="47" customWidth="1"/>
    <col min="4" max="4" width="9" style="47" customWidth="1"/>
    <col min="5" max="6" width="16.375" style="47" customWidth="1"/>
    <col min="7" max="7" width="11.5" style="47" customWidth="1"/>
    <col min="8" max="8" width="12.5" style="47" customWidth="1"/>
    <col min="9" max="9" width="14.625" style="47" customWidth="1"/>
    <col min="10" max="10" width="11.375" style="47" customWidth="1"/>
    <col min="11" max="11" width="19" style="47" customWidth="1"/>
    <col min="12" max="12" width="9.75" style="47" customWidth="1"/>
    <col min="13" max="16384" width="10" style="47"/>
  </cols>
  <sheetData>
    <row r="1" ht="16.35" customHeight="1" spans="1:4">
      <c r="A1" s="48"/>
      <c r="D1" s="48"/>
    </row>
    <row r="2" ht="43.15" customHeight="1" spans="1:11">
      <c r="A2" s="49" t="s">
        <v>13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24.2" customHeight="1" spans="1:11">
      <c r="A3" s="50" t="s">
        <v>30</v>
      </c>
      <c r="B3" s="50"/>
      <c r="C3" s="50"/>
      <c r="D3" s="50"/>
      <c r="E3" s="50"/>
      <c r="F3" s="50"/>
      <c r="G3" s="50"/>
      <c r="H3" s="50"/>
      <c r="I3" s="50"/>
      <c r="J3" s="61" t="s">
        <v>31</v>
      </c>
      <c r="K3" s="61"/>
    </row>
    <row r="4" ht="24.95" customHeight="1" spans="1:11">
      <c r="A4" s="51" t="s">
        <v>155</v>
      </c>
      <c r="B4" s="51"/>
      <c r="C4" s="51"/>
      <c r="D4" s="51" t="s">
        <v>156</v>
      </c>
      <c r="E4" s="51" t="s">
        <v>157</v>
      </c>
      <c r="F4" s="51" t="s">
        <v>134</v>
      </c>
      <c r="G4" s="51" t="s">
        <v>158</v>
      </c>
      <c r="H4" s="51"/>
      <c r="I4" s="51"/>
      <c r="J4" s="51"/>
      <c r="K4" s="51" t="s">
        <v>159</v>
      </c>
    </row>
    <row r="5" ht="20.65" customHeight="1" spans="1:11">
      <c r="A5" s="51"/>
      <c r="B5" s="51"/>
      <c r="C5" s="51"/>
      <c r="D5" s="51"/>
      <c r="E5" s="51"/>
      <c r="F5" s="51"/>
      <c r="G5" s="51" t="s">
        <v>136</v>
      </c>
      <c r="H5" s="51" t="s">
        <v>228</v>
      </c>
      <c r="I5" s="51"/>
      <c r="J5" s="51" t="s">
        <v>229</v>
      </c>
      <c r="K5" s="51"/>
    </row>
    <row r="6" ht="28.5" customHeight="1" spans="1:11">
      <c r="A6" s="51" t="s">
        <v>163</v>
      </c>
      <c r="B6" s="51" t="s">
        <v>164</v>
      </c>
      <c r="C6" s="51" t="s">
        <v>165</v>
      </c>
      <c r="D6" s="51"/>
      <c r="E6" s="51"/>
      <c r="F6" s="51"/>
      <c r="G6" s="51"/>
      <c r="H6" s="51" t="s">
        <v>209</v>
      </c>
      <c r="I6" s="51" t="s">
        <v>201</v>
      </c>
      <c r="J6" s="51"/>
      <c r="K6" s="51"/>
    </row>
    <row r="7" ht="22.9" customHeight="1" spans="1:11">
      <c r="A7" s="52"/>
      <c r="B7" s="52"/>
      <c r="C7" s="52"/>
      <c r="D7" s="53"/>
      <c r="E7" s="53" t="s">
        <v>134</v>
      </c>
      <c r="F7" s="54">
        <v>334.92997</v>
      </c>
      <c r="G7" s="54">
        <v>334.92997</v>
      </c>
      <c r="H7" s="54">
        <v>258.8136</v>
      </c>
      <c r="I7" s="54">
        <v>4.86</v>
      </c>
      <c r="J7" s="54">
        <v>71.25637</v>
      </c>
      <c r="K7" s="54"/>
    </row>
    <row r="8" ht="22.9" customHeight="1" spans="1:11">
      <c r="A8" s="52"/>
      <c r="B8" s="52"/>
      <c r="C8" s="52"/>
      <c r="D8" s="55" t="s">
        <v>152</v>
      </c>
      <c r="E8" s="55" t="s">
        <v>4</v>
      </c>
      <c r="F8" s="54">
        <v>334.92997</v>
      </c>
      <c r="G8" s="54">
        <v>334.92997</v>
      </c>
      <c r="H8" s="54">
        <v>258.8136</v>
      </c>
      <c r="I8" s="54">
        <v>4.86</v>
      </c>
      <c r="J8" s="54">
        <v>71.25637</v>
      </c>
      <c r="K8" s="54"/>
    </row>
    <row r="9" ht="22.9" customHeight="1" spans="1:11">
      <c r="A9" s="52"/>
      <c r="B9" s="52"/>
      <c r="C9" s="52"/>
      <c r="D9" s="55" t="s">
        <v>153</v>
      </c>
      <c r="E9" s="55" t="s">
        <v>154</v>
      </c>
      <c r="F9" s="54">
        <v>334.92997</v>
      </c>
      <c r="G9" s="54">
        <v>334.92997</v>
      </c>
      <c r="H9" s="54">
        <v>258.8136</v>
      </c>
      <c r="I9" s="54">
        <v>4.86</v>
      </c>
      <c r="J9" s="54">
        <v>71.25637</v>
      </c>
      <c r="K9" s="54"/>
    </row>
    <row r="10" ht="22.9" customHeight="1" spans="1:11">
      <c r="A10" s="52">
        <v>201</v>
      </c>
      <c r="B10" s="52"/>
      <c r="C10" s="52"/>
      <c r="D10" s="55">
        <v>201</v>
      </c>
      <c r="E10" s="55"/>
      <c r="F10" s="56">
        <v>268.12377</v>
      </c>
      <c r="G10" s="56">
        <v>268.12377</v>
      </c>
      <c r="H10" s="57">
        <v>192.7274</v>
      </c>
      <c r="I10" s="57">
        <v>4.14</v>
      </c>
      <c r="J10" s="57">
        <v>71.25637</v>
      </c>
      <c r="K10" s="54"/>
    </row>
    <row r="11" ht="22.9" customHeight="1" spans="1:11">
      <c r="A11" s="58" t="s">
        <v>166</v>
      </c>
      <c r="B11" s="58" t="s">
        <v>167</v>
      </c>
      <c r="C11" s="52"/>
      <c r="D11" s="55">
        <v>20103</v>
      </c>
      <c r="E11" s="55"/>
      <c r="F11" s="56">
        <v>268.12377</v>
      </c>
      <c r="G11" s="56">
        <v>268.12377</v>
      </c>
      <c r="H11" s="57">
        <v>192.7274</v>
      </c>
      <c r="I11" s="57">
        <v>4.14</v>
      </c>
      <c r="J11" s="57">
        <v>71.25637</v>
      </c>
      <c r="K11" s="54"/>
    </row>
    <row r="12" ht="22.9" customHeight="1" spans="1:11">
      <c r="A12" s="58" t="s">
        <v>166</v>
      </c>
      <c r="B12" s="58" t="s">
        <v>167</v>
      </c>
      <c r="C12" s="58" t="s">
        <v>168</v>
      </c>
      <c r="D12" s="59" t="s">
        <v>230</v>
      </c>
      <c r="E12" s="52" t="s">
        <v>170</v>
      </c>
      <c r="F12" s="56">
        <v>268.12377</v>
      </c>
      <c r="G12" s="56">
        <v>268.12377</v>
      </c>
      <c r="H12" s="57">
        <v>192.7274</v>
      </c>
      <c r="I12" s="57">
        <v>4.14</v>
      </c>
      <c r="J12" s="57">
        <v>71.25637</v>
      </c>
      <c r="K12" s="57"/>
    </row>
    <row r="13" ht="22.9" customHeight="1" spans="1:11">
      <c r="A13" s="58">
        <v>203</v>
      </c>
      <c r="B13" s="58"/>
      <c r="C13" s="58"/>
      <c r="D13" s="59">
        <v>203</v>
      </c>
      <c r="E13" s="52" t="s">
        <v>231</v>
      </c>
      <c r="F13" s="56">
        <v>30.8364</v>
      </c>
      <c r="G13" s="56">
        <v>30.8364</v>
      </c>
      <c r="H13" s="57">
        <v>30.8364</v>
      </c>
      <c r="I13" s="57"/>
      <c r="J13" s="57"/>
      <c r="K13" s="57"/>
    </row>
    <row r="14" ht="22.9" customHeight="1" spans="1:11">
      <c r="A14" s="58">
        <v>203</v>
      </c>
      <c r="B14" s="60" t="s">
        <v>172</v>
      </c>
      <c r="C14" s="58"/>
      <c r="D14" s="59">
        <v>20305</v>
      </c>
      <c r="E14" s="52" t="s">
        <v>232</v>
      </c>
      <c r="F14" s="56">
        <v>30.8364</v>
      </c>
      <c r="G14" s="56">
        <v>30.8364</v>
      </c>
      <c r="H14" s="57">
        <v>30.8364</v>
      </c>
      <c r="I14" s="57"/>
      <c r="J14" s="57"/>
      <c r="K14" s="57"/>
    </row>
    <row r="15" ht="22.9" customHeight="1" spans="1:11">
      <c r="A15" s="58" t="s">
        <v>171</v>
      </c>
      <c r="B15" s="58" t="s">
        <v>172</v>
      </c>
      <c r="C15" s="58" t="s">
        <v>172</v>
      </c>
      <c r="D15" s="59" t="s">
        <v>233</v>
      </c>
      <c r="E15" s="52" t="s">
        <v>174</v>
      </c>
      <c r="F15" s="56">
        <v>30.8364</v>
      </c>
      <c r="G15" s="56">
        <v>30.8364</v>
      </c>
      <c r="H15" s="57">
        <v>30.8364</v>
      </c>
      <c r="I15" s="57"/>
      <c r="J15" s="57"/>
      <c r="K15" s="57"/>
    </row>
    <row r="16" ht="22.9" customHeight="1" spans="1:11">
      <c r="A16" s="58">
        <v>210</v>
      </c>
      <c r="B16" s="58"/>
      <c r="C16" s="58"/>
      <c r="D16" s="59">
        <v>210</v>
      </c>
      <c r="E16" s="52" t="s">
        <v>234</v>
      </c>
      <c r="F16" s="56">
        <v>12.72</v>
      </c>
      <c r="G16" s="56">
        <v>12.72</v>
      </c>
      <c r="H16" s="56">
        <v>12.72</v>
      </c>
      <c r="I16" s="57"/>
      <c r="J16" s="57"/>
      <c r="K16" s="57"/>
    </row>
    <row r="17" ht="22.9" customHeight="1" spans="1:11">
      <c r="A17" s="58">
        <v>210</v>
      </c>
      <c r="B17" s="58">
        <v>11</v>
      </c>
      <c r="C17" s="58"/>
      <c r="D17" s="59">
        <v>21011</v>
      </c>
      <c r="E17" s="52" t="s">
        <v>235</v>
      </c>
      <c r="F17" s="56">
        <v>12.1225</v>
      </c>
      <c r="G17" s="56">
        <v>12.1225</v>
      </c>
      <c r="H17" s="57">
        <v>12.1225</v>
      </c>
      <c r="I17" s="57"/>
      <c r="J17" s="57"/>
      <c r="K17" s="57"/>
    </row>
    <row r="18" ht="22.9" customHeight="1" spans="1:11">
      <c r="A18" s="58" t="s">
        <v>175</v>
      </c>
      <c r="B18" s="58" t="s">
        <v>176</v>
      </c>
      <c r="C18" s="58" t="s">
        <v>168</v>
      </c>
      <c r="D18" s="59" t="s">
        <v>236</v>
      </c>
      <c r="E18" s="52" t="s">
        <v>178</v>
      </c>
      <c r="F18" s="56">
        <v>12.1225</v>
      </c>
      <c r="G18" s="56">
        <v>12.1225</v>
      </c>
      <c r="H18" s="57">
        <v>12.1225</v>
      </c>
      <c r="I18" s="57"/>
      <c r="J18" s="57"/>
      <c r="K18" s="57"/>
    </row>
    <row r="19" ht="22.9" customHeight="1" spans="1:11">
      <c r="A19" s="58">
        <v>210</v>
      </c>
      <c r="B19" s="58">
        <v>16</v>
      </c>
      <c r="C19" s="58"/>
      <c r="D19" s="59">
        <v>21016</v>
      </c>
      <c r="E19" s="52" t="s">
        <v>237</v>
      </c>
      <c r="F19" s="56">
        <v>0.6</v>
      </c>
      <c r="G19" s="56">
        <v>0.6</v>
      </c>
      <c r="H19" s="57"/>
      <c r="I19" s="57">
        <v>0.6</v>
      </c>
      <c r="J19" s="57"/>
      <c r="K19" s="57"/>
    </row>
    <row r="20" ht="22.9" customHeight="1" spans="1:11">
      <c r="A20" s="58" t="s">
        <v>175</v>
      </c>
      <c r="B20" s="58" t="s">
        <v>179</v>
      </c>
      <c r="C20" s="58" t="s">
        <v>168</v>
      </c>
      <c r="D20" s="59" t="s">
        <v>238</v>
      </c>
      <c r="E20" s="52" t="s">
        <v>181</v>
      </c>
      <c r="F20" s="56">
        <v>0.6</v>
      </c>
      <c r="G20" s="56">
        <v>0.6</v>
      </c>
      <c r="H20" s="57"/>
      <c r="I20" s="57">
        <v>0.6</v>
      </c>
      <c r="J20" s="57"/>
      <c r="K20" s="57"/>
    </row>
    <row r="21" ht="22.9" customHeight="1" spans="1:11">
      <c r="A21" s="58">
        <v>213</v>
      </c>
      <c r="B21" s="58"/>
      <c r="C21" s="58"/>
      <c r="D21" s="59">
        <v>213</v>
      </c>
      <c r="E21" s="52" t="s">
        <v>239</v>
      </c>
      <c r="F21" s="56">
        <v>0.12</v>
      </c>
      <c r="G21" s="56">
        <v>0.12</v>
      </c>
      <c r="H21" s="57"/>
      <c r="I21" s="57">
        <v>0.12</v>
      </c>
      <c r="J21" s="57"/>
      <c r="K21" s="57"/>
    </row>
    <row r="22" ht="22.9" customHeight="1" spans="1:11">
      <c r="A22" s="58">
        <v>213</v>
      </c>
      <c r="B22" s="60" t="s">
        <v>167</v>
      </c>
      <c r="C22" s="58"/>
      <c r="D22" s="59">
        <v>21303</v>
      </c>
      <c r="E22" s="52" t="s">
        <v>240</v>
      </c>
      <c r="F22" s="56">
        <v>0.12</v>
      </c>
      <c r="G22" s="56">
        <v>0.12</v>
      </c>
      <c r="H22" s="57"/>
      <c r="I22" s="57">
        <v>0.12</v>
      </c>
      <c r="J22" s="57"/>
      <c r="K22" s="57"/>
    </row>
    <row r="23" ht="22.9" customHeight="1" spans="1:11">
      <c r="A23" s="58" t="s">
        <v>182</v>
      </c>
      <c r="B23" s="58" t="s">
        <v>167</v>
      </c>
      <c r="C23" s="58" t="s">
        <v>183</v>
      </c>
      <c r="D23" s="59" t="s">
        <v>241</v>
      </c>
      <c r="E23" s="52" t="s">
        <v>185</v>
      </c>
      <c r="F23" s="56">
        <v>0.12</v>
      </c>
      <c r="G23" s="56">
        <v>0.12</v>
      </c>
      <c r="H23" s="57"/>
      <c r="I23" s="57">
        <v>0.12</v>
      </c>
      <c r="J23" s="57"/>
      <c r="K23" s="57"/>
    </row>
    <row r="24" ht="22.9" customHeight="1" spans="1:11">
      <c r="A24" s="58">
        <v>221</v>
      </c>
      <c r="B24" s="58"/>
      <c r="C24" s="58"/>
      <c r="D24" s="59">
        <v>221</v>
      </c>
      <c r="E24" s="52" t="s">
        <v>242</v>
      </c>
      <c r="F24" s="56">
        <v>23.1273</v>
      </c>
      <c r="G24" s="56">
        <v>23.1273</v>
      </c>
      <c r="H24" s="57">
        <v>23.1273</v>
      </c>
      <c r="I24" s="57"/>
      <c r="J24" s="57"/>
      <c r="K24" s="57"/>
    </row>
    <row r="25" ht="22.9" customHeight="1" spans="1:11">
      <c r="A25" s="58" t="s">
        <v>186</v>
      </c>
      <c r="B25" s="58" t="s">
        <v>187</v>
      </c>
      <c r="C25" s="58"/>
      <c r="D25" s="59">
        <v>22102</v>
      </c>
      <c r="E25" s="52" t="s">
        <v>243</v>
      </c>
      <c r="F25" s="56">
        <v>23.1273</v>
      </c>
      <c r="G25" s="56">
        <v>23.1273</v>
      </c>
      <c r="H25" s="57">
        <v>23.1273</v>
      </c>
      <c r="I25" s="57"/>
      <c r="J25" s="57"/>
      <c r="K25" s="57"/>
    </row>
    <row r="26" ht="22.9" customHeight="1" spans="1:11">
      <c r="A26" s="58" t="s">
        <v>186</v>
      </c>
      <c r="B26" s="58" t="s">
        <v>187</v>
      </c>
      <c r="C26" s="58" t="s">
        <v>168</v>
      </c>
      <c r="D26" s="59" t="s">
        <v>244</v>
      </c>
      <c r="E26" s="52" t="s">
        <v>189</v>
      </c>
      <c r="F26" s="56">
        <v>23.1273</v>
      </c>
      <c r="G26" s="56">
        <v>23.1273</v>
      </c>
      <c r="H26" s="57">
        <v>23.1273</v>
      </c>
      <c r="I26" s="57"/>
      <c r="J26" s="57"/>
      <c r="K26" s="57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曹南</cp:lastModifiedBy>
  <dcterms:created xsi:type="dcterms:W3CDTF">2022-03-08T15:13:00Z</dcterms:created>
  <dcterms:modified xsi:type="dcterms:W3CDTF">2023-09-23T11:39:45Z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B1284DE660B94B66AD9187C3408E0CEA</vt:lpwstr>
  </property>
  <property fmtid="{D5CDD505-2E9C-101B-9397-08002B2CF9AE}" pid="3" name="KSOProductBuildVer">
    <vt:lpwstr>2052-11.1.0.10009</vt:lpwstr>
  </property>
</Properties>
</file>