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10" windowHeight="1197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<sst xmlns="http://schemas.openxmlformats.org/spreadsheetml/2006/main" count="1081" uniqueCount="482">
  <si>
    <t>2022年部门预算公开表</t>
  </si>
  <si>
    <t>单位编码：</t>
  </si>
  <si>
    <t>307001</t>
  </si>
  <si>
    <t>单位名称：</t>
  </si>
  <si>
    <t>醴陵市交通事务中心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</si>
  <si>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</si>
  <si>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</si>
  <si>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</si>
  <si>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</si>
  <si>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</si>
  <si>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</si>
  <si>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</si>
  <si>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</si>
  <si>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</si>
  <si>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</si>
  <si>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</si>
  <si>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</si>
  <si>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</si>
  <si>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</si>
  <si>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</si>
  <si>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</si>
  <si>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</si>
  <si>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</si>
  <si>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</si>
  <si>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</si>
  <si>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</si>
  <si>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</si>
  <si>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</si>
  <si>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</si>
  <si>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</si>
  <si>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单位：307001-醴陵市交通事务中心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</si>
  <si>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</si>
  <si>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</si>
  <si>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</si>
  <si>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</si>
  <si>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</si>
  <si>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</si>
  <si>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</si>
  <si>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</si>
  <si>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</si>
  <si>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</si>
  <si>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</si>
  <si>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</si>
  <si>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</si>
  <si>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</si>
  <si>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</si>
  <si>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</si>
  <si>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</si>
  <si>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</si>
  <si>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</si>
  <si>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</si>
  <si>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</si>
  <si>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</si>
  <si>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</si>
  <si>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</si>
  <si>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</si>
  <si>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</si>
  <si>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</si>
  <si>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</si>
  <si>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</si>
  <si>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</si>
  <si>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</si>
  <si>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</si>
  <si>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</si>
  <si>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</si>
  <si>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</si>
  <si>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</si>
  <si>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</si>
  <si>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</si>
  <si>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</si>
  <si>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</si>
  <si>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</si>
  <si>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</si>
  <si>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</si>
  <si>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</si>
  <si>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</si>
  <si>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</si>
  <si>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</si>
  <si>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</si>
  <si>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</si>
  <si>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</si>
  <si>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</si>
  <si>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</si>
  <si>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</si>
  <si>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</si>
  <si>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</si>
  <si>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</si>
  <si>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</si>
  <si>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</si>
  <si>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</si>
  <si>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</si>
  <si>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</si>
  <si>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</si>
  <si>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</si>
  <si>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</si>
  <si>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</si>
  <si>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</si>
  <si>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</si>
  <si>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</si>
  <si>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</si>
  <si>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</si>
  <si>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</si>
  <si>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</si>
  <si>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</si>
  <si>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</si>
  <si>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</si>
  <si>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</si>
  <si>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</si>
  <si>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</si>
  <si>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</si>
  <si>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</si>
  <si>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</si>
  <si>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</si>
  <si>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</si>
  <si>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</si>
  <si>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</si>
  <si>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</si>
  <si>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</si>
  <si>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</si>
  <si>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</si>
  <si>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</si>
  <si>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</si>
  <si>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</si>
  <si>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</si>
  <si>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</si>
  <si>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</si>
  <si>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</si>
  <si>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</si>
  <si>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</si>
  <si>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</si>
  <si>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</si>
  <si>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</si>
  <si>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</si>
  <si>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</si>
  <si>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</si>
  <si>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</si>
  <si>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</si>
  <si>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</si>
  <si>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</si>
  <si>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</si>
  <si>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</si>
  <si>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</si>
  <si>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</si>
  <si>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</si>
  <si>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</si>
  <si>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</si>
  <si>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</si>
  <si>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</si>
  <si>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</si>
  <si>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</si>
  <si>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</si>
  <si>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</si>
  <si>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307</t>
  </si>
  <si>
    <t xml:space="preserve">  307001</t>
  </si>
  <si>
    <t xml:space="preserve">  醴陵市交通事务中心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</si>
  <si>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</si>
  <si>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</si>
  <si>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</si>
  <si>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</si>
  <si>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</si>
  <si>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</si>
  <si>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</si>
  <si>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</si>
  <si>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</si>
  <si>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</si>
  <si>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</si>
  <si>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</si>
  <si>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</si>
  <si>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</si>
  <si>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</si>
  <si>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</si>
  <si>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</si>
  <si>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</si>
  <si>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</si>
  <si>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</si>
  <si>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214</t>
  </si>
  <si>
    <t>01</t>
  </si>
  <si>
    <t xml:space="preserve">    2140101</t>
  </si>
  <si>
    <t xml:space="preserve">    行政运行</t>
  </si>
  <si>
    <t>99</t>
  </si>
  <si>
    <t xml:space="preserve">    2140199</t>
  </si>
  <si>
    <t xml:space="preserve">    其他公路水路运输支出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</si>
  <si>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</si>
  <si>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</si>
  <si>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</si>
  <si>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</si>
  <si>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</si>
  <si>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</si>
  <si>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</si>
  <si>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</si>
  <si>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</si>
  <si>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</si>
  <si>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</si>
  <si>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</si>
  <si>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</si>
  <si>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</si>
  <si>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</si>
  <si>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</si>
  <si>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</si>
  <si>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</si>
  <si>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</si>
  <si>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</si>
  <si>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307001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</si>
  <si>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</si>
  <si>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</si>
  <si>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</si>
  <si>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</si>
  <si>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</si>
  <si>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</si>
  <si>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</si>
  <si>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</si>
  <si>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</si>
  <si>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</si>
  <si>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</si>
  <si>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</si>
  <si>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</si>
  <si>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</si>
  <si>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</si>
  <si>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</si>
  <si>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</si>
  <si>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</si>
  <si>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</si>
  <si>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</si>
  <si>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</si>
  <si>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</si>
  <si>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社会保障和就业支出</t>
  </si>
  <si>
    <t xml:space="preserve">    行政事业单位养老支出</t>
  </si>
  <si>
    <t xml:space="preserve">     2080505</t>
  </si>
  <si>
    <t xml:space="preserve">   卫生健康支出</t>
  </si>
  <si>
    <t xml:space="preserve">    行政事业单位医疗</t>
  </si>
  <si>
    <t xml:space="preserve">     2101102</t>
  </si>
  <si>
    <t xml:space="preserve">    交通运输支出</t>
  </si>
  <si>
    <t xml:space="preserve">    公路水路运输</t>
  </si>
  <si>
    <t xml:space="preserve">     2140101</t>
  </si>
  <si>
    <t xml:space="preserve">     2140199</t>
  </si>
  <si>
    <t xml:space="preserve">    住房保障支出</t>
  </si>
  <si>
    <t xml:space="preserve">    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</si>
  <si>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</si>
  <si>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</si>
  <si>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</si>
  <si>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</si>
  <si>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</si>
  <si>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</si>
  <si>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</si>
  <si>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</si>
  <si>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</si>
  <si>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</si>
  <si>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</si>
  <si>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</si>
  <si>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</si>
  <si>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</si>
  <si>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</si>
  <si>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</si>
  <si>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</si>
  <si>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</si>
  <si>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</si>
  <si>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</si>
  <si>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</si>
  <si>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</si>
  <si>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</si>
  <si>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</si>
  <si>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</si>
  <si>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</si>
  <si>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</si>
  <si>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</si>
  <si>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</si>
  <si>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</si>
  <si>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</si>
  <si>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</si>
  <si>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</si>
  <si>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</si>
  <si>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</si>
  <si>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</si>
  <si>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</si>
  <si>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</si>
  <si>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</si>
  <si>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</si>
  <si>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</si>
  <si>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</si>
  <si>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</si>
  <si>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</si>
  <si>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</si>
  <si>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</si>
  <si>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</si>
  <si>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</si>
  <si>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</si>
  <si>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</si>
  <si>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</si>
  <si>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</si>
  <si>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</si>
  <si>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</si>
  <si>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</si>
  <si>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</si>
  <si>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</si>
  <si>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</si>
  <si>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</si>
  <si>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</si>
  <si>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</si>
  <si>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</si>
  <si>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</si>
  <si>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</si>
  <si>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</si>
  <si>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</si>
  <si>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</si>
  <si>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</si>
  <si>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</si>
  <si>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</si>
  <si>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</si>
  <si>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</si>
  <si>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</si>
  <si>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</si>
  <si>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</si>
  <si>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</si>
  <si>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</si>
  <si>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</si>
  <si>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</si>
  <si>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</si>
  <si>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</si>
  <si>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</si>
  <si>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</si>
  <si>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</si>
  <si>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</si>
  <si>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</si>
  <si>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</si>
  <si>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</si>
  <si>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</si>
  <si>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</si>
  <si>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</si>
  <si>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307001</t>
  </si>
  <si>
    <t>特定目标类公路养护</t>
  </si>
  <si>
    <t xml:space="preserve">   公路养护</t>
  </si>
  <si>
    <t>特定目标类基本建设转移支付资金</t>
  </si>
  <si>
    <t xml:space="preserve">   基本建设转移支付资金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</si>
  <si>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</si>
  <si>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</si>
  <si>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</si>
  <si>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</si>
  <si>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</si>
  <si>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</si>
  <si>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</si>
  <si>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</si>
  <si>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</si>
  <si>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</si>
  <si>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</si>
  <si>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</si>
  <si>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</si>
  <si>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</si>
  <si>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公路养护</t>
  </si>
  <si>
    <t>做好国省干线、支线公路的日常养护工作，确保公路畅、安、舒、美、绿、洁六个方针，行车畅通、安全、舒适，路面美丽、整洁。严格按照公路小修工程施工规范要求施工，质量验收合格；发现病害，及时处理；公路小修工程使用合格材料、人工费、管理费严格按照相关文件要求规定列支；不以盈利为目的，保障公路舒适、畅通；通过日常养护小修工程，延长公路使用年限，节约政府资金，确保有限的经费充分发挥效力；人民群众对醴陵市交通事务中心工作的满意度90%以上。</t>
  </si>
  <si>
    <t>满意度指标</t>
  </si>
  <si>
    <t>服务对象满意度指标</t>
  </si>
  <si>
    <t>人民群众满意</t>
  </si>
  <si>
    <t>90%</t>
  </si>
  <si>
    <t>群众满意度90%以上</t>
  </si>
  <si>
    <t>公里</t>
  </si>
  <si>
    <t>定量</t>
  </si>
  <si>
    <t>产出指标</t>
  </si>
  <si>
    <t>质量指标</t>
  </si>
  <si>
    <t>提高质量</t>
  </si>
  <si>
    <t>发现病害，及时处理</t>
  </si>
  <si>
    <t>严格按要求施工，保质量</t>
  </si>
  <si>
    <t>经济成本指标</t>
  </si>
  <si>
    <t>日常管养公里费用</t>
  </si>
  <si>
    <t>5</t>
  </si>
  <si>
    <t>万/公里</t>
  </si>
  <si>
    <t>时效指标</t>
  </si>
  <si>
    <t>提高工作效率</t>
  </si>
  <si>
    <t>80%</t>
  </si>
  <si>
    <t>节约了施工时间</t>
  </si>
  <si>
    <t>数量指标</t>
  </si>
  <si>
    <t>国省道线路</t>
  </si>
  <si>
    <t>278.17</t>
  </si>
  <si>
    <t>效益指标</t>
  </si>
  <si>
    <t>经济效益指标</t>
  </si>
  <si>
    <t>确保公路畅、安、舒、美</t>
  </si>
  <si>
    <t>稳定</t>
  </si>
  <si>
    <t>不以盈利为目的，保持道路通畅</t>
  </si>
  <si>
    <t xml:space="preserve">  基本建设转移支付资金</t>
  </si>
  <si>
    <t>醴陵市交通事务中心管养公路总里程为278.17公里，其中：国道101.665公里，省道140.884公里，县道30.968公里，乡道2.909公里，村道1.744公里，管养桥梁52座，养护职工32人。负责组织实施管理范围内的公路小修和日常保养、桥梁维护、公路绿化、安保设施维护、应急抢险等工作，确保国省道优良率90%，县道优良率80%，确保人民群众安全、舒适、畅通出行。做好国省干线、支线公路的日常养护工作，确保公路畅、安、舒、美、绿、洁六个方针，行车畅通、安全、舒适，路面美丽、整洁。 严格按照公路小修工程施工规范要求施工，质量验收合格； 公路小修工程使用合格材料、人工费、管理费严格按照相关文件要求规定列支； 通过日常养护小修工程，延长公路使用年限，节约政府资金，确保有限的经费充分发挥效力。</t>
  </si>
  <si>
    <t>7</t>
  </si>
  <si>
    <t>保证公路畅通</t>
  </si>
  <si>
    <t>不以盈利为目的，保障公路舒适畅通</t>
  </si>
  <si>
    <t>成本指标</t>
  </si>
  <si>
    <t>大中修公里费用</t>
  </si>
  <si>
    <t>7.2</t>
  </si>
  <si>
    <t>群众满意</t>
  </si>
  <si>
    <t>95%</t>
  </si>
  <si>
    <t>达到95%满意度</t>
  </si>
  <si>
    <t>整体支出绩效目标表</t>
  </si>
  <si>
    <t>单位：醴陵市交通事务中心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</si>
  <si>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</si>
  <si>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</si>
  <si>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</si>
  <si>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</si>
  <si>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</si>
  <si>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</si>
  <si>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</si>
  <si>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</si>
  <si>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</si>
  <si>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</si>
  <si>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国省道线路日常管养</t>
  </si>
  <si>
    <t>履职目标实现</t>
  </si>
  <si>
    <t>保畅、舒、美</t>
  </si>
  <si>
    <t>履职效益</t>
  </si>
  <si>
    <t>保质量</t>
  </si>
  <si>
    <t>满意度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</si>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</sst>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11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32" fillId="13" borderId="1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vertical="center" wrapText="1"/>
    </xf>
    <xf numFmtId="4" fontId="11" fillId="0" borderId="7" xfId="0" applyNumberFormat="1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4" fontId="8" fillId="0" borderId="7" xfId="0" applyNumberFormat="1" applyFont="1" applyBorder="1" applyAlignment="1">
      <alignment vertical="center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0.4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7" customHeight="1" spans="1:9">
      <c r="A4" s="90"/>
      <c r="B4" s="91"/>
      <c r="C4" s="30"/>
      <c r="D4" s="90" t="s">
        <v>1</v>
      </c>
      <c r="E4" s="91" t="s">
        <v>2</v>
      </c>
      <c r="F4" s="91"/>
      <c r="G4" s="91"/>
      <c r="H4" s="91"/>
      <c r="I4" s="30"/>
    </row>
    <row r="5" ht="47.45" customHeight="1" spans="1:9">
      <c r="A5" s="90"/>
      <c r="B5" s="91"/>
      <c r="C5" s="30"/>
      <c r="D5" s="90" t="s">
        <v>3</v>
      </c>
      <c r="E5" s="91" t="s">
        <v>4</v>
      </c>
      <c r="F5" s="91"/>
      <c r="G5" s="91"/>
      <c r="H5" s="91"/>
      <c r="I5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E1" workbookViewId="0">
      <selection activeCell="M21" sqref="M2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30"/>
    </row>
    <row r="2" ht="39.2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9.5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9" t="s">
        <v>31</v>
      </c>
      <c r="N3" s="29"/>
    </row>
    <row r="4" ht="36.95" customHeight="1" spans="1:14">
      <c r="A4" s="24" t="s">
        <v>155</v>
      </c>
      <c r="B4" s="24"/>
      <c r="C4" s="24"/>
      <c r="D4" s="24" t="s">
        <v>185</v>
      </c>
      <c r="E4" s="24" t="s">
        <v>186</v>
      </c>
      <c r="F4" s="24" t="s">
        <v>203</v>
      </c>
      <c r="G4" s="24" t="s">
        <v>188</v>
      </c>
      <c r="H4" s="24"/>
      <c r="I4" s="24"/>
      <c r="J4" s="24"/>
      <c r="K4" s="24"/>
      <c r="L4" s="24" t="s">
        <v>192</v>
      </c>
      <c r="M4" s="24"/>
      <c r="N4" s="24"/>
    </row>
    <row r="5" ht="34.7" customHeight="1" spans="1:14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238</v>
      </c>
      <c r="I5" s="24" t="s">
        <v>239</v>
      </c>
      <c r="J5" s="24" t="s">
        <v>240</v>
      </c>
      <c r="K5" s="24" t="s">
        <v>241</v>
      </c>
      <c r="L5" s="24" t="s">
        <v>134</v>
      </c>
      <c r="M5" s="24" t="s">
        <v>204</v>
      </c>
      <c r="N5" s="24" t="s">
        <v>242</v>
      </c>
    </row>
    <row r="6" ht="19.9" customHeight="1" spans="1:14">
      <c r="A6" s="34"/>
      <c r="B6" s="34"/>
      <c r="C6" s="34"/>
      <c r="D6" s="34"/>
      <c r="E6" s="34" t="s">
        <v>134</v>
      </c>
      <c r="F6" s="48">
        <v>581.87</v>
      </c>
      <c r="G6" s="55"/>
      <c r="H6" s="55"/>
      <c r="I6" s="55"/>
      <c r="J6" s="55"/>
      <c r="K6" s="55"/>
      <c r="L6" s="55">
        <v>581.87</v>
      </c>
      <c r="M6" s="55">
        <v>581.87</v>
      </c>
      <c r="N6" s="48"/>
    </row>
    <row r="7" ht="19.9" customHeight="1" spans="1:14">
      <c r="A7" s="34"/>
      <c r="B7" s="34"/>
      <c r="C7" s="34"/>
      <c r="D7" s="32" t="s">
        <v>152</v>
      </c>
      <c r="E7" s="32" t="s">
        <v>4</v>
      </c>
      <c r="F7" s="56">
        <v>581.87</v>
      </c>
      <c r="G7" s="57"/>
      <c r="H7" s="57"/>
      <c r="I7" s="57"/>
      <c r="J7" s="57"/>
      <c r="K7" s="57"/>
      <c r="L7" s="57">
        <v>581.87</v>
      </c>
      <c r="M7" s="57">
        <v>581.87</v>
      </c>
      <c r="N7" s="48"/>
    </row>
    <row r="8" ht="19.9" customHeight="1" spans="1:14">
      <c r="A8" s="34"/>
      <c r="B8" s="34"/>
      <c r="C8" s="34"/>
      <c r="D8" s="41" t="s">
        <v>153</v>
      </c>
      <c r="E8" s="41" t="s">
        <v>154</v>
      </c>
      <c r="F8" s="56">
        <v>581.87</v>
      </c>
      <c r="G8" s="57"/>
      <c r="H8" s="57"/>
      <c r="I8" s="57"/>
      <c r="J8" s="57"/>
      <c r="K8" s="57"/>
      <c r="L8" s="57">
        <v>581.87</v>
      </c>
      <c r="M8" s="57">
        <v>581.87</v>
      </c>
      <c r="N8" s="48"/>
    </row>
    <row r="9" ht="19.9" customHeight="1" spans="1:14">
      <c r="A9" s="44" t="s">
        <v>166</v>
      </c>
      <c r="B9" s="44" t="s">
        <v>167</v>
      </c>
      <c r="C9" s="44" t="s">
        <v>167</v>
      </c>
      <c r="D9" s="40" t="s">
        <v>202</v>
      </c>
      <c r="E9" s="25" t="s">
        <v>169</v>
      </c>
      <c r="F9" s="52">
        <v>53.92</v>
      </c>
      <c r="G9" s="54"/>
      <c r="H9" s="53"/>
      <c r="I9" s="53"/>
      <c r="J9" s="53"/>
      <c r="K9" s="53"/>
      <c r="L9" s="54">
        <v>53.92</v>
      </c>
      <c r="M9" s="54">
        <v>53.92</v>
      </c>
      <c r="N9" s="42"/>
    </row>
    <row r="10" ht="19.9" customHeight="1" spans="1:14">
      <c r="A10" s="44" t="s">
        <v>170</v>
      </c>
      <c r="B10" s="44" t="s">
        <v>171</v>
      </c>
      <c r="C10" s="44" t="s">
        <v>172</v>
      </c>
      <c r="D10" s="40" t="s">
        <v>202</v>
      </c>
      <c r="E10" s="25" t="s">
        <v>174</v>
      </c>
      <c r="F10" s="52">
        <v>18.54</v>
      </c>
      <c r="G10" s="54"/>
      <c r="H10" s="53"/>
      <c r="I10" s="53"/>
      <c r="J10" s="53"/>
      <c r="K10" s="53"/>
      <c r="L10" s="54">
        <v>18.54</v>
      </c>
      <c r="M10" s="54">
        <v>18.54</v>
      </c>
      <c r="N10" s="42"/>
    </row>
    <row r="11" ht="19.9" customHeight="1" spans="1:14">
      <c r="A11" s="44" t="s">
        <v>175</v>
      </c>
      <c r="B11" s="44" t="s">
        <v>176</v>
      </c>
      <c r="C11" s="44" t="s">
        <v>176</v>
      </c>
      <c r="D11" s="40" t="s">
        <v>202</v>
      </c>
      <c r="E11" s="25" t="s">
        <v>178</v>
      </c>
      <c r="F11" s="52">
        <v>468.98</v>
      </c>
      <c r="G11" s="54"/>
      <c r="H11" s="53"/>
      <c r="I11" s="53"/>
      <c r="J11" s="53"/>
      <c r="K11" s="53"/>
      <c r="L11" s="54">
        <v>468.98</v>
      </c>
      <c r="M11" s="54">
        <v>468.98</v>
      </c>
      <c r="N11" s="42"/>
    </row>
    <row r="12" ht="19.9" customHeight="1" spans="1:14">
      <c r="A12" s="44" t="s">
        <v>182</v>
      </c>
      <c r="B12" s="44" t="s">
        <v>172</v>
      </c>
      <c r="C12" s="44" t="s">
        <v>176</v>
      </c>
      <c r="D12" s="40" t="s">
        <v>202</v>
      </c>
      <c r="E12" s="25" t="s">
        <v>184</v>
      </c>
      <c r="F12" s="52">
        <v>40.44</v>
      </c>
      <c r="G12" s="54"/>
      <c r="H12" s="53"/>
      <c r="I12" s="53"/>
      <c r="J12" s="53"/>
      <c r="K12" s="53"/>
      <c r="L12" s="54">
        <v>40.44</v>
      </c>
      <c r="M12" s="54">
        <v>40.44</v>
      </c>
      <c r="N12" s="4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I23" sqref="I2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1">
      <c r="A1" s="30"/>
    </row>
    <row r="2" ht="43.7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1.2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9" t="s">
        <v>31</v>
      </c>
      <c r="V3" s="29"/>
    </row>
    <row r="4" ht="23.45" customHeight="1" spans="1:22">
      <c r="A4" s="24" t="s">
        <v>155</v>
      </c>
      <c r="B4" s="24"/>
      <c r="C4" s="24"/>
      <c r="D4" s="24" t="s">
        <v>185</v>
      </c>
      <c r="E4" s="24" t="s">
        <v>186</v>
      </c>
      <c r="F4" s="24" t="s">
        <v>203</v>
      </c>
      <c r="G4" s="24" t="s">
        <v>243</v>
      </c>
      <c r="H4" s="24"/>
      <c r="I4" s="24"/>
      <c r="J4" s="24"/>
      <c r="K4" s="24"/>
      <c r="L4" s="24" t="s">
        <v>244</v>
      </c>
      <c r="M4" s="24"/>
      <c r="N4" s="24"/>
      <c r="O4" s="24"/>
      <c r="P4" s="24"/>
      <c r="Q4" s="24"/>
      <c r="R4" s="24" t="s">
        <v>240</v>
      </c>
      <c r="S4" s="24" t="s">
        <v>245</v>
      </c>
      <c r="T4" s="24"/>
      <c r="U4" s="24"/>
      <c r="V4" s="24"/>
    </row>
    <row r="5" ht="48.95" customHeight="1" spans="1:22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246</v>
      </c>
      <c r="I5" s="24" t="s">
        <v>247</v>
      </c>
      <c r="J5" s="24" t="s">
        <v>248</v>
      </c>
      <c r="K5" s="24" t="s">
        <v>249</v>
      </c>
      <c r="L5" s="24" t="s">
        <v>134</v>
      </c>
      <c r="M5" s="24" t="s">
        <v>250</v>
      </c>
      <c r="N5" s="24" t="s">
        <v>251</v>
      </c>
      <c r="O5" s="24" t="s">
        <v>252</v>
      </c>
      <c r="P5" s="24" t="s">
        <v>253</v>
      </c>
      <c r="Q5" s="24" t="s">
        <v>254</v>
      </c>
      <c r="R5" s="24"/>
      <c r="S5" s="24" t="s">
        <v>134</v>
      </c>
      <c r="T5" s="24" t="s">
        <v>255</v>
      </c>
      <c r="U5" s="24" t="s">
        <v>256</v>
      </c>
      <c r="V5" s="24" t="s">
        <v>241</v>
      </c>
    </row>
    <row r="6" ht="19.9" customHeight="1" spans="1:22">
      <c r="A6" s="34"/>
      <c r="B6" s="34"/>
      <c r="C6" s="34"/>
      <c r="D6" s="34"/>
      <c r="E6" s="34" t="s">
        <v>134</v>
      </c>
      <c r="F6" s="33">
        <v>581.87</v>
      </c>
      <c r="G6" s="49">
        <v>468.98</v>
      </c>
      <c r="H6" s="49">
        <v>257.65</v>
      </c>
      <c r="I6" s="49">
        <v>194.19</v>
      </c>
      <c r="J6" s="49">
        <v>17.14</v>
      </c>
      <c r="K6" s="49"/>
      <c r="L6" s="49">
        <v>72.46</v>
      </c>
      <c r="M6" s="49">
        <v>53.92</v>
      </c>
      <c r="N6" s="49"/>
      <c r="O6" s="49">
        <v>18.54</v>
      </c>
      <c r="P6" s="49"/>
      <c r="Q6" s="49"/>
      <c r="R6" s="49">
        <v>40.44</v>
      </c>
      <c r="S6" s="33"/>
      <c r="T6" s="33"/>
      <c r="U6" s="33"/>
      <c r="V6" s="33"/>
    </row>
    <row r="7" ht="19.9" customHeight="1" spans="1:22">
      <c r="A7" s="34"/>
      <c r="B7" s="34"/>
      <c r="C7" s="34"/>
      <c r="D7" s="32" t="s">
        <v>152</v>
      </c>
      <c r="E7" s="32" t="s">
        <v>4</v>
      </c>
      <c r="F7" s="50">
        <v>581.87</v>
      </c>
      <c r="G7" s="51">
        <v>468.98</v>
      </c>
      <c r="H7" s="51">
        <v>257.65</v>
      </c>
      <c r="I7" s="51">
        <v>194.19</v>
      </c>
      <c r="J7" s="51">
        <v>17.14</v>
      </c>
      <c r="K7" s="51"/>
      <c r="L7" s="51">
        <v>72.46</v>
      </c>
      <c r="M7" s="51">
        <v>53.92</v>
      </c>
      <c r="N7" s="51"/>
      <c r="O7" s="51">
        <v>18.54</v>
      </c>
      <c r="P7" s="51"/>
      <c r="Q7" s="51"/>
      <c r="R7" s="51">
        <v>40.44</v>
      </c>
      <c r="S7" s="33"/>
      <c r="T7" s="33"/>
      <c r="U7" s="33"/>
      <c r="V7" s="33"/>
    </row>
    <row r="8" ht="19.9" customHeight="1" spans="1:22">
      <c r="A8" s="34"/>
      <c r="B8" s="34"/>
      <c r="C8" s="34"/>
      <c r="D8" s="41" t="s">
        <v>153</v>
      </c>
      <c r="E8" s="41" t="s">
        <v>154</v>
      </c>
      <c r="F8" s="50">
        <v>581.87</v>
      </c>
      <c r="G8" s="51">
        <v>468.98</v>
      </c>
      <c r="H8" s="51">
        <v>257.65</v>
      </c>
      <c r="I8" s="51">
        <v>194.19</v>
      </c>
      <c r="J8" s="51">
        <v>17.14</v>
      </c>
      <c r="K8" s="51"/>
      <c r="L8" s="51">
        <v>72.46</v>
      </c>
      <c r="M8" s="51">
        <v>53.92</v>
      </c>
      <c r="N8" s="51"/>
      <c r="O8" s="51">
        <v>18.54</v>
      </c>
      <c r="P8" s="51"/>
      <c r="Q8" s="51"/>
      <c r="R8" s="51">
        <v>40.44</v>
      </c>
      <c r="S8" s="33"/>
      <c r="T8" s="33"/>
      <c r="U8" s="33"/>
      <c r="V8" s="33"/>
    </row>
    <row r="9" ht="19.9" customHeight="1" spans="1:22">
      <c r="A9" s="44" t="s">
        <v>166</v>
      </c>
      <c r="B9" s="44" t="s">
        <v>167</v>
      </c>
      <c r="C9" s="44" t="s">
        <v>167</v>
      </c>
      <c r="D9" s="40" t="s">
        <v>202</v>
      </c>
      <c r="E9" s="25" t="s">
        <v>169</v>
      </c>
      <c r="F9" s="52">
        <v>53.92</v>
      </c>
      <c r="G9" s="53"/>
      <c r="H9" s="53"/>
      <c r="I9" s="53"/>
      <c r="J9" s="53"/>
      <c r="K9" s="53"/>
      <c r="L9" s="54">
        <v>53.92</v>
      </c>
      <c r="M9" s="53">
        <v>53.92</v>
      </c>
      <c r="N9" s="53"/>
      <c r="O9" s="53"/>
      <c r="P9" s="53"/>
      <c r="Q9" s="53"/>
      <c r="R9" s="53"/>
      <c r="S9" s="26"/>
      <c r="T9" s="42"/>
      <c r="U9" s="42"/>
      <c r="V9" s="42"/>
    </row>
    <row r="10" ht="19.9" customHeight="1" spans="1:22">
      <c r="A10" s="44" t="s">
        <v>170</v>
      </c>
      <c r="B10" s="44" t="s">
        <v>171</v>
      </c>
      <c r="C10" s="44" t="s">
        <v>172</v>
      </c>
      <c r="D10" s="40" t="s">
        <v>202</v>
      </c>
      <c r="E10" s="25" t="s">
        <v>174</v>
      </c>
      <c r="F10" s="52">
        <v>18.54</v>
      </c>
      <c r="G10" s="53"/>
      <c r="H10" s="53"/>
      <c r="I10" s="53"/>
      <c r="J10" s="53"/>
      <c r="K10" s="53"/>
      <c r="L10" s="54">
        <v>18.54</v>
      </c>
      <c r="M10" s="53"/>
      <c r="N10" s="53"/>
      <c r="O10" s="53">
        <v>18.54</v>
      </c>
      <c r="P10" s="53"/>
      <c r="Q10" s="53"/>
      <c r="R10" s="53"/>
      <c r="S10" s="26"/>
      <c r="T10" s="42"/>
      <c r="U10" s="42"/>
      <c r="V10" s="42"/>
    </row>
    <row r="11" ht="19.9" customHeight="1" spans="1:22">
      <c r="A11" s="44" t="s">
        <v>175</v>
      </c>
      <c r="B11" s="44" t="s">
        <v>176</v>
      </c>
      <c r="C11" s="44" t="s">
        <v>176</v>
      </c>
      <c r="D11" s="40" t="s">
        <v>202</v>
      </c>
      <c r="E11" s="25" t="s">
        <v>178</v>
      </c>
      <c r="F11" s="52">
        <v>468.98</v>
      </c>
      <c r="G11" s="53">
        <v>468.98</v>
      </c>
      <c r="H11" s="53">
        <v>257.65</v>
      </c>
      <c r="I11" s="53">
        <v>194.19</v>
      </c>
      <c r="J11" s="53">
        <v>17.14</v>
      </c>
      <c r="K11" s="53"/>
      <c r="L11" s="54"/>
      <c r="M11" s="53"/>
      <c r="N11" s="53"/>
      <c r="O11" s="53"/>
      <c r="P11" s="53"/>
      <c r="Q11" s="53"/>
      <c r="R11" s="53"/>
      <c r="S11" s="26"/>
      <c r="T11" s="42"/>
      <c r="U11" s="42"/>
      <c r="V11" s="42"/>
    </row>
    <row r="12" ht="19.9" customHeight="1" spans="1:22">
      <c r="A12" s="44" t="s">
        <v>182</v>
      </c>
      <c r="B12" s="44" t="s">
        <v>172</v>
      </c>
      <c r="C12" s="44" t="s">
        <v>176</v>
      </c>
      <c r="D12" s="40" t="s">
        <v>202</v>
      </c>
      <c r="E12" s="25" t="s">
        <v>184</v>
      </c>
      <c r="F12" s="52">
        <v>40.44</v>
      </c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>
        <v>40.44</v>
      </c>
      <c r="S12" s="26"/>
      <c r="T12" s="42"/>
      <c r="U12" s="42"/>
      <c r="V12" s="4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30"/>
    </row>
    <row r="2" ht="40.7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1.2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29" t="s">
        <v>31</v>
      </c>
      <c r="K3" s="29"/>
    </row>
    <row r="4" ht="20.45" customHeight="1" spans="1:11">
      <c r="A4" s="24" t="s">
        <v>155</v>
      </c>
      <c r="B4" s="24"/>
      <c r="C4" s="24"/>
      <c r="D4" s="24" t="s">
        <v>185</v>
      </c>
      <c r="E4" s="24" t="s">
        <v>186</v>
      </c>
      <c r="F4" s="24" t="s">
        <v>257</v>
      </c>
      <c r="G4" s="24" t="s">
        <v>258</v>
      </c>
      <c r="H4" s="24" t="s">
        <v>259</v>
      </c>
      <c r="I4" s="24" t="s">
        <v>260</v>
      </c>
      <c r="J4" s="24" t="s">
        <v>261</v>
      </c>
      <c r="K4" s="24" t="s">
        <v>262</v>
      </c>
    </row>
    <row r="5" ht="20.45" customHeight="1" spans="1:11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34"/>
      <c r="B6" s="34"/>
      <c r="C6" s="34"/>
      <c r="D6" s="34"/>
      <c r="E6" s="34" t="s">
        <v>134</v>
      </c>
      <c r="F6" s="33">
        <v>10.764</v>
      </c>
      <c r="G6" s="33">
        <v>10.764</v>
      </c>
      <c r="H6" s="33"/>
      <c r="I6" s="33"/>
      <c r="J6" s="33"/>
      <c r="K6" s="33"/>
    </row>
    <row r="7" ht="19.9" customHeight="1" spans="1:11">
      <c r="A7" s="34"/>
      <c r="B7" s="34"/>
      <c r="C7" s="34"/>
      <c r="D7" s="32" t="s">
        <v>152</v>
      </c>
      <c r="E7" s="32" t="s">
        <v>4</v>
      </c>
      <c r="F7" s="33">
        <v>10.764</v>
      </c>
      <c r="G7" s="33">
        <v>10.764</v>
      </c>
      <c r="H7" s="33"/>
      <c r="I7" s="33"/>
      <c r="J7" s="33"/>
      <c r="K7" s="33"/>
    </row>
    <row r="8" ht="19.9" customHeight="1" spans="1:11">
      <c r="A8" s="34"/>
      <c r="B8" s="34"/>
      <c r="C8" s="34"/>
      <c r="D8" s="41" t="s">
        <v>153</v>
      </c>
      <c r="E8" s="41" t="s">
        <v>154</v>
      </c>
      <c r="F8" s="33">
        <v>10.764</v>
      </c>
      <c r="G8" s="33">
        <v>10.764</v>
      </c>
      <c r="H8" s="33"/>
      <c r="I8" s="33"/>
      <c r="J8" s="33"/>
      <c r="K8" s="33"/>
    </row>
    <row r="9" ht="19.9" customHeight="1" spans="1:11">
      <c r="A9" s="44" t="s">
        <v>175</v>
      </c>
      <c r="B9" s="44" t="s">
        <v>176</v>
      </c>
      <c r="C9" s="44" t="s">
        <v>176</v>
      </c>
      <c r="D9" s="40" t="s">
        <v>202</v>
      </c>
      <c r="E9" s="25" t="s">
        <v>178</v>
      </c>
      <c r="F9" s="26">
        <v>10.764</v>
      </c>
      <c r="G9" s="42">
        <v>10.764</v>
      </c>
      <c r="H9" s="42"/>
      <c r="I9" s="42"/>
      <c r="J9" s="42"/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">
      <c r="A1" s="30"/>
    </row>
    <row r="2" ht="35.4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1.2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9" t="s">
        <v>31</v>
      </c>
      <c r="R3" s="29"/>
    </row>
    <row r="4" ht="21.2" customHeight="1" spans="1:18">
      <c r="A4" s="24" t="s">
        <v>155</v>
      </c>
      <c r="B4" s="24"/>
      <c r="C4" s="24"/>
      <c r="D4" s="24" t="s">
        <v>185</v>
      </c>
      <c r="E4" s="24" t="s">
        <v>186</v>
      </c>
      <c r="F4" s="24" t="s">
        <v>257</v>
      </c>
      <c r="G4" s="24" t="s">
        <v>263</v>
      </c>
      <c r="H4" s="24" t="s">
        <v>264</v>
      </c>
      <c r="I4" s="24" t="s">
        <v>265</v>
      </c>
      <c r="J4" s="24" t="s">
        <v>266</v>
      </c>
      <c r="K4" s="24" t="s">
        <v>267</v>
      </c>
      <c r="L4" s="24" t="s">
        <v>268</v>
      </c>
      <c r="M4" s="24" t="s">
        <v>269</v>
      </c>
      <c r="N4" s="24" t="s">
        <v>259</v>
      </c>
      <c r="O4" s="24" t="s">
        <v>270</v>
      </c>
      <c r="P4" s="24" t="s">
        <v>271</v>
      </c>
      <c r="Q4" s="24" t="s">
        <v>260</v>
      </c>
      <c r="R4" s="24" t="s">
        <v>262</v>
      </c>
    </row>
    <row r="5" ht="18.75" customHeight="1" spans="1:18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34"/>
      <c r="B6" s="34"/>
      <c r="C6" s="34"/>
      <c r="D6" s="34"/>
      <c r="E6" s="34" t="s">
        <v>134</v>
      </c>
      <c r="F6" s="33">
        <v>10.764</v>
      </c>
      <c r="G6" s="33"/>
      <c r="H6" s="33"/>
      <c r="I6" s="33"/>
      <c r="J6" s="33"/>
      <c r="K6" s="33">
        <v>10.764</v>
      </c>
      <c r="L6" s="33"/>
      <c r="M6" s="33"/>
      <c r="N6" s="33"/>
      <c r="O6" s="33"/>
      <c r="P6" s="33"/>
      <c r="Q6" s="33"/>
      <c r="R6" s="33"/>
    </row>
    <row r="7" ht="19.9" customHeight="1" spans="1:18">
      <c r="A7" s="34"/>
      <c r="B7" s="34"/>
      <c r="C7" s="34"/>
      <c r="D7" s="32" t="s">
        <v>152</v>
      </c>
      <c r="E7" s="32" t="s">
        <v>4</v>
      </c>
      <c r="F7" s="33">
        <v>10.764</v>
      </c>
      <c r="G7" s="33"/>
      <c r="H7" s="33"/>
      <c r="I7" s="33"/>
      <c r="J7" s="33"/>
      <c r="K7" s="33">
        <v>10.764</v>
      </c>
      <c r="L7" s="33"/>
      <c r="M7" s="33"/>
      <c r="N7" s="33"/>
      <c r="O7" s="33"/>
      <c r="P7" s="33"/>
      <c r="Q7" s="33"/>
      <c r="R7" s="33"/>
    </row>
    <row r="8" ht="19.9" customHeight="1" spans="1:18">
      <c r="A8" s="34"/>
      <c r="B8" s="34"/>
      <c r="C8" s="34"/>
      <c r="D8" s="41" t="s">
        <v>153</v>
      </c>
      <c r="E8" s="41" t="s">
        <v>154</v>
      </c>
      <c r="F8" s="33">
        <v>10.764</v>
      </c>
      <c r="G8" s="33"/>
      <c r="H8" s="33"/>
      <c r="I8" s="33"/>
      <c r="J8" s="33"/>
      <c r="K8" s="33">
        <v>10.764</v>
      </c>
      <c r="L8" s="33"/>
      <c r="M8" s="33"/>
      <c r="N8" s="33"/>
      <c r="O8" s="33"/>
      <c r="P8" s="33"/>
      <c r="Q8" s="33"/>
      <c r="R8" s="33"/>
    </row>
    <row r="9" ht="19.9" customHeight="1" spans="1:18">
      <c r="A9" s="44" t="s">
        <v>175</v>
      </c>
      <c r="B9" s="44" t="s">
        <v>176</v>
      </c>
      <c r="C9" s="44" t="s">
        <v>176</v>
      </c>
      <c r="D9" s="40" t="s">
        <v>202</v>
      </c>
      <c r="E9" s="25" t="s">
        <v>178</v>
      </c>
      <c r="F9" s="26">
        <v>10.764</v>
      </c>
      <c r="G9" s="42"/>
      <c r="H9" s="42"/>
      <c r="I9" s="42"/>
      <c r="J9" s="42"/>
      <c r="K9" s="42">
        <v>10.764</v>
      </c>
      <c r="L9" s="42"/>
      <c r="M9" s="42"/>
      <c r="N9" s="42"/>
      <c r="O9" s="42"/>
      <c r="P9" s="42"/>
      <c r="Q9" s="42"/>
      <c r="R9" s="4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8" sqref="G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1">
      <c r="A1" s="30"/>
    </row>
    <row r="2" ht="31.7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31</v>
      </c>
      <c r="T3" s="29"/>
    </row>
    <row r="4" ht="24.95" customHeight="1" spans="1:20">
      <c r="A4" s="24" t="s">
        <v>155</v>
      </c>
      <c r="B4" s="24"/>
      <c r="C4" s="24"/>
      <c r="D4" s="24" t="s">
        <v>185</v>
      </c>
      <c r="E4" s="24" t="s">
        <v>186</v>
      </c>
      <c r="F4" s="24" t="s">
        <v>257</v>
      </c>
      <c r="G4" s="24" t="s">
        <v>189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192</v>
      </c>
      <c r="S4" s="24"/>
      <c r="T4" s="24"/>
    </row>
    <row r="5" ht="31.7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272</v>
      </c>
      <c r="I5" s="24" t="s">
        <v>273</v>
      </c>
      <c r="J5" s="24" t="s">
        <v>274</v>
      </c>
      <c r="K5" s="24" t="s">
        <v>275</v>
      </c>
      <c r="L5" s="24" t="s">
        <v>276</v>
      </c>
      <c r="M5" s="24" t="s">
        <v>277</v>
      </c>
      <c r="N5" s="24" t="s">
        <v>278</v>
      </c>
      <c r="O5" s="24" t="s">
        <v>279</v>
      </c>
      <c r="P5" s="24" t="s">
        <v>280</v>
      </c>
      <c r="Q5" s="24" t="s">
        <v>281</v>
      </c>
      <c r="R5" s="24" t="s">
        <v>134</v>
      </c>
      <c r="S5" s="24" t="s">
        <v>282</v>
      </c>
      <c r="T5" s="24" t="s">
        <v>242</v>
      </c>
    </row>
    <row r="6" ht="19.9" customHeight="1" spans="1:20">
      <c r="A6" s="34"/>
      <c r="B6" s="34"/>
      <c r="C6" s="34"/>
      <c r="D6" s="34"/>
      <c r="E6" s="34" t="s">
        <v>134</v>
      </c>
      <c r="F6" s="48">
        <v>240.10878</v>
      </c>
      <c r="G6" s="48">
        <v>93.70878</v>
      </c>
      <c r="H6" s="48"/>
      <c r="I6" s="48">
        <v>3</v>
      </c>
      <c r="J6" s="48">
        <v>8</v>
      </c>
      <c r="K6" s="48">
        <v>1</v>
      </c>
      <c r="L6" s="48">
        <v>27.5</v>
      </c>
      <c r="M6" s="48">
        <v>2.45</v>
      </c>
      <c r="N6" s="48"/>
      <c r="O6" s="48"/>
      <c r="P6" s="48">
        <v>17</v>
      </c>
      <c r="Q6" s="48">
        <v>34.75878</v>
      </c>
      <c r="R6" s="48">
        <v>146.4</v>
      </c>
      <c r="S6" s="48">
        <v>146.4</v>
      </c>
      <c r="T6" s="48"/>
    </row>
    <row r="7" ht="19.9" customHeight="1" spans="1:20">
      <c r="A7" s="34"/>
      <c r="B7" s="34"/>
      <c r="C7" s="34"/>
      <c r="D7" s="32" t="s">
        <v>152</v>
      </c>
      <c r="E7" s="32" t="s">
        <v>4</v>
      </c>
      <c r="F7" s="48">
        <v>240.10878</v>
      </c>
      <c r="G7" s="48">
        <v>93.70878</v>
      </c>
      <c r="H7" s="48"/>
      <c r="I7" s="48">
        <v>3</v>
      </c>
      <c r="J7" s="48">
        <v>8</v>
      </c>
      <c r="K7" s="48">
        <v>1</v>
      </c>
      <c r="L7" s="48">
        <v>27.5</v>
      </c>
      <c r="M7" s="48">
        <v>2.45</v>
      </c>
      <c r="N7" s="48"/>
      <c r="O7" s="48"/>
      <c r="P7" s="48">
        <v>17</v>
      </c>
      <c r="Q7" s="48">
        <v>34.75878</v>
      </c>
      <c r="R7" s="48">
        <v>146.4</v>
      </c>
      <c r="S7" s="48">
        <v>146.4</v>
      </c>
      <c r="T7" s="48"/>
    </row>
    <row r="8" ht="19.9" customHeight="1" spans="1:20">
      <c r="A8" s="34"/>
      <c r="B8" s="34"/>
      <c r="C8" s="34"/>
      <c r="D8" s="41" t="s">
        <v>153</v>
      </c>
      <c r="E8" s="41" t="s">
        <v>154</v>
      </c>
      <c r="F8" s="48">
        <v>240.10878</v>
      </c>
      <c r="G8" s="48">
        <v>93.70878</v>
      </c>
      <c r="H8" s="48"/>
      <c r="I8" s="48">
        <v>3</v>
      </c>
      <c r="J8" s="48">
        <v>8</v>
      </c>
      <c r="K8" s="48">
        <v>1</v>
      </c>
      <c r="L8" s="48">
        <v>27.5</v>
      </c>
      <c r="M8" s="48">
        <v>2.45</v>
      </c>
      <c r="N8" s="48"/>
      <c r="O8" s="48"/>
      <c r="P8" s="48">
        <v>17</v>
      </c>
      <c r="Q8" s="48">
        <v>34.75878</v>
      </c>
      <c r="R8" s="48">
        <v>146.4</v>
      </c>
      <c r="S8" s="48">
        <v>146.4</v>
      </c>
      <c r="T8" s="48"/>
    </row>
    <row r="9" ht="19.9" customHeight="1" spans="1:20">
      <c r="A9" s="44" t="s">
        <v>175</v>
      </c>
      <c r="B9" s="44" t="s">
        <v>176</v>
      </c>
      <c r="C9" s="44" t="s">
        <v>176</v>
      </c>
      <c r="D9" s="40" t="s">
        <v>202</v>
      </c>
      <c r="E9" s="25" t="s">
        <v>178</v>
      </c>
      <c r="F9" s="26">
        <v>240.10878</v>
      </c>
      <c r="G9" s="42">
        <v>93.70878</v>
      </c>
      <c r="H9" s="42"/>
      <c r="I9" s="42">
        <v>3</v>
      </c>
      <c r="J9" s="42">
        <v>8</v>
      </c>
      <c r="K9" s="42">
        <v>1</v>
      </c>
      <c r="L9" s="42">
        <v>27.5</v>
      </c>
      <c r="M9" s="42">
        <v>2.45</v>
      </c>
      <c r="N9" s="42"/>
      <c r="O9" s="42"/>
      <c r="P9" s="42">
        <v>17</v>
      </c>
      <c r="Q9" s="42">
        <v>34.75878</v>
      </c>
      <c r="R9" s="42">
        <v>146.4</v>
      </c>
      <c r="S9" s="42">
        <v>146.4</v>
      </c>
      <c r="T9" s="4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G8" sqref="AG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4.25" customHeight="1" spans="1:1">
      <c r="A1" s="30"/>
    </row>
    <row r="2" ht="38.45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1.2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9" t="s">
        <v>31</v>
      </c>
      <c r="AG3" s="29"/>
    </row>
    <row r="4" ht="21.95" customHeight="1" spans="1:33">
      <c r="A4" s="24" t="s">
        <v>155</v>
      </c>
      <c r="B4" s="24"/>
      <c r="C4" s="24"/>
      <c r="D4" s="24" t="s">
        <v>185</v>
      </c>
      <c r="E4" s="24" t="s">
        <v>186</v>
      </c>
      <c r="F4" s="24" t="s">
        <v>283</v>
      </c>
      <c r="G4" s="24" t="s">
        <v>284</v>
      </c>
      <c r="H4" s="24" t="s">
        <v>285</v>
      </c>
      <c r="I4" s="24" t="s">
        <v>286</v>
      </c>
      <c r="J4" s="24" t="s">
        <v>287</v>
      </c>
      <c r="K4" s="24" t="s">
        <v>288</v>
      </c>
      <c r="L4" s="24" t="s">
        <v>289</v>
      </c>
      <c r="M4" s="24" t="s">
        <v>290</v>
      </c>
      <c r="N4" s="24" t="s">
        <v>291</v>
      </c>
      <c r="O4" s="24" t="s">
        <v>292</v>
      </c>
      <c r="P4" s="24" t="s">
        <v>293</v>
      </c>
      <c r="Q4" s="24" t="s">
        <v>278</v>
      </c>
      <c r="R4" s="24" t="s">
        <v>280</v>
      </c>
      <c r="S4" s="24" t="s">
        <v>294</v>
      </c>
      <c r="T4" s="24" t="s">
        <v>273</v>
      </c>
      <c r="U4" s="24" t="s">
        <v>274</v>
      </c>
      <c r="V4" s="24" t="s">
        <v>277</v>
      </c>
      <c r="W4" s="24" t="s">
        <v>295</v>
      </c>
      <c r="X4" s="24" t="s">
        <v>296</v>
      </c>
      <c r="Y4" s="24" t="s">
        <v>297</v>
      </c>
      <c r="Z4" s="24" t="s">
        <v>298</v>
      </c>
      <c r="AA4" s="24" t="s">
        <v>276</v>
      </c>
      <c r="AB4" s="24" t="s">
        <v>299</v>
      </c>
      <c r="AC4" s="24" t="s">
        <v>300</v>
      </c>
      <c r="AD4" s="24" t="s">
        <v>279</v>
      </c>
      <c r="AE4" s="24" t="s">
        <v>301</v>
      </c>
      <c r="AF4" s="24" t="s">
        <v>302</v>
      </c>
      <c r="AG4" s="24" t="s">
        <v>281</v>
      </c>
    </row>
    <row r="5" ht="18.75" customHeight="1" spans="1:33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39"/>
      <c r="B6" s="47"/>
      <c r="C6" s="47"/>
      <c r="D6" s="25"/>
      <c r="E6" s="25" t="s">
        <v>134</v>
      </c>
      <c r="F6" s="48">
        <v>240.10878</v>
      </c>
      <c r="G6" s="48">
        <v>15.6</v>
      </c>
      <c r="H6" s="48"/>
      <c r="I6" s="48"/>
      <c r="J6" s="48"/>
      <c r="K6" s="48">
        <v>5.3</v>
      </c>
      <c r="L6" s="48">
        <v>22</v>
      </c>
      <c r="M6" s="48">
        <v>3.5</v>
      </c>
      <c r="N6" s="48"/>
      <c r="O6" s="48">
        <v>6</v>
      </c>
      <c r="P6" s="48">
        <v>3</v>
      </c>
      <c r="Q6" s="48"/>
      <c r="R6" s="48">
        <v>26.06</v>
      </c>
      <c r="S6" s="48"/>
      <c r="T6" s="48">
        <v>3</v>
      </c>
      <c r="U6" s="48">
        <v>8</v>
      </c>
      <c r="V6" s="48">
        <v>2.45</v>
      </c>
      <c r="W6" s="48">
        <v>1</v>
      </c>
      <c r="X6" s="48"/>
      <c r="Y6" s="48"/>
      <c r="Z6" s="48">
        <v>27.5</v>
      </c>
      <c r="AA6" s="48"/>
      <c r="AB6" s="48">
        <v>16</v>
      </c>
      <c r="AC6" s="48">
        <v>17</v>
      </c>
      <c r="AD6" s="48">
        <v>16.94</v>
      </c>
      <c r="AE6" s="48">
        <v>20</v>
      </c>
      <c r="AF6" s="48">
        <v>12</v>
      </c>
      <c r="AG6" s="48">
        <v>34.75878</v>
      </c>
    </row>
    <row r="7" ht="19.9" customHeight="1" spans="1:33">
      <c r="A7" s="34"/>
      <c r="B7" s="34"/>
      <c r="C7" s="34"/>
      <c r="D7" s="32" t="s">
        <v>152</v>
      </c>
      <c r="E7" s="32" t="s">
        <v>4</v>
      </c>
      <c r="F7" s="48">
        <v>240.10878</v>
      </c>
      <c r="G7" s="48">
        <v>15.6</v>
      </c>
      <c r="H7" s="48"/>
      <c r="I7" s="48"/>
      <c r="J7" s="48"/>
      <c r="K7" s="48">
        <v>5.3</v>
      </c>
      <c r="L7" s="48">
        <v>22</v>
      </c>
      <c r="M7" s="48">
        <v>3.5</v>
      </c>
      <c r="N7" s="48"/>
      <c r="O7" s="48">
        <v>6</v>
      </c>
      <c r="P7" s="48">
        <v>3</v>
      </c>
      <c r="Q7" s="48"/>
      <c r="R7" s="48">
        <v>26.06</v>
      </c>
      <c r="S7" s="48"/>
      <c r="T7" s="48">
        <v>3</v>
      </c>
      <c r="U7" s="48">
        <v>8</v>
      </c>
      <c r="V7" s="48">
        <v>2.45</v>
      </c>
      <c r="W7" s="48">
        <v>1</v>
      </c>
      <c r="X7" s="48"/>
      <c r="Y7" s="48"/>
      <c r="Z7" s="48">
        <v>27.5</v>
      </c>
      <c r="AA7" s="48"/>
      <c r="AB7" s="48">
        <v>16</v>
      </c>
      <c r="AC7" s="48">
        <v>17</v>
      </c>
      <c r="AD7" s="48">
        <v>16.94</v>
      </c>
      <c r="AE7" s="48">
        <v>20</v>
      </c>
      <c r="AF7" s="48">
        <v>12</v>
      </c>
      <c r="AG7" s="48">
        <v>34.75878</v>
      </c>
    </row>
    <row r="8" ht="19.9" customHeight="1" spans="1:33">
      <c r="A8" s="34"/>
      <c r="B8" s="34"/>
      <c r="C8" s="34"/>
      <c r="D8" s="41" t="s">
        <v>153</v>
      </c>
      <c r="E8" s="41" t="s">
        <v>154</v>
      </c>
      <c r="F8" s="48">
        <v>240.10878</v>
      </c>
      <c r="G8" s="48">
        <v>15.6</v>
      </c>
      <c r="H8" s="48"/>
      <c r="I8" s="48"/>
      <c r="J8" s="48"/>
      <c r="K8" s="48">
        <v>5.3</v>
      </c>
      <c r="L8" s="48">
        <v>22</v>
      </c>
      <c r="M8" s="48">
        <v>3.5</v>
      </c>
      <c r="N8" s="48"/>
      <c r="O8" s="48">
        <v>6</v>
      </c>
      <c r="P8" s="48">
        <v>3</v>
      </c>
      <c r="Q8" s="48"/>
      <c r="R8" s="48">
        <v>26.06</v>
      </c>
      <c r="S8" s="48"/>
      <c r="T8" s="48">
        <v>3</v>
      </c>
      <c r="U8" s="48">
        <v>8</v>
      </c>
      <c r="V8" s="48">
        <v>2.45</v>
      </c>
      <c r="W8" s="48">
        <v>1</v>
      </c>
      <c r="X8" s="48"/>
      <c r="Y8" s="48"/>
      <c r="Z8" s="48">
        <v>27.5</v>
      </c>
      <c r="AA8" s="48"/>
      <c r="AB8" s="48">
        <v>16</v>
      </c>
      <c r="AC8" s="48">
        <v>17</v>
      </c>
      <c r="AD8" s="48">
        <v>16.94</v>
      </c>
      <c r="AE8" s="48">
        <v>20</v>
      </c>
      <c r="AF8" s="48">
        <v>12</v>
      </c>
      <c r="AG8" s="48">
        <v>34.75878</v>
      </c>
    </row>
    <row r="9" ht="19.9" customHeight="1" spans="1:33">
      <c r="A9" s="44" t="s">
        <v>175</v>
      </c>
      <c r="B9" s="44" t="s">
        <v>176</v>
      </c>
      <c r="C9" s="44" t="s">
        <v>176</v>
      </c>
      <c r="D9" s="40" t="s">
        <v>202</v>
      </c>
      <c r="E9" s="25" t="s">
        <v>178</v>
      </c>
      <c r="F9" s="42">
        <v>240.10878</v>
      </c>
      <c r="G9" s="42">
        <v>15.6</v>
      </c>
      <c r="H9" s="42"/>
      <c r="I9" s="42"/>
      <c r="J9" s="42"/>
      <c r="K9" s="42">
        <v>5.3</v>
      </c>
      <c r="L9" s="42">
        <v>22</v>
      </c>
      <c r="M9" s="42">
        <v>3.5</v>
      </c>
      <c r="N9" s="42"/>
      <c r="O9" s="42">
        <v>6</v>
      </c>
      <c r="P9" s="42">
        <v>3</v>
      </c>
      <c r="Q9" s="42"/>
      <c r="R9" s="42">
        <v>26.06</v>
      </c>
      <c r="S9" s="42"/>
      <c r="T9" s="42">
        <v>3</v>
      </c>
      <c r="U9" s="42">
        <v>8</v>
      </c>
      <c r="V9" s="42">
        <v>2.45</v>
      </c>
      <c r="W9" s="42">
        <v>1</v>
      </c>
      <c r="X9" s="42"/>
      <c r="Y9" s="42"/>
      <c r="Z9" s="42">
        <v>27.5</v>
      </c>
      <c r="AA9" s="42"/>
      <c r="AB9" s="42">
        <v>16</v>
      </c>
      <c r="AC9" s="42">
        <v>17</v>
      </c>
      <c r="AD9" s="42">
        <v>16.94</v>
      </c>
      <c r="AE9" s="42">
        <v>20</v>
      </c>
      <c r="AF9" s="42">
        <v>12</v>
      </c>
      <c r="AG9" s="42">
        <v>34.75878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30"/>
    </row>
    <row r="2" ht="29.45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9" t="s">
        <v>31</v>
      </c>
      <c r="H3" s="29"/>
    </row>
    <row r="4" ht="20.45" customHeight="1" spans="1:8">
      <c r="A4" s="24" t="s">
        <v>303</v>
      </c>
      <c r="B4" s="24" t="s">
        <v>304</v>
      </c>
      <c r="C4" s="24" t="s">
        <v>305</v>
      </c>
      <c r="D4" s="24" t="s">
        <v>306</v>
      </c>
      <c r="E4" s="24" t="s">
        <v>307</v>
      </c>
      <c r="F4" s="24"/>
      <c r="G4" s="24"/>
      <c r="H4" s="24" t="s">
        <v>308</v>
      </c>
    </row>
    <row r="5" ht="22.7" customHeight="1" spans="1:8">
      <c r="A5" s="24"/>
      <c r="B5" s="24"/>
      <c r="C5" s="24"/>
      <c r="D5" s="24"/>
      <c r="E5" s="24" t="s">
        <v>136</v>
      </c>
      <c r="F5" s="24" t="s">
        <v>309</v>
      </c>
      <c r="G5" s="24" t="s">
        <v>310</v>
      </c>
      <c r="H5" s="24"/>
    </row>
    <row r="6" ht="19.9" customHeight="1" spans="1:8">
      <c r="A6" s="34"/>
      <c r="B6" s="34" t="s">
        <v>134</v>
      </c>
      <c r="C6" s="33">
        <v>19.39</v>
      </c>
      <c r="D6" s="33"/>
      <c r="E6" s="33">
        <v>16.94</v>
      </c>
      <c r="F6" s="33"/>
      <c r="G6" s="33">
        <v>16.94</v>
      </c>
      <c r="H6" s="33">
        <v>2.45</v>
      </c>
    </row>
    <row r="7" ht="19.9" customHeight="1" spans="1:8">
      <c r="A7" s="32" t="s">
        <v>152</v>
      </c>
      <c r="B7" s="32" t="s">
        <v>4</v>
      </c>
      <c r="C7" s="33">
        <v>19.39</v>
      </c>
      <c r="D7" s="33"/>
      <c r="E7" s="33">
        <v>16.94</v>
      </c>
      <c r="F7" s="33"/>
      <c r="G7" s="33">
        <v>16.94</v>
      </c>
      <c r="H7" s="33">
        <v>2.45</v>
      </c>
    </row>
    <row r="8" ht="19.9" customHeight="1" spans="1:8">
      <c r="A8" s="40" t="s">
        <v>153</v>
      </c>
      <c r="B8" s="40" t="s">
        <v>154</v>
      </c>
      <c r="C8" s="42">
        <v>19.39</v>
      </c>
      <c r="D8" s="42"/>
      <c r="E8" s="26">
        <v>16.94</v>
      </c>
      <c r="F8" s="42"/>
      <c r="G8" s="42">
        <v>16.94</v>
      </c>
      <c r="H8" s="42">
        <v>2.45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8" sqref="H8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30"/>
    </row>
    <row r="2" ht="33.9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9" t="s">
        <v>31</v>
      </c>
      <c r="H3" s="29"/>
    </row>
    <row r="4" ht="20.45" customHeight="1" spans="1:8">
      <c r="A4" s="24" t="s">
        <v>156</v>
      </c>
      <c r="B4" s="24" t="s">
        <v>157</v>
      </c>
      <c r="C4" s="24" t="s">
        <v>134</v>
      </c>
      <c r="D4" s="24" t="s">
        <v>311</v>
      </c>
      <c r="E4" s="24"/>
      <c r="F4" s="24"/>
      <c r="G4" s="24"/>
      <c r="H4" s="24" t="s">
        <v>159</v>
      </c>
    </row>
    <row r="5" ht="17.25" customHeight="1" spans="1:8">
      <c r="A5" s="24"/>
      <c r="B5" s="24"/>
      <c r="C5" s="24"/>
      <c r="D5" s="24" t="s">
        <v>136</v>
      </c>
      <c r="E5" s="24" t="s">
        <v>223</v>
      </c>
      <c r="F5" s="24"/>
      <c r="G5" s="24" t="s">
        <v>224</v>
      </c>
      <c r="H5" s="24"/>
    </row>
    <row r="6" ht="24.2" customHeight="1" spans="1:8">
      <c r="A6" s="24"/>
      <c r="B6" s="24"/>
      <c r="C6" s="24"/>
      <c r="D6" s="24"/>
      <c r="E6" s="24" t="s">
        <v>204</v>
      </c>
      <c r="F6" s="24" t="s">
        <v>196</v>
      </c>
      <c r="G6" s="24"/>
      <c r="H6" s="24"/>
    </row>
    <row r="7" ht="19.9" customHeight="1" spans="1:8">
      <c r="A7" s="34"/>
      <c r="B7" s="39" t="s">
        <v>134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19.9" customHeight="1" spans="1:8">
      <c r="A8" s="32"/>
      <c r="B8" s="32"/>
      <c r="C8" s="33"/>
      <c r="D8" s="33"/>
      <c r="E8" s="33"/>
      <c r="F8" s="33"/>
      <c r="G8" s="33"/>
      <c r="H8" s="33"/>
    </row>
    <row r="9" ht="19.9" customHeight="1" spans="1:8">
      <c r="A9" s="41"/>
      <c r="B9" s="41"/>
      <c r="C9" s="33"/>
      <c r="D9" s="33"/>
      <c r="E9" s="33"/>
      <c r="F9" s="33"/>
      <c r="G9" s="33"/>
      <c r="H9" s="33"/>
    </row>
    <row r="10" ht="19.9" customHeight="1" spans="1:8">
      <c r="A10" s="41"/>
      <c r="B10" s="41"/>
      <c r="C10" s="33"/>
      <c r="D10" s="33"/>
      <c r="E10" s="33"/>
      <c r="F10" s="33"/>
      <c r="G10" s="33"/>
      <c r="H10" s="33"/>
    </row>
    <row r="11" ht="19.9" customHeight="1" spans="1:8">
      <c r="A11" s="41"/>
      <c r="B11" s="41"/>
      <c r="C11" s="33"/>
      <c r="D11" s="33"/>
      <c r="E11" s="33"/>
      <c r="F11" s="33"/>
      <c r="G11" s="33"/>
      <c r="H11" s="33"/>
    </row>
    <row r="12" ht="19.9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9" sqref="R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30"/>
    </row>
    <row r="2" ht="41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31</v>
      </c>
      <c r="T3" s="29"/>
    </row>
    <row r="4" ht="24.2" customHeight="1" spans="1:20">
      <c r="A4" s="24" t="s">
        <v>155</v>
      </c>
      <c r="B4" s="24"/>
      <c r="C4" s="24"/>
      <c r="D4" s="24" t="s">
        <v>185</v>
      </c>
      <c r="E4" s="24" t="s">
        <v>186</v>
      </c>
      <c r="F4" s="24" t="s">
        <v>187</v>
      </c>
      <c r="G4" s="24" t="s">
        <v>188</v>
      </c>
      <c r="H4" s="24" t="s">
        <v>189</v>
      </c>
      <c r="I4" s="24" t="s">
        <v>190</v>
      </c>
      <c r="J4" s="24" t="s">
        <v>191</v>
      </c>
      <c r="K4" s="24" t="s">
        <v>192</v>
      </c>
      <c r="L4" s="24" t="s">
        <v>193</v>
      </c>
      <c r="M4" s="24" t="s">
        <v>194</v>
      </c>
      <c r="N4" s="24" t="s">
        <v>195</v>
      </c>
      <c r="O4" s="24" t="s">
        <v>196</v>
      </c>
      <c r="P4" s="24" t="s">
        <v>197</v>
      </c>
      <c r="Q4" s="24" t="s">
        <v>198</v>
      </c>
      <c r="R4" s="24" t="s">
        <v>199</v>
      </c>
      <c r="S4" s="24" t="s">
        <v>200</v>
      </c>
      <c r="T4" s="24" t="s">
        <v>201</v>
      </c>
    </row>
    <row r="5" ht="17.25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34"/>
      <c r="B6" s="34"/>
      <c r="C6" s="34"/>
      <c r="D6" s="34"/>
      <c r="E6" s="34" t="s">
        <v>134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</row>
    <row r="7" ht="19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19.9" customHeight="1" spans="1:20">
      <c r="A8" s="43"/>
      <c r="B8" s="43"/>
      <c r="C8" s="43"/>
      <c r="D8" s="41"/>
      <c r="E8" s="41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19.9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8" sqref="R8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30"/>
    </row>
    <row r="2" ht="41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9.45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9" t="s">
        <v>31</v>
      </c>
      <c r="Q3" s="29"/>
      <c r="R3" s="29"/>
      <c r="S3" s="29"/>
      <c r="T3" s="29"/>
    </row>
    <row r="4" ht="25.7" customHeight="1" spans="1:20">
      <c r="A4" s="24" t="s">
        <v>155</v>
      </c>
      <c r="B4" s="24"/>
      <c r="C4" s="24"/>
      <c r="D4" s="24" t="s">
        <v>185</v>
      </c>
      <c r="E4" s="24" t="s">
        <v>186</v>
      </c>
      <c r="F4" s="24" t="s">
        <v>203</v>
      </c>
      <c r="G4" s="24" t="s">
        <v>158</v>
      </c>
      <c r="H4" s="24"/>
      <c r="I4" s="24"/>
      <c r="J4" s="24"/>
      <c r="K4" s="24" t="s">
        <v>159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204</v>
      </c>
      <c r="I5" s="24" t="s">
        <v>205</v>
      </c>
      <c r="J5" s="24" t="s">
        <v>196</v>
      </c>
      <c r="K5" s="24" t="s">
        <v>134</v>
      </c>
      <c r="L5" s="24" t="s">
        <v>207</v>
      </c>
      <c r="M5" s="24" t="s">
        <v>208</v>
      </c>
      <c r="N5" s="24" t="s">
        <v>198</v>
      </c>
      <c r="O5" s="24" t="s">
        <v>209</v>
      </c>
      <c r="P5" s="24" t="s">
        <v>210</v>
      </c>
      <c r="Q5" s="24" t="s">
        <v>211</v>
      </c>
      <c r="R5" s="24" t="s">
        <v>194</v>
      </c>
      <c r="S5" s="24" t="s">
        <v>197</v>
      </c>
      <c r="T5" s="24" t="s">
        <v>201</v>
      </c>
    </row>
    <row r="6" ht="19.9" customHeight="1" spans="1:20">
      <c r="A6" s="34"/>
      <c r="B6" s="34"/>
      <c r="C6" s="34"/>
      <c r="D6" s="34"/>
      <c r="E6" s="34" t="s">
        <v>134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</row>
    <row r="7" ht="19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19.9" customHeight="1" spans="1:20">
      <c r="A8" s="43"/>
      <c r="B8" s="43"/>
      <c r="C8" s="43"/>
      <c r="D8" s="41"/>
      <c r="E8" s="41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19.9" customHeight="1" spans="1:20">
      <c r="A9" s="44"/>
      <c r="B9" s="44"/>
      <c r="C9" s="44"/>
      <c r="D9" s="40"/>
      <c r="E9" s="45"/>
      <c r="F9" s="4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1" workbookViewId="0">
      <selection activeCell="C7" sqref="C7"/>
    </sheetView>
  </sheetViews>
  <sheetFormatPr defaultColWidth="10" defaultRowHeight="13.5" outlineLevelCol="7"/>
  <cols>
    <col min="1" max="1" width="6.38333333333333" style="75" customWidth="1"/>
    <col min="2" max="2" width="9.90833333333333" style="75" customWidth="1"/>
    <col min="3" max="3" width="52.3833333333333" style="75" customWidth="1"/>
    <col min="4" max="4" width="9.76666666666667" style="75" customWidth="1"/>
    <col min="5" max="16384" width="10" style="75"/>
  </cols>
  <sheetData>
    <row r="1" s="75" customFormat="1" ht="32.75" customHeight="1" spans="1:3">
      <c r="A1" s="76"/>
      <c r="B1" s="77" t="s">
        <v>5</v>
      </c>
      <c r="C1" s="77"/>
    </row>
    <row r="2" s="75" customFormat="1" ht="25" customHeight="1" spans="2:3">
      <c r="B2" s="77"/>
      <c r="C2" s="77"/>
    </row>
    <row r="3" s="75" customFormat="1" ht="31.05" customHeight="1" spans="2:3">
      <c r="B3" s="78" t="s">
        <v>6</v>
      </c>
      <c r="C3" s="78"/>
    </row>
    <row r="4" s="75" customFormat="1" ht="32.55" customHeight="1" spans="2:3">
      <c r="B4" s="79">
        <v>1</v>
      </c>
      <c r="C4" s="80" t="s">
        <v>7</v>
      </c>
    </row>
    <row r="5" s="75" customFormat="1" ht="32.55" customHeight="1" spans="2:3">
      <c r="B5" s="79">
        <v>2</v>
      </c>
      <c r="C5" s="81" t="s">
        <v>8</v>
      </c>
    </row>
    <row r="6" s="75" customFormat="1" ht="32.55" customHeight="1" spans="2:3">
      <c r="B6" s="79">
        <v>3</v>
      </c>
      <c r="C6" s="80" t="s">
        <v>9</v>
      </c>
    </row>
    <row r="7" s="75" customFormat="1" ht="32.55" customHeight="1" spans="2:3">
      <c r="B7" s="79">
        <v>4</v>
      </c>
      <c r="C7" s="80" t="s">
        <v>10</v>
      </c>
    </row>
    <row r="8" s="75" customFormat="1" ht="32.55" customHeight="1" spans="2:3">
      <c r="B8" s="79">
        <v>5</v>
      </c>
      <c r="C8" s="80" t="s">
        <v>11</v>
      </c>
    </row>
    <row r="9" s="75" customFormat="1" ht="32.55" customHeight="1" spans="2:3">
      <c r="B9" s="79">
        <v>6</v>
      </c>
      <c r="C9" s="80" t="s">
        <v>12</v>
      </c>
    </row>
    <row r="10" s="75" customFormat="1" ht="32.55" customHeight="1" spans="2:8">
      <c r="B10" s="79">
        <v>7</v>
      </c>
      <c r="C10" s="80" t="s">
        <v>13</v>
      </c>
      <c r="F10" s="82"/>
      <c r="G10" s="82"/>
      <c r="H10" s="82"/>
    </row>
    <row r="11" s="75" customFormat="1" ht="32.55" customHeight="1" spans="2:3">
      <c r="B11" s="79">
        <v>8</v>
      </c>
      <c r="C11" s="80" t="s">
        <v>14</v>
      </c>
    </row>
    <row r="12" s="75" customFormat="1" ht="32.55" customHeight="1" spans="2:3">
      <c r="B12" s="79">
        <v>9</v>
      </c>
      <c r="C12" s="80" t="s">
        <v>15</v>
      </c>
    </row>
    <row r="13" s="75" customFormat="1" ht="32.55" customHeight="1" spans="2:3">
      <c r="B13" s="79">
        <v>10</v>
      </c>
      <c r="C13" s="80" t="s">
        <v>16</v>
      </c>
    </row>
    <row r="14" s="75" customFormat="1" ht="32.55" customHeight="1" spans="2:3">
      <c r="B14" s="79">
        <v>11</v>
      </c>
      <c r="C14" s="80" t="s">
        <v>17</v>
      </c>
    </row>
    <row r="15" s="75" customFormat="1" ht="32.55" customHeight="1" spans="2:3">
      <c r="B15" s="79">
        <v>12</v>
      </c>
      <c r="C15" s="80" t="s">
        <v>18</v>
      </c>
    </row>
    <row r="16" s="75" customFormat="1" ht="32.55" customHeight="1" spans="2:3">
      <c r="B16" s="79">
        <v>13</v>
      </c>
      <c r="C16" s="80" t="s">
        <v>19</v>
      </c>
    </row>
    <row r="17" s="75" customFormat="1" ht="32.55" customHeight="1" spans="2:3">
      <c r="B17" s="79">
        <v>14</v>
      </c>
      <c r="C17" s="80" t="s">
        <v>20</v>
      </c>
    </row>
    <row r="18" s="75" customFormat="1" ht="32.55" customHeight="1" spans="2:3">
      <c r="B18" s="79">
        <v>15</v>
      </c>
      <c r="C18" s="80" t="s">
        <v>21</v>
      </c>
    </row>
    <row r="19" s="75" customFormat="1" ht="32.55" customHeight="1" spans="2:3">
      <c r="B19" s="79">
        <v>16</v>
      </c>
      <c r="C19" s="80" t="s">
        <v>22</v>
      </c>
    </row>
    <row r="20" s="75" customFormat="1" ht="32.55" customHeight="1" spans="2:3">
      <c r="B20" s="79">
        <v>17</v>
      </c>
      <c r="C20" s="80" t="s">
        <v>23</v>
      </c>
    </row>
    <row r="21" s="75" customFormat="1" ht="32.55" customHeight="1" spans="2:3">
      <c r="B21" s="79">
        <v>18</v>
      </c>
      <c r="C21" s="80" t="s">
        <v>24</v>
      </c>
    </row>
    <row r="22" s="75" customFormat="1" ht="32.55" customHeight="1" spans="2:3">
      <c r="B22" s="79">
        <v>19</v>
      </c>
      <c r="C22" s="80" t="s">
        <v>25</v>
      </c>
    </row>
    <row r="23" s="75" customFormat="1" ht="32.55" customHeight="1" spans="2:3">
      <c r="B23" s="79">
        <v>20</v>
      </c>
      <c r="C23" s="80" t="s">
        <v>26</v>
      </c>
    </row>
    <row r="24" s="75" customFormat="1" ht="32.55" customHeight="1" spans="2:3">
      <c r="B24" s="83">
        <v>21</v>
      </c>
      <c r="C24" s="84" t="s">
        <v>27</v>
      </c>
    </row>
    <row r="25" s="75" customFormat="1" ht="32.55" customHeight="1" spans="2:3">
      <c r="B25" s="85">
        <v>22</v>
      </c>
      <c r="C25" s="86" t="s">
        <v>28</v>
      </c>
    </row>
    <row r="26" s="75" customFormat="1" ht="29" customHeight="1" spans="2:3">
      <c r="B26" s="87">
        <v>23</v>
      </c>
      <c r="C26" s="8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8" sqref="H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30"/>
    </row>
    <row r="2" ht="33.95" customHeight="1" spans="1:8">
      <c r="A2" s="22" t="s">
        <v>312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3"/>
      <c r="H3" s="29" t="s">
        <v>31</v>
      </c>
    </row>
    <row r="4" ht="17.25" customHeight="1" spans="1:8">
      <c r="A4" s="24" t="s">
        <v>156</v>
      </c>
      <c r="B4" s="24" t="s">
        <v>157</v>
      </c>
      <c r="C4" s="24" t="s">
        <v>134</v>
      </c>
      <c r="D4" s="24" t="s">
        <v>313</v>
      </c>
      <c r="E4" s="24"/>
      <c r="F4" s="24"/>
      <c r="G4" s="24"/>
      <c r="H4" s="24" t="s">
        <v>159</v>
      </c>
    </row>
    <row r="5" ht="20.45" customHeight="1" spans="1:8">
      <c r="A5" s="24"/>
      <c r="B5" s="24"/>
      <c r="C5" s="24"/>
      <c r="D5" s="24" t="s">
        <v>136</v>
      </c>
      <c r="E5" s="24" t="s">
        <v>223</v>
      </c>
      <c r="F5" s="24"/>
      <c r="G5" s="24" t="s">
        <v>224</v>
      </c>
      <c r="H5" s="24"/>
    </row>
    <row r="6" ht="20.45" customHeight="1" spans="1:8">
      <c r="A6" s="24"/>
      <c r="B6" s="24"/>
      <c r="C6" s="24"/>
      <c r="D6" s="24"/>
      <c r="E6" s="24" t="s">
        <v>204</v>
      </c>
      <c r="F6" s="24" t="s">
        <v>196</v>
      </c>
      <c r="G6" s="24"/>
      <c r="H6" s="24"/>
    </row>
    <row r="7" ht="19.9" customHeight="1" spans="1:8">
      <c r="A7" s="34"/>
      <c r="B7" s="39" t="s">
        <v>134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19.9" customHeight="1" spans="1:8">
      <c r="A8" s="32"/>
      <c r="B8" s="32"/>
      <c r="C8" s="33"/>
      <c r="D8" s="33"/>
      <c r="E8" s="33"/>
      <c r="F8" s="33"/>
      <c r="G8" s="33"/>
      <c r="H8" s="33"/>
    </row>
    <row r="9" ht="19.9" customHeight="1" spans="1:8">
      <c r="A9" s="41"/>
      <c r="B9" s="41"/>
      <c r="C9" s="33"/>
      <c r="D9" s="33"/>
      <c r="E9" s="33"/>
      <c r="F9" s="33"/>
      <c r="G9" s="33"/>
      <c r="H9" s="33"/>
    </row>
    <row r="10" ht="19.9" customHeight="1" spans="1:8">
      <c r="A10" s="41"/>
      <c r="B10" s="41"/>
      <c r="C10" s="33"/>
      <c r="D10" s="33"/>
      <c r="E10" s="33"/>
      <c r="F10" s="33"/>
      <c r="G10" s="33"/>
      <c r="H10" s="33"/>
    </row>
    <row r="11" ht="19.9" customHeight="1" spans="1:8">
      <c r="A11" s="41"/>
      <c r="B11" s="41"/>
      <c r="C11" s="33"/>
      <c r="D11" s="33"/>
      <c r="E11" s="33"/>
      <c r="F11" s="33"/>
      <c r="G11" s="33"/>
      <c r="H11" s="33"/>
    </row>
    <row r="12" ht="19.9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8" sqref="G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30"/>
    </row>
    <row r="2" ht="33.9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3"/>
      <c r="H3" s="29" t="s">
        <v>31</v>
      </c>
    </row>
    <row r="4" ht="21.95" customHeight="1" spans="1:8">
      <c r="A4" s="24" t="s">
        <v>156</v>
      </c>
      <c r="B4" s="24" t="s">
        <v>157</v>
      </c>
      <c r="C4" s="24" t="s">
        <v>134</v>
      </c>
      <c r="D4" s="24" t="s">
        <v>314</v>
      </c>
      <c r="E4" s="24"/>
      <c r="F4" s="24"/>
      <c r="G4" s="24"/>
      <c r="H4" s="24" t="s">
        <v>159</v>
      </c>
    </row>
    <row r="5" ht="22.7" customHeight="1" spans="1:8">
      <c r="A5" s="24"/>
      <c r="B5" s="24"/>
      <c r="C5" s="24"/>
      <c r="D5" s="24" t="s">
        <v>136</v>
      </c>
      <c r="E5" s="24" t="s">
        <v>223</v>
      </c>
      <c r="F5" s="24"/>
      <c r="G5" s="24" t="s">
        <v>224</v>
      </c>
      <c r="H5" s="24"/>
    </row>
    <row r="6" ht="30.95" customHeight="1" spans="1:8">
      <c r="A6" s="24"/>
      <c r="B6" s="24"/>
      <c r="C6" s="24"/>
      <c r="D6" s="24"/>
      <c r="E6" s="24" t="s">
        <v>204</v>
      </c>
      <c r="F6" s="24" t="s">
        <v>196</v>
      </c>
      <c r="G6" s="24"/>
      <c r="H6" s="24"/>
    </row>
    <row r="7" ht="19.9" customHeight="1" spans="1:8">
      <c r="A7" s="34"/>
      <c r="B7" s="39" t="s">
        <v>134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19.9" customHeight="1" spans="1:8">
      <c r="A8" s="32"/>
      <c r="B8" s="32"/>
      <c r="C8" s="33"/>
      <c r="D8" s="33"/>
      <c r="E8" s="33"/>
      <c r="F8" s="33"/>
      <c r="G8" s="33"/>
      <c r="H8" s="33"/>
    </row>
    <row r="9" ht="19.9" customHeight="1" spans="1:8">
      <c r="A9" s="41"/>
      <c r="B9" s="41"/>
      <c r="C9" s="33"/>
      <c r="D9" s="33"/>
      <c r="E9" s="33"/>
      <c r="F9" s="33"/>
      <c r="G9" s="33"/>
      <c r="H9" s="33"/>
    </row>
    <row r="10" ht="19.9" customHeight="1" spans="1:8">
      <c r="A10" s="41"/>
      <c r="B10" s="41"/>
      <c r="C10" s="33"/>
      <c r="D10" s="33"/>
      <c r="E10" s="33"/>
      <c r="F10" s="33"/>
      <c r="G10" s="33"/>
      <c r="H10" s="33"/>
    </row>
    <row r="11" ht="19.9" customHeight="1" spans="1:8">
      <c r="A11" s="41"/>
      <c r="B11" s="41"/>
      <c r="C11" s="33"/>
      <c r="D11" s="33"/>
      <c r="E11" s="33"/>
      <c r="F11" s="33"/>
      <c r="G11" s="33"/>
      <c r="H11" s="33"/>
    </row>
    <row r="12" ht="19.9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G12" sqref="G12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4.25" customHeight="1" spans="1:1">
      <c r="A1" s="30"/>
    </row>
    <row r="2" ht="39.95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1.2" customHeight="1" spans="1:1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9" t="s">
        <v>31</v>
      </c>
      <c r="O3" s="29"/>
    </row>
    <row r="4" ht="22.7" customHeight="1" spans="1:15">
      <c r="A4" s="24" t="s">
        <v>185</v>
      </c>
      <c r="B4" s="37"/>
      <c r="C4" s="24" t="s">
        <v>315</v>
      </c>
      <c r="D4" s="24" t="s">
        <v>316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317</v>
      </c>
      <c r="O4" s="24"/>
    </row>
    <row r="5" ht="27.95" customHeight="1" spans="1:15">
      <c r="A5" s="24"/>
      <c r="B5" s="37"/>
      <c r="C5" s="24"/>
      <c r="D5" s="24" t="s">
        <v>318</v>
      </c>
      <c r="E5" s="24" t="s">
        <v>137</v>
      </c>
      <c r="F5" s="24"/>
      <c r="G5" s="24"/>
      <c r="H5" s="24"/>
      <c r="I5" s="24"/>
      <c r="J5" s="24"/>
      <c r="K5" s="24" t="s">
        <v>319</v>
      </c>
      <c r="L5" s="24" t="s">
        <v>139</v>
      </c>
      <c r="M5" s="24" t="s">
        <v>140</v>
      </c>
      <c r="N5" s="24" t="s">
        <v>320</v>
      </c>
      <c r="O5" s="24" t="s">
        <v>321</v>
      </c>
    </row>
    <row r="6" ht="39.2" customHeight="1" spans="1:15">
      <c r="A6" s="24"/>
      <c r="B6" s="37"/>
      <c r="C6" s="24"/>
      <c r="D6" s="24"/>
      <c r="E6" s="24" t="s">
        <v>322</v>
      </c>
      <c r="F6" s="24" t="s">
        <v>323</v>
      </c>
      <c r="G6" s="24" t="s">
        <v>324</v>
      </c>
      <c r="H6" s="24" t="s">
        <v>325</v>
      </c>
      <c r="I6" s="24" t="s">
        <v>326</v>
      </c>
      <c r="J6" s="24" t="s">
        <v>327</v>
      </c>
      <c r="K6" s="24"/>
      <c r="L6" s="24"/>
      <c r="M6" s="24"/>
      <c r="N6" s="24"/>
      <c r="O6" s="24"/>
    </row>
    <row r="7" ht="19.9" customHeight="1" spans="1:15">
      <c r="A7" s="34"/>
      <c r="B7" s="38"/>
      <c r="C7" s="39" t="s">
        <v>134</v>
      </c>
      <c r="D7" s="33">
        <v>2940.48</v>
      </c>
      <c r="E7" s="33">
        <v>2940.48</v>
      </c>
      <c r="F7" s="33">
        <v>2940.48</v>
      </c>
      <c r="G7" s="33"/>
      <c r="H7" s="33"/>
      <c r="I7" s="33"/>
      <c r="J7" s="33"/>
      <c r="K7" s="33"/>
      <c r="L7" s="33"/>
      <c r="M7" s="33"/>
      <c r="N7" s="33">
        <v>2940.48</v>
      </c>
      <c r="O7" s="34"/>
    </row>
    <row r="8" ht="19.9" customHeight="1" spans="1:15">
      <c r="A8" s="32" t="s">
        <v>152</v>
      </c>
      <c r="B8" s="38"/>
      <c r="C8" s="32" t="s">
        <v>4</v>
      </c>
      <c r="D8" s="33">
        <v>2940.48</v>
      </c>
      <c r="E8" s="33">
        <v>2940.48</v>
      </c>
      <c r="F8" s="33">
        <v>2940.48</v>
      </c>
      <c r="G8" s="33"/>
      <c r="H8" s="33"/>
      <c r="I8" s="33"/>
      <c r="J8" s="33"/>
      <c r="K8" s="33"/>
      <c r="L8" s="33"/>
      <c r="M8" s="33"/>
      <c r="N8" s="33">
        <v>2940.48</v>
      </c>
      <c r="O8" s="34"/>
    </row>
    <row r="9" ht="19.9" customHeight="1" spans="1:15">
      <c r="A9" s="40" t="s">
        <v>328</v>
      </c>
      <c r="B9" s="38" t="s">
        <v>329</v>
      </c>
      <c r="C9" s="40" t="s">
        <v>330</v>
      </c>
      <c r="D9" s="26">
        <v>940.48</v>
      </c>
      <c r="E9" s="26">
        <v>940.48</v>
      </c>
      <c r="F9" s="26">
        <v>940.48</v>
      </c>
      <c r="G9" s="26"/>
      <c r="H9" s="26"/>
      <c r="I9" s="26"/>
      <c r="J9" s="26"/>
      <c r="K9" s="26"/>
      <c r="L9" s="26"/>
      <c r="M9" s="26"/>
      <c r="N9" s="26">
        <v>940.48</v>
      </c>
      <c r="O9" s="25"/>
    </row>
    <row r="10" ht="19.9" customHeight="1" spans="1:15">
      <c r="A10" s="40" t="s">
        <v>328</v>
      </c>
      <c r="B10" s="38" t="s">
        <v>331</v>
      </c>
      <c r="C10" s="40" t="s">
        <v>332</v>
      </c>
      <c r="D10" s="26">
        <v>2000</v>
      </c>
      <c r="E10" s="26">
        <v>2000</v>
      </c>
      <c r="F10" s="26">
        <v>2000</v>
      </c>
      <c r="G10" s="26"/>
      <c r="H10" s="26"/>
      <c r="I10" s="26"/>
      <c r="J10" s="26"/>
      <c r="K10" s="26"/>
      <c r="L10" s="26"/>
      <c r="M10" s="26"/>
      <c r="N10" s="26">
        <v>2000</v>
      </c>
      <c r="O10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J14" sqref="J1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4.2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3.2" customHeight="1" spans="1:13">
      <c r="A2" s="30"/>
      <c r="B2" s="30"/>
      <c r="C2" s="31" t="s">
        <v>333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1.2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9" t="s">
        <v>31</v>
      </c>
      <c r="M3" s="29"/>
    </row>
    <row r="4" ht="29.45" customHeight="1" spans="1:13">
      <c r="A4" s="24" t="s">
        <v>185</v>
      </c>
      <c r="B4" s="24" t="s">
        <v>334</v>
      </c>
      <c r="C4" s="24" t="s">
        <v>335</v>
      </c>
      <c r="D4" s="24" t="s">
        <v>336</v>
      </c>
      <c r="E4" s="24" t="s">
        <v>337</v>
      </c>
      <c r="F4" s="24"/>
      <c r="G4" s="24"/>
      <c r="H4" s="24"/>
      <c r="I4" s="24"/>
      <c r="J4" s="24"/>
      <c r="K4" s="24"/>
      <c r="L4" s="24"/>
      <c r="M4" s="24"/>
    </row>
    <row r="5" ht="31.7" customHeight="1" spans="1:13">
      <c r="A5" s="24"/>
      <c r="B5" s="24"/>
      <c r="C5" s="24"/>
      <c r="D5" s="24"/>
      <c r="E5" s="24" t="s">
        <v>338</v>
      </c>
      <c r="F5" s="24" t="s">
        <v>339</v>
      </c>
      <c r="G5" s="24" t="s">
        <v>340</v>
      </c>
      <c r="H5" s="24" t="s">
        <v>341</v>
      </c>
      <c r="I5" s="24" t="s">
        <v>342</v>
      </c>
      <c r="J5" s="24" t="s">
        <v>343</v>
      </c>
      <c r="K5" s="24" t="s">
        <v>344</v>
      </c>
      <c r="L5" s="24" t="s">
        <v>345</v>
      </c>
      <c r="M5" s="24" t="s">
        <v>346</v>
      </c>
    </row>
    <row r="6" ht="24.95" customHeight="1" spans="1:13">
      <c r="A6" s="32" t="s">
        <v>2</v>
      </c>
      <c r="B6" s="32" t="s">
        <v>4</v>
      </c>
      <c r="C6" s="33">
        <v>2940.48</v>
      </c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37.7" customHeight="1" spans="1:13">
      <c r="A7" s="25" t="s">
        <v>153</v>
      </c>
      <c r="B7" s="25" t="s">
        <v>347</v>
      </c>
      <c r="C7" s="26">
        <v>940.48</v>
      </c>
      <c r="D7" s="25" t="s">
        <v>348</v>
      </c>
      <c r="E7" s="34" t="s">
        <v>349</v>
      </c>
      <c r="F7" s="25" t="s">
        <v>350</v>
      </c>
      <c r="G7" s="25" t="s">
        <v>351</v>
      </c>
      <c r="H7" s="25" t="s">
        <v>352</v>
      </c>
      <c r="I7" s="25" t="s">
        <v>353</v>
      </c>
      <c r="J7" s="25" t="s">
        <v>351</v>
      </c>
      <c r="K7" s="25" t="s">
        <v>354</v>
      </c>
      <c r="L7" s="25" t="s">
        <v>355</v>
      </c>
      <c r="M7" s="25"/>
    </row>
    <row r="8" ht="37.7" customHeight="1" spans="1:13">
      <c r="A8" s="25"/>
      <c r="B8" s="25"/>
      <c r="C8" s="26"/>
      <c r="D8" s="25"/>
      <c r="E8" s="34" t="s">
        <v>356</v>
      </c>
      <c r="F8" s="25" t="s">
        <v>357</v>
      </c>
      <c r="G8" s="25" t="s">
        <v>358</v>
      </c>
      <c r="H8" s="25" t="s">
        <v>359</v>
      </c>
      <c r="I8" s="25" t="s">
        <v>360</v>
      </c>
      <c r="J8" s="25" t="s">
        <v>358</v>
      </c>
      <c r="K8" s="25" t="s">
        <v>354</v>
      </c>
      <c r="L8" s="25" t="s">
        <v>355</v>
      </c>
      <c r="M8" s="25"/>
    </row>
    <row r="9" ht="37.7" customHeight="1" spans="1:13">
      <c r="A9" s="25"/>
      <c r="B9" s="25"/>
      <c r="C9" s="26"/>
      <c r="D9" s="25"/>
      <c r="E9" s="34"/>
      <c r="F9" s="25" t="s">
        <v>361</v>
      </c>
      <c r="G9" s="25" t="s">
        <v>362</v>
      </c>
      <c r="H9" s="25" t="s">
        <v>363</v>
      </c>
      <c r="I9" s="25" t="s">
        <v>364</v>
      </c>
      <c r="J9" s="25" t="s">
        <v>362</v>
      </c>
      <c r="K9" s="25" t="s">
        <v>354</v>
      </c>
      <c r="L9" s="25" t="s">
        <v>355</v>
      </c>
      <c r="M9" s="25"/>
    </row>
    <row r="10" ht="37.7" customHeight="1" spans="1:13">
      <c r="A10" s="25"/>
      <c r="B10" s="25"/>
      <c r="C10" s="26"/>
      <c r="D10" s="25"/>
      <c r="E10" s="34"/>
      <c r="F10" s="25" t="s">
        <v>365</v>
      </c>
      <c r="G10" s="25" t="s">
        <v>366</v>
      </c>
      <c r="H10" s="25" t="s">
        <v>367</v>
      </c>
      <c r="I10" s="25" t="s">
        <v>368</v>
      </c>
      <c r="J10" s="25" t="s">
        <v>366</v>
      </c>
      <c r="K10" s="25" t="s">
        <v>354</v>
      </c>
      <c r="L10" s="25" t="s">
        <v>355</v>
      </c>
      <c r="M10" s="25"/>
    </row>
    <row r="11" ht="37.7" customHeight="1" spans="1:13">
      <c r="A11" s="25"/>
      <c r="B11" s="25"/>
      <c r="C11" s="26"/>
      <c r="D11" s="25"/>
      <c r="E11" s="34"/>
      <c r="F11" s="25" t="s">
        <v>369</v>
      </c>
      <c r="G11" s="25" t="s">
        <v>370</v>
      </c>
      <c r="H11" s="25" t="s">
        <v>371</v>
      </c>
      <c r="I11" s="25" t="s">
        <v>354</v>
      </c>
      <c r="J11" s="25" t="s">
        <v>370</v>
      </c>
      <c r="K11" s="25" t="s">
        <v>354</v>
      </c>
      <c r="L11" s="25" t="s">
        <v>355</v>
      </c>
      <c r="M11" s="25"/>
    </row>
    <row r="12" ht="37.7" customHeight="1" spans="1:13">
      <c r="A12" s="25"/>
      <c r="B12" s="25"/>
      <c r="C12" s="26"/>
      <c r="D12" s="25"/>
      <c r="E12" s="34" t="s">
        <v>372</v>
      </c>
      <c r="F12" s="25" t="s">
        <v>373</v>
      </c>
      <c r="G12" s="25" t="s">
        <v>374</v>
      </c>
      <c r="H12" s="25" t="s">
        <v>375</v>
      </c>
      <c r="I12" s="25" t="s">
        <v>376</v>
      </c>
      <c r="J12" s="25" t="s">
        <v>374</v>
      </c>
      <c r="K12" s="25" t="s">
        <v>354</v>
      </c>
      <c r="L12" s="25" t="s">
        <v>355</v>
      </c>
      <c r="M12" s="25"/>
    </row>
    <row r="13" ht="51.2" customHeight="1" spans="1:13">
      <c r="A13" s="25" t="s">
        <v>153</v>
      </c>
      <c r="B13" s="25" t="s">
        <v>377</v>
      </c>
      <c r="C13" s="26">
        <v>2000</v>
      </c>
      <c r="D13" s="25" t="s">
        <v>378</v>
      </c>
      <c r="E13" s="34" t="s">
        <v>356</v>
      </c>
      <c r="F13" s="25" t="s">
        <v>369</v>
      </c>
      <c r="G13" s="25" t="s">
        <v>370</v>
      </c>
      <c r="H13" s="35">
        <v>278.17</v>
      </c>
      <c r="I13" s="25" t="s">
        <v>354</v>
      </c>
      <c r="J13" s="25" t="s">
        <v>370</v>
      </c>
      <c r="K13" s="25" t="s">
        <v>354</v>
      </c>
      <c r="L13" s="25" t="s">
        <v>355</v>
      </c>
      <c r="M13" s="25"/>
    </row>
    <row r="14" ht="51.2" customHeight="1" spans="1:13">
      <c r="A14" s="25"/>
      <c r="B14" s="25"/>
      <c r="C14" s="26"/>
      <c r="D14" s="25"/>
      <c r="E14" s="34"/>
      <c r="F14" s="25" t="s">
        <v>365</v>
      </c>
      <c r="G14" s="25" t="s">
        <v>366</v>
      </c>
      <c r="H14" s="25" t="s">
        <v>367</v>
      </c>
      <c r="I14" s="25" t="s">
        <v>368</v>
      </c>
      <c r="J14" s="25" t="s">
        <v>366</v>
      </c>
      <c r="K14" s="25" t="s">
        <v>354</v>
      </c>
      <c r="L14" s="25" t="s">
        <v>355</v>
      </c>
      <c r="M14" s="25"/>
    </row>
    <row r="15" ht="51.2" customHeight="1" spans="1:13">
      <c r="A15" s="25"/>
      <c r="B15" s="25"/>
      <c r="C15" s="26"/>
      <c r="D15" s="25"/>
      <c r="E15" s="34"/>
      <c r="F15" s="25" t="s">
        <v>357</v>
      </c>
      <c r="G15" s="25" t="s">
        <v>358</v>
      </c>
      <c r="H15" s="25" t="s">
        <v>379</v>
      </c>
      <c r="I15" s="25" t="s">
        <v>360</v>
      </c>
      <c r="J15" s="25" t="s">
        <v>358</v>
      </c>
      <c r="K15" s="25" t="s">
        <v>354</v>
      </c>
      <c r="L15" s="25" t="s">
        <v>355</v>
      </c>
      <c r="M15" s="25"/>
    </row>
    <row r="16" ht="51.2" customHeight="1" spans="1:13">
      <c r="A16" s="25"/>
      <c r="B16" s="25"/>
      <c r="C16" s="26"/>
      <c r="D16" s="25"/>
      <c r="E16" s="34" t="s">
        <v>372</v>
      </c>
      <c r="F16" s="25" t="s">
        <v>373</v>
      </c>
      <c r="G16" s="25" t="s">
        <v>380</v>
      </c>
      <c r="H16" s="25" t="s">
        <v>375</v>
      </c>
      <c r="I16" s="25" t="s">
        <v>381</v>
      </c>
      <c r="J16" s="25" t="s">
        <v>380</v>
      </c>
      <c r="K16" s="25" t="s">
        <v>354</v>
      </c>
      <c r="L16" s="25" t="s">
        <v>355</v>
      </c>
      <c r="M16" s="25"/>
    </row>
    <row r="17" ht="51.2" customHeight="1" spans="1:13">
      <c r="A17" s="25"/>
      <c r="B17" s="25"/>
      <c r="C17" s="26"/>
      <c r="D17" s="25"/>
      <c r="E17" s="34" t="s">
        <v>382</v>
      </c>
      <c r="F17" s="25" t="s">
        <v>361</v>
      </c>
      <c r="G17" s="25" t="s">
        <v>383</v>
      </c>
      <c r="H17" s="25" t="s">
        <v>384</v>
      </c>
      <c r="I17" s="25" t="s">
        <v>364</v>
      </c>
      <c r="J17" s="25" t="s">
        <v>383</v>
      </c>
      <c r="K17" s="25" t="s">
        <v>354</v>
      </c>
      <c r="L17" s="25" t="s">
        <v>355</v>
      </c>
      <c r="M17" s="25"/>
    </row>
    <row r="18" ht="51.2" customHeight="1" spans="1:13">
      <c r="A18" s="25"/>
      <c r="B18" s="25"/>
      <c r="C18" s="26"/>
      <c r="D18" s="25"/>
      <c r="E18" s="34" t="s">
        <v>349</v>
      </c>
      <c r="F18" s="25" t="s">
        <v>350</v>
      </c>
      <c r="G18" s="25" t="s">
        <v>385</v>
      </c>
      <c r="H18" s="25" t="s">
        <v>386</v>
      </c>
      <c r="I18" s="25" t="s">
        <v>387</v>
      </c>
      <c r="J18" s="25" t="s">
        <v>385</v>
      </c>
      <c r="K18" s="25" t="s">
        <v>354</v>
      </c>
      <c r="L18" s="25" t="s">
        <v>355</v>
      </c>
      <c r="M18" s="25"/>
    </row>
  </sheetData>
  <mergeCells count="18">
    <mergeCell ref="C2:M2"/>
    <mergeCell ref="A3:K3"/>
    <mergeCell ref="L3:M3"/>
    <mergeCell ref="E4:M4"/>
    <mergeCell ref="A4:A5"/>
    <mergeCell ref="A7:A12"/>
    <mergeCell ref="A13:A18"/>
    <mergeCell ref="B4:B5"/>
    <mergeCell ref="B7:B12"/>
    <mergeCell ref="B13:B18"/>
    <mergeCell ref="C4:C5"/>
    <mergeCell ref="C7:C12"/>
    <mergeCell ref="C13:C18"/>
    <mergeCell ref="D4:D5"/>
    <mergeCell ref="D7:D12"/>
    <mergeCell ref="D13:D18"/>
    <mergeCell ref="E8:E11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2" sqref="A2:P2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36.95" customHeight="1" spans="1:18">
      <c r="A1" s="22" t="s">
        <v>388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20.45" customHeight="1" spans="1:18">
      <c r="A2" s="23" t="s">
        <v>389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9" t="s">
        <v>31</v>
      </c>
      <c r="R2" s="29"/>
    </row>
    <row r="3" ht="18.75" customHeight="1" spans="1:18">
      <c r="A3" s="24" t="s">
        <v>303</v>
      </c>
      <c r="B3" s="24" t="s">
        <v>304</v>
      </c>
      <c r="C3" s="24" t="s">
        <v>390</v>
      </c>
      <c r="D3" s="24"/>
      <c r="E3" s="24"/>
      <c r="F3" s="24"/>
      <c r="G3" s="24"/>
      <c r="H3" s="24"/>
      <c r="I3" s="24"/>
      <c r="J3" s="24" t="s">
        <v>391</v>
      </c>
      <c r="K3" s="24" t="s">
        <v>392</v>
      </c>
      <c r="L3" s="24"/>
      <c r="M3" s="24"/>
      <c r="N3" s="24"/>
      <c r="O3" s="24"/>
      <c r="P3" s="24"/>
      <c r="Q3" s="24"/>
      <c r="R3" s="24"/>
    </row>
    <row r="4" ht="20.45" customHeight="1" spans="1:18">
      <c r="A4" s="24"/>
      <c r="B4" s="24"/>
      <c r="C4" s="24" t="s">
        <v>335</v>
      </c>
      <c r="D4" s="24" t="s">
        <v>393</v>
      </c>
      <c r="E4" s="24"/>
      <c r="F4" s="24"/>
      <c r="G4" s="24"/>
      <c r="H4" s="24" t="s">
        <v>394</v>
      </c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27.2" customHeight="1" spans="1:18">
      <c r="A5" s="24"/>
      <c r="B5" s="24"/>
      <c r="C5" s="24"/>
      <c r="D5" s="24" t="s">
        <v>137</v>
      </c>
      <c r="E5" s="24" t="s">
        <v>395</v>
      </c>
      <c r="F5" s="24" t="s">
        <v>141</v>
      </c>
      <c r="G5" s="24" t="s">
        <v>396</v>
      </c>
      <c r="H5" s="24" t="s">
        <v>158</v>
      </c>
      <c r="I5" s="24" t="s">
        <v>159</v>
      </c>
      <c r="J5" s="24"/>
      <c r="K5" s="24" t="s">
        <v>338</v>
      </c>
      <c r="L5" s="24" t="s">
        <v>339</v>
      </c>
      <c r="M5" s="24" t="s">
        <v>340</v>
      </c>
      <c r="N5" s="24" t="s">
        <v>345</v>
      </c>
      <c r="O5" s="24" t="s">
        <v>341</v>
      </c>
      <c r="P5" s="24" t="s">
        <v>397</v>
      </c>
      <c r="Q5" s="24" t="s">
        <v>398</v>
      </c>
      <c r="R5" s="24" t="s">
        <v>346</v>
      </c>
    </row>
    <row r="6" ht="17.25" customHeight="1" spans="1:18">
      <c r="A6" s="25" t="s">
        <v>2</v>
      </c>
      <c r="B6" s="25" t="s">
        <v>4</v>
      </c>
      <c r="C6" s="26">
        <v>3773.221836</v>
      </c>
      <c r="D6" s="26">
        <v>3773.221836</v>
      </c>
      <c r="E6" s="26"/>
      <c r="F6" s="26"/>
      <c r="G6" s="26"/>
      <c r="H6" s="26">
        <v>832.741836</v>
      </c>
      <c r="I6" s="26">
        <v>2940.48</v>
      </c>
      <c r="J6" s="25"/>
      <c r="K6" s="27" t="s">
        <v>356</v>
      </c>
      <c r="L6" s="27" t="s">
        <v>399</v>
      </c>
      <c r="M6" s="27" t="s">
        <v>400</v>
      </c>
      <c r="N6" s="27" t="s">
        <v>354</v>
      </c>
      <c r="O6" s="27">
        <v>278.17</v>
      </c>
      <c r="P6" s="27"/>
      <c r="Q6" s="27"/>
      <c r="R6" s="27"/>
    </row>
    <row r="7" ht="19.5" customHeight="1" spans="1:18">
      <c r="A7" s="25"/>
      <c r="B7" s="25"/>
      <c r="C7" s="26"/>
      <c r="D7" s="26"/>
      <c r="E7" s="26"/>
      <c r="F7" s="26"/>
      <c r="G7" s="26"/>
      <c r="H7" s="26"/>
      <c r="I7" s="26"/>
      <c r="J7" s="25"/>
      <c r="K7" s="27"/>
      <c r="L7" s="27" t="s">
        <v>401</v>
      </c>
      <c r="M7" s="27" t="s">
        <v>402</v>
      </c>
      <c r="N7" s="27" t="s">
        <v>375</v>
      </c>
      <c r="O7" s="27"/>
      <c r="P7" s="27"/>
      <c r="Q7" s="27"/>
      <c r="R7" s="27"/>
    </row>
    <row r="8" ht="16.5" customHeight="1" spans="1:18">
      <c r="A8" s="25"/>
      <c r="B8" s="25"/>
      <c r="C8" s="26"/>
      <c r="D8" s="26"/>
      <c r="E8" s="26"/>
      <c r="F8" s="26"/>
      <c r="G8" s="26"/>
      <c r="H8" s="26"/>
      <c r="I8" s="26"/>
      <c r="J8" s="25"/>
      <c r="K8" s="27" t="s">
        <v>372</v>
      </c>
      <c r="L8" s="27" t="s">
        <v>403</v>
      </c>
      <c r="M8" s="27" t="s">
        <v>404</v>
      </c>
      <c r="N8" s="27"/>
      <c r="O8" s="27"/>
      <c r="P8" s="27"/>
      <c r="Q8" s="27"/>
      <c r="R8" s="27"/>
    </row>
    <row r="9" ht="18.75" customHeight="1" spans="1:18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405</v>
      </c>
      <c r="M9" s="27" t="s">
        <v>350</v>
      </c>
      <c r="N9" s="27" t="s">
        <v>385</v>
      </c>
      <c r="O9" s="28">
        <v>0.95</v>
      </c>
      <c r="P9" s="27"/>
      <c r="Q9" s="27"/>
      <c r="R9" s="2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5"/>
  <sheetViews>
    <sheetView workbookViewId="0">
      <selection activeCell="L17" sqref="L17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" width="8.25" style="1"/>
    <col min="17" max="17" width="8.375" style="1"/>
    <col min="18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389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9"/>
      <c r="L2" s="19"/>
    </row>
    <row r="3" s="1" customFormat="1" ht="24" customHeight="1" spans="1:12">
      <c r="A3" s="8" t="s">
        <v>406</v>
      </c>
      <c r="B3" s="9"/>
      <c r="C3" s="8" t="s">
        <v>407</v>
      </c>
      <c r="D3" s="10"/>
      <c r="E3" s="9"/>
      <c r="F3" s="7"/>
      <c r="G3" s="7"/>
      <c r="H3" s="7"/>
      <c r="I3" s="7"/>
      <c r="J3" s="7"/>
      <c r="K3" s="19"/>
      <c r="L3" s="19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223</v>
      </c>
      <c r="E4" s="12" t="s">
        <v>224</v>
      </c>
    </row>
    <row r="5" s="1" customFormat="1" spans="1:5">
      <c r="A5" s="13">
        <v>301</v>
      </c>
      <c r="B5" s="14" t="s">
        <v>204</v>
      </c>
      <c r="C5" s="15">
        <f t="shared" ref="C5:C68" si="0">D5+E5</f>
        <v>581.87</v>
      </c>
      <c r="D5" s="15">
        <f>SUM(D6:D18)-0.01</f>
        <v>581.87</v>
      </c>
      <c r="E5" s="15">
        <f>SUM(E6:E18)</f>
        <v>0</v>
      </c>
    </row>
    <row r="6" s="1" customFormat="1" spans="1:5">
      <c r="A6" s="16">
        <v>30101</v>
      </c>
      <c r="B6" s="17" t="s">
        <v>408</v>
      </c>
      <c r="C6" s="15">
        <f t="shared" si="0"/>
        <v>257.65</v>
      </c>
      <c r="D6" s="15">
        <v>257.65</v>
      </c>
      <c r="E6" s="15"/>
    </row>
    <row r="7" s="1" customFormat="1" spans="1:5">
      <c r="A7" s="16">
        <v>30102</v>
      </c>
      <c r="B7" s="17" t="s">
        <v>409</v>
      </c>
      <c r="C7" s="15">
        <f t="shared" si="0"/>
        <v>194.19</v>
      </c>
      <c r="D7" s="15">
        <v>194.19</v>
      </c>
      <c r="E7" s="15"/>
    </row>
    <row r="8" s="1" customFormat="1" spans="1:5">
      <c r="A8" s="16">
        <v>30103</v>
      </c>
      <c r="B8" s="17" t="s">
        <v>410</v>
      </c>
      <c r="C8" s="15">
        <f t="shared" si="0"/>
        <v>17.14</v>
      </c>
      <c r="D8" s="15">
        <v>17.14</v>
      </c>
      <c r="E8" s="15"/>
    </row>
    <row r="9" s="1" customFormat="1" spans="1:5">
      <c r="A9" s="16">
        <v>30106</v>
      </c>
      <c r="B9" s="17" t="s">
        <v>411</v>
      </c>
      <c r="C9" s="15">
        <f t="shared" si="0"/>
        <v>0</v>
      </c>
      <c r="D9" s="15"/>
      <c r="E9" s="15"/>
    </row>
    <row r="10" s="1" customFormat="1" spans="1:33">
      <c r="A10" s="16">
        <v>30107</v>
      </c>
      <c r="B10" s="17" t="s">
        <v>412</v>
      </c>
      <c r="C10" s="15">
        <f t="shared" si="0"/>
        <v>0</v>
      </c>
      <c r="D10" s="15"/>
      <c r="E10" s="15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="1" customFormat="1" spans="1:5">
      <c r="A11" s="16">
        <v>30108</v>
      </c>
      <c r="B11" s="17" t="s">
        <v>413</v>
      </c>
      <c r="C11" s="15">
        <f t="shared" si="0"/>
        <v>53.92</v>
      </c>
      <c r="D11" s="15">
        <v>53.92</v>
      </c>
      <c r="E11" s="15"/>
    </row>
    <row r="12" s="1" customFormat="1" spans="1:5">
      <c r="A12" s="16">
        <v>30109</v>
      </c>
      <c r="B12" s="17" t="s">
        <v>414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415</v>
      </c>
      <c r="C13" s="15">
        <f t="shared" si="0"/>
        <v>18.54</v>
      </c>
      <c r="D13" s="15">
        <v>18.54</v>
      </c>
      <c r="E13" s="15"/>
    </row>
    <row r="14" s="1" customFormat="1" spans="1:5">
      <c r="A14" s="16">
        <v>30111</v>
      </c>
      <c r="B14" s="17" t="s">
        <v>416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417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418</v>
      </c>
      <c r="C16" s="15">
        <f t="shared" si="0"/>
        <v>40.44</v>
      </c>
      <c r="D16" s="15">
        <v>40.44</v>
      </c>
      <c r="E16" s="15"/>
    </row>
    <row r="17" s="1" customFormat="1" spans="1:5">
      <c r="A17" s="16">
        <v>30114</v>
      </c>
      <c r="B17" s="17" t="s">
        <v>419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420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282</v>
      </c>
      <c r="C19" s="15">
        <f t="shared" si="0"/>
        <v>240.10878</v>
      </c>
      <c r="D19" s="15">
        <f>SUM(D20:D46)</f>
        <v>0</v>
      </c>
      <c r="E19" s="15">
        <f>SUM(E20:E46)</f>
        <v>240.10878</v>
      </c>
    </row>
    <row r="20" s="1" customFormat="1" spans="1:5">
      <c r="A20" s="16">
        <v>30201</v>
      </c>
      <c r="B20" s="17" t="s">
        <v>421</v>
      </c>
      <c r="C20" s="15">
        <f t="shared" si="0"/>
        <v>15.6</v>
      </c>
      <c r="D20" s="15"/>
      <c r="E20" s="15">
        <v>15.6</v>
      </c>
    </row>
    <row r="21" s="1" customFormat="1" spans="1:5">
      <c r="A21" s="16">
        <v>30202</v>
      </c>
      <c r="B21" s="17" t="s">
        <v>422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423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424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425</v>
      </c>
      <c r="C24" s="15">
        <f t="shared" si="0"/>
        <v>5.3</v>
      </c>
      <c r="D24" s="15"/>
      <c r="E24" s="15">
        <v>5.3</v>
      </c>
    </row>
    <row r="25" s="1" customFormat="1" spans="1:5">
      <c r="A25" s="16">
        <v>30206</v>
      </c>
      <c r="B25" s="17" t="s">
        <v>426</v>
      </c>
      <c r="C25" s="15">
        <f t="shared" si="0"/>
        <v>22</v>
      </c>
      <c r="D25" s="15"/>
      <c r="E25" s="15">
        <v>22</v>
      </c>
    </row>
    <row r="26" s="1" customFormat="1" spans="1:5">
      <c r="A26" s="16">
        <v>30207</v>
      </c>
      <c r="B26" s="17" t="s">
        <v>427</v>
      </c>
      <c r="C26" s="15">
        <f t="shared" si="0"/>
        <v>3.5</v>
      </c>
      <c r="D26" s="15"/>
      <c r="E26" s="15">
        <v>3.5</v>
      </c>
    </row>
    <row r="27" s="1" customFormat="1" spans="1:5">
      <c r="A27" s="16">
        <v>30208</v>
      </c>
      <c r="B27" s="17" t="s">
        <v>428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429</v>
      </c>
      <c r="C28" s="15">
        <f t="shared" si="0"/>
        <v>6</v>
      </c>
      <c r="D28" s="15"/>
      <c r="E28" s="15">
        <v>6</v>
      </c>
    </row>
    <row r="29" s="1" customFormat="1" spans="1:5">
      <c r="A29" s="16">
        <v>30211</v>
      </c>
      <c r="B29" s="17" t="s">
        <v>430</v>
      </c>
      <c r="C29" s="15">
        <f t="shared" si="0"/>
        <v>3</v>
      </c>
      <c r="D29" s="15"/>
      <c r="E29" s="15">
        <v>3</v>
      </c>
    </row>
    <row r="30" s="1" customFormat="1" spans="1:5">
      <c r="A30" s="16">
        <v>30212</v>
      </c>
      <c r="B30" s="17" t="s">
        <v>431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432</v>
      </c>
      <c r="C31" s="15">
        <f t="shared" si="0"/>
        <v>26.06</v>
      </c>
      <c r="D31" s="15"/>
      <c r="E31" s="15">
        <v>26.06</v>
      </c>
    </row>
    <row r="32" s="1" customFormat="1" spans="1:5">
      <c r="A32" s="16">
        <v>30214</v>
      </c>
      <c r="B32" s="17" t="s">
        <v>433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434</v>
      </c>
      <c r="C33" s="15">
        <f t="shared" si="0"/>
        <v>3</v>
      </c>
      <c r="D33" s="15"/>
      <c r="E33" s="15">
        <v>3</v>
      </c>
    </row>
    <row r="34" s="1" customFormat="1" spans="1:5">
      <c r="A34" s="16">
        <v>30216</v>
      </c>
      <c r="B34" s="17" t="s">
        <v>435</v>
      </c>
      <c r="C34" s="15">
        <f t="shared" si="0"/>
        <v>8</v>
      </c>
      <c r="D34" s="15"/>
      <c r="E34" s="15">
        <v>8</v>
      </c>
    </row>
    <row r="35" s="1" customFormat="1" spans="1:5">
      <c r="A35" s="16">
        <v>30217</v>
      </c>
      <c r="B35" s="17" t="s">
        <v>436</v>
      </c>
      <c r="C35" s="15">
        <f t="shared" si="0"/>
        <v>2.45</v>
      </c>
      <c r="D35" s="15"/>
      <c r="E35" s="15">
        <v>2.45</v>
      </c>
    </row>
    <row r="36" s="1" customFormat="1" spans="1:5">
      <c r="A36" s="16">
        <v>30218</v>
      </c>
      <c r="B36" s="17" t="s">
        <v>437</v>
      </c>
      <c r="C36" s="15">
        <f t="shared" si="0"/>
        <v>1</v>
      </c>
      <c r="D36" s="15"/>
      <c r="E36" s="15">
        <v>1</v>
      </c>
    </row>
    <row r="37" s="1" customFormat="1" spans="1:5">
      <c r="A37" s="16">
        <v>30224</v>
      </c>
      <c r="B37" s="17" t="s">
        <v>438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439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440</v>
      </c>
      <c r="C39" s="15">
        <f t="shared" si="0"/>
        <v>27.5</v>
      </c>
      <c r="D39" s="15"/>
      <c r="E39" s="15">
        <v>27.5</v>
      </c>
    </row>
    <row r="40" s="1" customFormat="1" spans="1:5">
      <c r="A40" s="16">
        <v>30227</v>
      </c>
      <c r="B40" s="17" t="s">
        <v>441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442</v>
      </c>
      <c r="C41" s="15">
        <f t="shared" si="0"/>
        <v>16</v>
      </c>
      <c r="D41" s="15"/>
      <c r="E41" s="15">
        <v>16</v>
      </c>
    </row>
    <row r="42" s="1" customFormat="1" spans="1:5">
      <c r="A42" s="16">
        <v>30229</v>
      </c>
      <c r="B42" s="17" t="s">
        <v>443</v>
      </c>
      <c r="C42" s="15">
        <f t="shared" si="0"/>
        <v>17</v>
      </c>
      <c r="D42" s="15"/>
      <c r="E42" s="15">
        <v>17</v>
      </c>
    </row>
    <row r="43" s="1" customFormat="1" spans="1:5">
      <c r="A43" s="16">
        <v>30231</v>
      </c>
      <c r="B43" s="17" t="s">
        <v>444</v>
      </c>
      <c r="C43" s="15">
        <f t="shared" si="0"/>
        <v>16.94</v>
      </c>
      <c r="D43" s="15"/>
      <c r="E43" s="15">
        <v>16.94</v>
      </c>
    </row>
    <row r="44" s="1" customFormat="1" spans="1:5">
      <c r="A44" s="16">
        <v>30239</v>
      </c>
      <c r="B44" s="17" t="s">
        <v>445</v>
      </c>
      <c r="C44" s="15">
        <f t="shared" si="0"/>
        <v>20</v>
      </c>
      <c r="D44" s="15"/>
      <c r="E44" s="15">
        <v>20</v>
      </c>
    </row>
    <row r="45" s="1" customFormat="1" spans="1:5">
      <c r="A45" s="16">
        <v>30240</v>
      </c>
      <c r="B45" s="17" t="s">
        <v>446</v>
      </c>
      <c r="C45" s="15">
        <f t="shared" si="0"/>
        <v>12</v>
      </c>
      <c r="D45" s="15"/>
      <c r="E45" s="15">
        <v>12</v>
      </c>
    </row>
    <row r="46" s="1" customFormat="1" spans="1:5">
      <c r="A46" s="16">
        <v>30299</v>
      </c>
      <c r="B46" s="17" t="s">
        <v>447</v>
      </c>
      <c r="C46" s="15">
        <f t="shared" si="0"/>
        <v>34.75878</v>
      </c>
      <c r="D46" s="15"/>
      <c r="E46" s="15">
        <v>34.75878</v>
      </c>
    </row>
    <row r="47" s="1" customFormat="1" spans="1:5">
      <c r="A47" s="13">
        <v>303</v>
      </c>
      <c r="B47" s="14" t="s">
        <v>196</v>
      </c>
      <c r="C47" s="15">
        <f t="shared" si="0"/>
        <v>10.764</v>
      </c>
      <c r="D47" s="15">
        <f>SUM(D48:D59)</f>
        <v>10.764</v>
      </c>
      <c r="E47" s="15">
        <f>SUM(E48:E59)</f>
        <v>0</v>
      </c>
    </row>
    <row r="48" s="1" customFormat="1" spans="1:5">
      <c r="A48" s="16">
        <v>30301</v>
      </c>
      <c r="B48" s="17" t="s">
        <v>448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449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450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451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452</v>
      </c>
      <c r="C52" s="15">
        <f t="shared" si="0"/>
        <v>10.764</v>
      </c>
      <c r="D52" s="15">
        <v>10.764</v>
      </c>
      <c r="E52" s="15"/>
    </row>
    <row r="53" s="1" customFormat="1" spans="1:5">
      <c r="A53" s="16">
        <v>30306</v>
      </c>
      <c r="B53" s="17" t="s">
        <v>453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454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455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456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457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458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459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198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460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461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210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462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463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464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465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466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467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468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469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470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471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472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473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474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475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476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477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201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478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479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480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481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20">
        <f>C80+C63+C60+C47+C19+C5</f>
        <v>832.74278</v>
      </c>
      <c r="D85" s="21">
        <f>D80+D63+D60+D47+D19+D5</f>
        <v>592.634</v>
      </c>
      <c r="E85" s="21">
        <f>E80+E63+E60+E47+E19+E5</f>
        <v>240.10878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B20" sqref="B20"/>
    </sheetView>
  </sheetViews>
  <sheetFormatPr defaultColWidth="10" defaultRowHeight="13.5" outlineLevelCol="7"/>
  <cols>
    <col min="1" max="1" width="28.9416666666667" customWidth="1"/>
    <col min="2" max="2" width="11.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30"/>
      <c r="H1" s="73"/>
    </row>
    <row r="2" ht="21.2" customHeight="1" spans="1:8">
      <c r="A2" s="74" t="s">
        <v>7</v>
      </c>
      <c r="B2" s="74"/>
      <c r="C2" s="74"/>
      <c r="D2" s="74"/>
      <c r="E2" s="74"/>
      <c r="F2" s="74"/>
      <c r="G2" s="74"/>
      <c r="H2" s="74"/>
    </row>
    <row r="3" ht="15" customHeight="1" spans="1:8">
      <c r="A3" s="23" t="s">
        <v>30</v>
      </c>
      <c r="B3" s="23"/>
      <c r="C3" s="23"/>
      <c r="D3" s="23"/>
      <c r="E3" s="23"/>
      <c r="F3" s="23"/>
      <c r="G3" s="29" t="s">
        <v>31</v>
      </c>
      <c r="H3" s="29"/>
    </row>
    <row r="4" ht="15.6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19.5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4.25" customHeight="1" spans="1:8">
      <c r="A6" s="34" t="s">
        <v>39</v>
      </c>
      <c r="B6" s="26">
        <v>3773.221836</v>
      </c>
      <c r="C6" s="25" t="s">
        <v>40</v>
      </c>
      <c r="D6" s="42"/>
      <c r="E6" s="34" t="s">
        <v>41</v>
      </c>
      <c r="F6" s="33">
        <v>832.741836</v>
      </c>
      <c r="G6" s="25" t="s">
        <v>42</v>
      </c>
      <c r="H6" s="26">
        <v>108</v>
      </c>
    </row>
    <row r="7" ht="14.25" customHeight="1" spans="1:8">
      <c r="A7" s="25" t="s">
        <v>43</v>
      </c>
      <c r="B7" s="26">
        <v>3526.321836</v>
      </c>
      <c r="C7" s="25" t="s">
        <v>44</v>
      </c>
      <c r="D7" s="42"/>
      <c r="E7" s="25" t="s">
        <v>45</v>
      </c>
      <c r="F7" s="26">
        <v>581.869056</v>
      </c>
      <c r="G7" s="25" t="s">
        <v>46</v>
      </c>
      <c r="H7" s="26">
        <v>93.70878</v>
      </c>
    </row>
    <row r="8" ht="14.25" customHeight="1" spans="1:8">
      <c r="A8" s="34" t="s">
        <v>47</v>
      </c>
      <c r="B8" s="26">
        <v>246.9</v>
      </c>
      <c r="C8" s="25" t="s">
        <v>48</v>
      </c>
      <c r="D8" s="42"/>
      <c r="E8" s="25" t="s">
        <v>49</v>
      </c>
      <c r="F8" s="26">
        <v>240.10878</v>
      </c>
      <c r="G8" s="25" t="s">
        <v>50</v>
      </c>
      <c r="H8" s="26"/>
    </row>
    <row r="9" ht="14.25" customHeight="1" spans="1:8">
      <c r="A9" s="25" t="s">
        <v>51</v>
      </c>
      <c r="B9" s="26"/>
      <c r="C9" s="25" t="s">
        <v>52</v>
      </c>
      <c r="D9" s="42"/>
      <c r="E9" s="25" t="s">
        <v>53</v>
      </c>
      <c r="F9" s="26">
        <v>10.764</v>
      </c>
      <c r="G9" s="25" t="s">
        <v>54</v>
      </c>
      <c r="H9" s="26"/>
    </row>
    <row r="10" ht="14.25" customHeight="1" spans="1:8">
      <c r="A10" s="25" t="s">
        <v>55</v>
      </c>
      <c r="B10" s="26"/>
      <c r="C10" s="25" t="s">
        <v>56</v>
      </c>
      <c r="D10" s="42"/>
      <c r="E10" s="34" t="s">
        <v>57</v>
      </c>
      <c r="F10" s="33">
        <v>2940.48</v>
      </c>
      <c r="G10" s="25" t="s">
        <v>58</v>
      </c>
      <c r="H10" s="26">
        <v>620.269056</v>
      </c>
    </row>
    <row r="11" ht="14.25" customHeight="1" spans="1:8">
      <c r="A11" s="25" t="s">
        <v>59</v>
      </c>
      <c r="B11" s="26"/>
      <c r="C11" s="25" t="s">
        <v>60</v>
      </c>
      <c r="D11" s="42"/>
      <c r="E11" s="25" t="s">
        <v>61</v>
      </c>
      <c r="F11" s="26"/>
      <c r="G11" s="25" t="s">
        <v>62</v>
      </c>
      <c r="H11" s="26">
        <v>2940.48</v>
      </c>
    </row>
    <row r="12" ht="14.25" customHeight="1" spans="1:8">
      <c r="A12" s="25" t="s">
        <v>63</v>
      </c>
      <c r="B12" s="26">
        <v>246.9</v>
      </c>
      <c r="C12" s="25" t="s">
        <v>64</v>
      </c>
      <c r="D12" s="42"/>
      <c r="E12" s="25" t="s">
        <v>65</v>
      </c>
      <c r="F12" s="26"/>
      <c r="G12" s="25" t="s">
        <v>66</v>
      </c>
      <c r="H12" s="26"/>
    </row>
    <row r="13" ht="14.25" customHeight="1" spans="1:8">
      <c r="A13" s="25" t="s">
        <v>67</v>
      </c>
      <c r="B13" s="26"/>
      <c r="C13" s="25" t="s">
        <v>68</v>
      </c>
      <c r="D13" s="42">
        <v>53.916096</v>
      </c>
      <c r="E13" s="25" t="s">
        <v>69</v>
      </c>
      <c r="F13" s="26"/>
      <c r="G13" s="25" t="s">
        <v>70</v>
      </c>
      <c r="H13" s="26"/>
    </row>
    <row r="14" ht="14.25" customHeight="1" spans="1:8">
      <c r="A14" s="25" t="s">
        <v>71</v>
      </c>
      <c r="B14" s="26"/>
      <c r="C14" s="25" t="s">
        <v>72</v>
      </c>
      <c r="D14" s="42"/>
      <c r="E14" s="25" t="s">
        <v>73</v>
      </c>
      <c r="F14" s="26"/>
      <c r="G14" s="25" t="s">
        <v>74</v>
      </c>
      <c r="H14" s="26">
        <v>10.764</v>
      </c>
    </row>
    <row r="15" ht="14.25" customHeight="1" spans="1:8">
      <c r="A15" s="25" t="s">
        <v>75</v>
      </c>
      <c r="B15" s="26"/>
      <c r="C15" s="25" t="s">
        <v>76</v>
      </c>
      <c r="D15" s="42">
        <v>18.540288</v>
      </c>
      <c r="E15" s="25" t="s">
        <v>77</v>
      </c>
      <c r="F15" s="26"/>
      <c r="G15" s="25" t="s">
        <v>78</v>
      </c>
      <c r="H15" s="26"/>
    </row>
    <row r="16" ht="14.25" customHeight="1" spans="1:8">
      <c r="A16" s="25" t="s">
        <v>79</v>
      </c>
      <c r="B16" s="26"/>
      <c r="C16" s="25" t="s">
        <v>80</v>
      </c>
      <c r="D16" s="42"/>
      <c r="E16" s="25" t="s">
        <v>81</v>
      </c>
      <c r="F16" s="26">
        <v>2940.48</v>
      </c>
      <c r="G16" s="25" t="s">
        <v>82</v>
      </c>
      <c r="H16" s="26"/>
    </row>
    <row r="17" ht="14.25" customHeight="1" spans="1:8">
      <c r="A17" s="25" t="s">
        <v>83</v>
      </c>
      <c r="B17" s="26"/>
      <c r="C17" s="25" t="s">
        <v>84</v>
      </c>
      <c r="D17" s="42"/>
      <c r="E17" s="25" t="s">
        <v>85</v>
      </c>
      <c r="F17" s="26"/>
      <c r="G17" s="25" t="s">
        <v>86</v>
      </c>
      <c r="H17" s="26"/>
    </row>
    <row r="18" ht="14.25" customHeight="1" spans="1:8">
      <c r="A18" s="25" t="s">
        <v>87</v>
      </c>
      <c r="B18" s="26"/>
      <c r="C18" s="25" t="s">
        <v>88</v>
      </c>
      <c r="D18" s="42"/>
      <c r="E18" s="25" t="s">
        <v>89</v>
      </c>
      <c r="F18" s="26"/>
      <c r="G18" s="25" t="s">
        <v>90</v>
      </c>
      <c r="H18" s="26"/>
    </row>
    <row r="19" ht="14.25" customHeight="1" spans="1:8">
      <c r="A19" s="25" t="s">
        <v>91</v>
      </c>
      <c r="B19" s="26"/>
      <c r="C19" s="25" t="s">
        <v>92</v>
      </c>
      <c r="D19" s="42">
        <v>3660.32838</v>
      </c>
      <c r="E19" s="25" t="s">
        <v>93</v>
      </c>
      <c r="F19" s="26"/>
      <c r="G19" s="25" t="s">
        <v>94</v>
      </c>
      <c r="H19" s="26"/>
    </row>
    <row r="20" ht="14.25" customHeight="1" spans="1:8">
      <c r="A20" s="34" t="s">
        <v>95</v>
      </c>
      <c r="B20" s="33"/>
      <c r="C20" s="25" t="s">
        <v>96</v>
      </c>
      <c r="D20" s="42"/>
      <c r="E20" s="25" t="s">
        <v>97</v>
      </c>
      <c r="F20" s="26"/>
      <c r="G20" s="25"/>
      <c r="H20" s="26"/>
    </row>
    <row r="21" ht="14.25" customHeight="1" spans="1:8">
      <c r="A21" s="34" t="s">
        <v>98</v>
      </c>
      <c r="B21" s="33"/>
      <c r="C21" s="25" t="s">
        <v>99</v>
      </c>
      <c r="D21" s="42"/>
      <c r="E21" s="34" t="s">
        <v>100</v>
      </c>
      <c r="F21" s="33"/>
      <c r="G21" s="25"/>
      <c r="H21" s="26"/>
    </row>
    <row r="22" ht="14.25" customHeight="1" spans="1:8">
      <c r="A22" s="34" t="s">
        <v>101</v>
      </c>
      <c r="B22" s="33"/>
      <c r="C22" s="25" t="s">
        <v>102</v>
      </c>
      <c r="D22" s="42"/>
      <c r="E22" s="25"/>
      <c r="F22" s="25"/>
      <c r="G22" s="25"/>
      <c r="H22" s="26"/>
    </row>
    <row r="23" ht="14.25" customHeight="1" spans="1:8">
      <c r="A23" s="34" t="s">
        <v>103</v>
      </c>
      <c r="B23" s="26"/>
      <c r="C23" s="25" t="s">
        <v>104</v>
      </c>
      <c r="D23" s="42"/>
      <c r="E23" s="25"/>
      <c r="F23" s="25"/>
      <c r="G23" s="25"/>
      <c r="H23" s="26"/>
    </row>
    <row r="24" ht="14.25" customHeight="1" spans="1:8">
      <c r="A24" s="34" t="s">
        <v>105</v>
      </c>
      <c r="B24" s="33"/>
      <c r="C24" s="25" t="s">
        <v>106</v>
      </c>
      <c r="D24" s="42"/>
      <c r="E24" s="25"/>
      <c r="F24" s="25"/>
      <c r="G24" s="25"/>
      <c r="H24" s="26"/>
    </row>
    <row r="25" ht="14.25" customHeight="1" spans="1:8">
      <c r="A25" s="25" t="s">
        <v>107</v>
      </c>
      <c r="B25" s="26"/>
      <c r="C25" s="25" t="s">
        <v>108</v>
      </c>
      <c r="D25" s="42">
        <v>40.437072</v>
      </c>
      <c r="E25" s="25"/>
      <c r="F25" s="25"/>
      <c r="G25" s="25"/>
      <c r="H25" s="26"/>
    </row>
    <row r="26" ht="14.25" customHeight="1" spans="1:8">
      <c r="A26" s="25" t="s">
        <v>109</v>
      </c>
      <c r="B26" s="26"/>
      <c r="C26" s="25" t="s">
        <v>110</v>
      </c>
      <c r="D26" s="42"/>
      <c r="E26" s="25"/>
      <c r="F26" s="25"/>
      <c r="G26" s="25"/>
      <c r="H26" s="26"/>
    </row>
    <row r="27" ht="14.25" customHeight="1" spans="1:8">
      <c r="A27" s="25" t="s">
        <v>111</v>
      </c>
      <c r="B27" s="26"/>
      <c r="C27" s="25" t="s">
        <v>112</v>
      </c>
      <c r="D27" s="42"/>
      <c r="E27" s="25"/>
      <c r="F27" s="25"/>
      <c r="G27" s="25"/>
      <c r="H27" s="26"/>
    </row>
    <row r="28" ht="14.25" customHeight="1" spans="1:8">
      <c r="A28" s="34" t="s">
        <v>113</v>
      </c>
      <c r="B28" s="33"/>
      <c r="C28" s="25" t="s">
        <v>114</v>
      </c>
      <c r="D28" s="42"/>
      <c r="E28" s="25"/>
      <c r="F28" s="25"/>
      <c r="G28" s="25"/>
      <c r="H28" s="26"/>
    </row>
    <row r="29" ht="14.25" customHeight="1" spans="1:8">
      <c r="A29" s="34" t="s">
        <v>115</v>
      </c>
      <c r="B29" s="33"/>
      <c r="C29" s="25" t="s">
        <v>116</v>
      </c>
      <c r="D29" s="42"/>
      <c r="E29" s="25"/>
      <c r="F29" s="25"/>
      <c r="G29" s="25"/>
      <c r="H29" s="26"/>
    </row>
    <row r="30" ht="14.25" customHeight="1" spans="1:8">
      <c r="A30" s="34" t="s">
        <v>117</v>
      </c>
      <c r="B30" s="33"/>
      <c r="C30" s="25" t="s">
        <v>118</v>
      </c>
      <c r="D30" s="42"/>
      <c r="E30" s="25"/>
      <c r="F30" s="25"/>
      <c r="G30" s="25"/>
      <c r="H30" s="26"/>
    </row>
    <row r="31" ht="14.25" customHeight="1" spans="1:8">
      <c r="A31" s="34" t="s">
        <v>119</v>
      </c>
      <c r="B31" s="33"/>
      <c r="C31" s="25" t="s">
        <v>120</v>
      </c>
      <c r="D31" s="42"/>
      <c r="E31" s="25"/>
      <c r="F31" s="25"/>
      <c r="G31" s="25"/>
      <c r="H31" s="26"/>
    </row>
    <row r="32" ht="14.25" customHeight="1" spans="1:8">
      <c r="A32" s="34" t="s">
        <v>121</v>
      </c>
      <c r="B32" s="33"/>
      <c r="C32" s="25" t="s">
        <v>122</v>
      </c>
      <c r="D32" s="42"/>
      <c r="E32" s="25"/>
      <c r="F32" s="25"/>
      <c r="G32" s="25"/>
      <c r="H32" s="26"/>
    </row>
    <row r="33" ht="14.25" customHeight="1" spans="1:8">
      <c r="A33" s="25"/>
      <c r="B33" s="25"/>
      <c r="C33" s="25" t="s">
        <v>123</v>
      </c>
      <c r="D33" s="42"/>
      <c r="E33" s="25"/>
      <c r="F33" s="25"/>
      <c r="G33" s="25"/>
      <c r="H33" s="25"/>
    </row>
    <row r="34" ht="14.25" customHeight="1" spans="1:8">
      <c r="A34" s="25"/>
      <c r="B34" s="25"/>
      <c r="C34" s="25" t="s">
        <v>124</v>
      </c>
      <c r="D34" s="42"/>
      <c r="E34" s="25"/>
      <c r="F34" s="25"/>
      <c r="G34" s="25"/>
      <c r="H34" s="25"/>
    </row>
    <row r="35" ht="14.25" customHeight="1" spans="1:8">
      <c r="A35" s="25"/>
      <c r="B35" s="25"/>
      <c r="C35" s="25" t="s">
        <v>125</v>
      </c>
      <c r="D35" s="42"/>
      <c r="E35" s="25"/>
      <c r="F35" s="25"/>
      <c r="G35" s="25"/>
      <c r="H35" s="25"/>
    </row>
    <row r="36" ht="14.25" customHeight="1" spans="1:8">
      <c r="A36" s="25"/>
      <c r="B36" s="25"/>
      <c r="C36" s="25"/>
      <c r="D36" s="25"/>
      <c r="E36" s="25"/>
      <c r="F36" s="25"/>
      <c r="G36" s="25"/>
      <c r="H36" s="25"/>
    </row>
    <row r="37" ht="14.25" customHeight="1" spans="1:8">
      <c r="A37" s="34" t="s">
        <v>126</v>
      </c>
      <c r="B37" s="33">
        <v>3773.221836</v>
      </c>
      <c r="C37" s="34" t="s">
        <v>127</v>
      </c>
      <c r="D37" s="33">
        <v>3773.221836</v>
      </c>
      <c r="E37" s="34" t="s">
        <v>127</v>
      </c>
      <c r="F37" s="33">
        <v>3773.221836</v>
      </c>
      <c r="G37" s="34" t="s">
        <v>127</v>
      </c>
      <c r="H37" s="33">
        <v>3773.221836</v>
      </c>
    </row>
    <row r="38" ht="14.25" customHeight="1" spans="1:8">
      <c r="A38" s="34" t="s">
        <v>128</v>
      </c>
      <c r="B38" s="33"/>
      <c r="C38" s="34" t="s">
        <v>129</v>
      </c>
      <c r="D38" s="33"/>
      <c r="E38" s="34" t="s">
        <v>129</v>
      </c>
      <c r="F38" s="33"/>
      <c r="G38" s="34" t="s">
        <v>129</v>
      </c>
      <c r="H38" s="33"/>
    </row>
    <row r="39" ht="14.25" customHeight="1" spans="1:8">
      <c r="A39" s="25"/>
      <c r="B39" s="26"/>
      <c r="C39" s="25"/>
      <c r="D39" s="26"/>
      <c r="E39" s="34"/>
      <c r="F39" s="33"/>
      <c r="G39" s="34"/>
      <c r="H39" s="33"/>
    </row>
    <row r="40" ht="14.25" customHeight="1" spans="1:8">
      <c r="A40" s="34" t="s">
        <v>130</v>
      </c>
      <c r="B40" s="33">
        <v>3773.221836</v>
      </c>
      <c r="C40" s="34" t="s">
        <v>131</v>
      </c>
      <c r="D40" s="33">
        <v>3773.221836</v>
      </c>
      <c r="E40" s="34" t="s">
        <v>131</v>
      </c>
      <c r="F40" s="33">
        <v>3773.221836</v>
      </c>
      <c r="G40" s="34" t="s">
        <v>131</v>
      </c>
      <c r="H40" s="33">
        <v>3773.221836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K8" sqref="K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1">
      <c r="A1" s="30"/>
    </row>
    <row r="2" ht="29.45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19.5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9" t="s">
        <v>31</v>
      </c>
      <c r="Y3" s="29"/>
    </row>
    <row r="4" ht="19.5" customHeight="1" spans="1:25">
      <c r="A4" s="39" t="s">
        <v>132</v>
      </c>
      <c r="B4" s="39" t="s">
        <v>133</v>
      </c>
      <c r="C4" s="39" t="s">
        <v>134</v>
      </c>
      <c r="D4" s="39" t="s">
        <v>135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19.5" customHeight="1" spans="1:25">
      <c r="A5" s="39"/>
      <c r="B5" s="39"/>
      <c r="C5" s="39"/>
      <c r="D5" s="39" t="s">
        <v>136</v>
      </c>
      <c r="E5" s="39" t="s">
        <v>137</v>
      </c>
      <c r="F5" s="39" t="s">
        <v>138</v>
      </c>
      <c r="G5" s="39" t="s">
        <v>139</v>
      </c>
      <c r="H5" s="39" t="s">
        <v>140</v>
      </c>
      <c r="I5" s="39" t="s">
        <v>141</v>
      </c>
      <c r="J5" s="39" t="s">
        <v>142</v>
      </c>
      <c r="K5" s="39"/>
      <c r="L5" s="39"/>
      <c r="M5" s="39"/>
      <c r="N5" s="39" t="s">
        <v>143</v>
      </c>
      <c r="O5" s="39" t="s">
        <v>144</v>
      </c>
      <c r="P5" s="39" t="s">
        <v>145</v>
      </c>
      <c r="Q5" s="39" t="s">
        <v>146</v>
      </c>
      <c r="R5" s="39" t="s">
        <v>147</v>
      </c>
      <c r="S5" s="39" t="s">
        <v>136</v>
      </c>
      <c r="T5" s="39" t="s">
        <v>137</v>
      </c>
      <c r="U5" s="39" t="s">
        <v>138</v>
      </c>
      <c r="V5" s="39" t="s">
        <v>139</v>
      </c>
      <c r="W5" s="39" t="s">
        <v>140</v>
      </c>
      <c r="X5" s="39" t="s">
        <v>141</v>
      </c>
      <c r="Y5" s="39" t="s">
        <v>148</v>
      </c>
    </row>
    <row r="6" ht="19.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149</v>
      </c>
      <c r="K6" s="39" t="s">
        <v>150</v>
      </c>
      <c r="L6" s="39" t="s">
        <v>151</v>
      </c>
      <c r="M6" s="39" t="s">
        <v>140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19.9" customHeight="1" spans="1:25">
      <c r="A7" s="34"/>
      <c r="B7" s="34" t="s">
        <v>134</v>
      </c>
      <c r="C7" s="48">
        <v>3773.221836</v>
      </c>
      <c r="D7" s="48">
        <v>3773.221836</v>
      </c>
      <c r="E7" s="48">
        <v>3773.221836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19.9" customHeight="1" spans="1:25">
      <c r="A8" s="32" t="s">
        <v>152</v>
      </c>
      <c r="B8" s="32" t="s">
        <v>4</v>
      </c>
      <c r="C8" s="48">
        <v>3773.221836</v>
      </c>
      <c r="D8" s="48">
        <v>3773.221836</v>
      </c>
      <c r="E8" s="48">
        <v>3773.221836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19.9" customHeight="1" spans="1:25">
      <c r="A9" s="35" t="s">
        <v>153</v>
      </c>
      <c r="B9" s="35" t="s">
        <v>154</v>
      </c>
      <c r="C9" s="42">
        <v>3773.221836</v>
      </c>
      <c r="D9" s="42">
        <v>3773.221836</v>
      </c>
      <c r="E9" s="42">
        <v>3773.221836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4.25" customHeight="1"/>
    <row r="11" ht="14.2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30" zoomScaleNormal="130" topLeftCell="A4" workbookViewId="0">
      <selection activeCell="G13" sqref="G1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30"/>
      <c r="D1" s="61"/>
    </row>
    <row r="2" ht="27.95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1.95" customHeight="1" spans="1:11">
      <c r="A3" s="62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29" t="s">
        <v>31</v>
      </c>
    </row>
    <row r="4" ht="24.2" customHeight="1" spans="1:11">
      <c r="A4" s="24" t="s">
        <v>155</v>
      </c>
      <c r="B4" s="24"/>
      <c r="C4" s="24"/>
      <c r="D4" s="24" t="s">
        <v>156</v>
      </c>
      <c r="E4" s="24" t="s">
        <v>157</v>
      </c>
      <c r="F4" s="24" t="s">
        <v>134</v>
      </c>
      <c r="G4" s="24" t="s">
        <v>158</v>
      </c>
      <c r="H4" s="24" t="s">
        <v>159</v>
      </c>
      <c r="I4" s="24" t="s">
        <v>160</v>
      </c>
      <c r="J4" s="24" t="s">
        <v>161</v>
      </c>
      <c r="K4" s="24" t="s">
        <v>162</v>
      </c>
    </row>
    <row r="5" ht="22.7" customHeight="1" spans="1:11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47"/>
      <c r="B6" s="47"/>
      <c r="C6" s="47"/>
      <c r="D6" s="63" t="s">
        <v>134</v>
      </c>
      <c r="E6" s="63"/>
      <c r="F6" s="64">
        <v>3773.221836</v>
      </c>
      <c r="G6" s="64">
        <v>832.741836</v>
      </c>
      <c r="H6" s="64">
        <v>2940.48</v>
      </c>
      <c r="I6" s="64"/>
      <c r="J6" s="63"/>
      <c r="K6" s="63"/>
    </row>
    <row r="7" ht="19.9" customHeight="1" spans="1:11">
      <c r="A7" s="65"/>
      <c r="B7" s="65"/>
      <c r="C7" s="65"/>
      <c r="D7" s="66" t="s">
        <v>152</v>
      </c>
      <c r="E7" s="66" t="s">
        <v>4</v>
      </c>
      <c r="F7" s="67">
        <v>3773.221836</v>
      </c>
      <c r="G7" s="67">
        <v>832.741836</v>
      </c>
      <c r="H7" s="67">
        <v>2940.48</v>
      </c>
      <c r="I7" s="67"/>
      <c r="J7" s="72"/>
      <c r="K7" s="72"/>
    </row>
    <row r="8" ht="19.9" customHeight="1" spans="1:11">
      <c r="A8" s="65"/>
      <c r="B8" s="65"/>
      <c r="C8" s="65"/>
      <c r="D8" s="66" t="s">
        <v>153</v>
      </c>
      <c r="E8" s="66" t="s">
        <v>154</v>
      </c>
      <c r="F8" s="67">
        <v>3773.221836</v>
      </c>
      <c r="G8" s="67">
        <v>832.741836</v>
      </c>
      <c r="H8" s="67">
        <v>2940.48</v>
      </c>
      <c r="I8" s="67"/>
      <c r="J8" s="72"/>
      <c r="K8" s="72"/>
    </row>
    <row r="9" ht="19.9" customHeight="1" spans="1:11">
      <c r="A9" s="68" t="s">
        <v>166</v>
      </c>
      <c r="B9" s="68" t="s">
        <v>167</v>
      </c>
      <c r="C9" s="68" t="s">
        <v>167</v>
      </c>
      <c r="D9" s="69" t="s">
        <v>168</v>
      </c>
      <c r="E9" s="70" t="s">
        <v>169</v>
      </c>
      <c r="F9" s="71">
        <v>53.916096</v>
      </c>
      <c r="G9" s="71">
        <v>53.916096</v>
      </c>
      <c r="H9" s="71"/>
      <c r="I9" s="71"/>
      <c r="J9" s="70"/>
      <c r="K9" s="70"/>
    </row>
    <row r="10" ht="19.9" customHeight="1" spans="1:11">
      <c r="A10" s="68" t="s">
        <v>170</v>
      </c>
      <c r="B10" s="68" t="s">
        <v>171</v>
      </c>
      <c r="C10" s="68" t="s">
        <v>172</v>
      </c>
      <c r="D10" s="69" t="s">
        <v>173</v>
      </c>
      <c r="E10" s="70" t="s">
        <v>174</v>
      </c>
      <c r="F10" s="71">
        <v>18.540288</v>
      </c>
      <c r="G10" s="71">
        <v>18.540288</v>
      </c>
      <c r="H10" s="71"/>
      <c r="I10" s="71"/>
      <c r="J10" s="70"/>
      <c r="K10" s="70"/>
    </row>
    <row r="11" ht="19.9" customHeight="1" spans="1:11">
      <c r="A11" s="68" t="s">
        <v>175</v>
      </c>
      <c r="B11" s="68" t="s">
        <v>176</v>
      </c>
      <c r="C11" s="68" t="s">
        <v>176</v>
      </c>
      <c r="D11" s="69" t="s">
        <v>177</v>
      </c>
      <c r="E11" s="70" t="s">
        <v>178</v>
      </c>
      <c r="F11" s="71">
        <v>719.84838</v>
      </c>
      <c r="G11" s="71">
        <v>719.84838</v>
      </c>
      <c r="H11" s="71"/>
      <c r="I11" s="71"/>
      <c r="J11" s="70"/>
      <c r="K11" s="70"/>
    </row>
    <row r="12" ht="19.9" customHeight="1" spans="1:11">
      <c r="A12" s="68" t="s">
        <v>175</v>
      </c>
      <c r="B12" s="68" t="s">
        <v>176</v>
      </c>
      <c r="C12" s="68" t="s">
        <v>179</v>
      </c>
      <c r="D12" s="69" t="s">
        <v>180</v>
      </c>
      <c r="E12" s="70" t="s">
        <v>181</v>
      </c>
      <c r="F12" s="71">
        <v>2940.48</v>
      </c>
      <c r="G12" s="71"/>
      <c r="H12" s="71">
        <v>2940.48</v>
      </c>
      <c r="I12" s="71"/>
      <c r="J12" s="70"/>
      <c r="K12" s="70"/>
    </row>
    <row r="13" ht="19.9" customHeight="1" spans="1:11">
      <c r="A13" s="68" t="s">
        <v>182</v>
      </c>
      <c r="B13" s="68" t="s">
        <v>172</v>
      </c>
      <c r="C13" s="68" t="s">
        <v>176</v>
      </c>
      <c r="D13" s="69" t="s">
        <v>183</v>
      </c>
      <c r="E13" s="70" t="s">
        <v>184</v>
      </c>
      <c r="F13" s="71">
        <v>40.437072</v>
      </c>
      <c r="G13" s="71">
        <v>40.437072</v>
      </c>
      <c r="H13" s="71"/>
      <c r="I13" s="71"/>
      <c r="J13" s="70"/>
      <c r="K13" s="70"/>
    </row>
    <row r="1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workbookViewId="0">
      <selection activeCell="K9" sqref="K9:K1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1" width="7.125" customWidth="1"/>
    <col min="12" max="12" width="7.7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1">
      <c r="A1" s="30"/>
    </row>
    <row r="2" ht="36.95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7.25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31</v>
      </c>
      <c r="T3" s="29"/>
    </row>
    <row r="4" ht="17.25" customHeight="1" spans="1:20">
      <c r="A4" s="39" t="s">
        <v>155</v>
      </c>
      <c r="B4" s="39"/>
      <c r="C4" s="39"/>
      <c r="D4" s="39" t="s">
        <v>185</v>
      </c>
      <c r="E4" s="39" t="s">
        <v>186</v>
      </c>
      <c r="F4" s="39" t="s">
        <v>187</v>
      </c>
      <c r="G4" s="39" t="s">
        <v>188</v>
      </c>
      <c r="H4" s="39" t="s">
        <v>189</v>
      </c>
      <c r="I4" s="39" t="s">
        <v>190</v>
      </c>
      <c r="J4" s="39" t="s">
        <v>191</v>
      </c>
      <c r="K4" s="39" t="s">
        <v>192</v>
      </c>
      <c r="L4" s="39" t="s">
        <v>193</v>
      </c>
      <c r="M4" s="39" t="s">
        <v>194</v>
      </c>
      <c r="N4" s="39" t="s">
        <v>195</v>
      </c>
      <c r="O4" s="39" t="s">
        <v>196</v>
      </c>
      <c r="P4" s="39" t="s">
        <v>197</v>
      </c>
      <c r="Q4" s="39" t="s">
        <v>198</v>
      </c>
      <c r="R4" s="39" t="s">
        <v>199</v>
      </c>
      <c r="S4" s="39" t="s">
        <v>200</v>
      </c>
      <c r="T4" s="39" t="s">
        <v>201</v>
      </c>
    </row>
    <row r="5" ht="18" customHeight="1" spans="1:20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19.9" customHeight="1" spans="1:20">
      <c r="A6" s="34"/>
      <c r="B6" s="34"/>
      <c r="C6" s="34"/>
      <c r="D6" s="34"/>
      <c r="E6" s="34" t="s">
        <v>134</v>
      </c>
      <c r="F6" s="33">
        <v>3773.221836</v>
      </c>
      <c r="G6" s="33">
        <v>108</v>
      </c>
      <c r="H6" s="33">
        <v>93.70878</v>
      </c>
      <c r="I6" s="33"/>
      <c r="J6" s="33"/>
      <c r="K6" s="33">
        <v>620.269056</v>
      </c>
      <c r="L6" s="33">
        <v>2940.48</v>
      </c>
      <c r="M6" s="33"/>
      <c r="N6" s="33"/>
      <c r="O6" s="33">
        <v>10.764</v>
      </c>
      <c r="P6" s="33"/>
      <c r="Q6" s="33"/>
      <c r="R6" s="33"/>
      <c r="S6" s="33"/>
      <c r="T6" s="33"/>
    </row>
    <row r="7" ht="19.9" customHeight="1" spans="1:20">
      <c r="A7" s="34"/>
      <c r="B7" s="34"/>
      <c r="C7" s="34"/>
      <c r="D7" s="32" t="s">
        <v>152</v>
      </c>
      <c r="E7" s="32" t="s">
        <v>4</v>
      </c>
      <c r="F7" s="33">
        <v>3773.221836</v>
      </c>
      <c r="G7" s="33">
        <v>108</v>
      </c>
      <c r="H7" s="33">
        <v>93.70878</v>
      </c>
      <c r="I7" s="33"/>
      <c r="J7" s="33"/>
      <c r="K7" s="33">
        <v>620.269056</v>
      </c>
      <c r="L7" s="33">
        <v>2940.48</v>
      </c>
      <c r="M7" s="33"/>
      <c r="N7" s="33"/>
      <c r="O7" s="33">
        <v>10.764</v>
      </c>
      <c r="P7" s="33"/>
      <c r="Q7" s="33"/>
      <c r="R7" s="33"/>
      <c r="S7" s="33"/>
      <c r="T7" s="33"/>
    </row>
    <row r="8" ht="19.9" customHeight="1" spans="1:20">
      <c r="A8" s="43"/>
      <c r="B8" s="43"/>
      <c r="C8" s="43"/>
      <c r="D8" s="41" t="s">
        <v>153</v>
      </c>
      <c r="E8" s="41" t="s">
        <v>154</v>
      </c>
      <c r="F8" s="60">
        <v>3773.221836</v>
      </c>
      <c r="G8" s="60">
        <v>108</v>
      </c>
      <c r="H8" s="60">
        <v>93.70878</v>
      </c>
      <c r="I8" s="60"/>
      <c r="J8" s="60"/>
      <c r="K8" s="60">
        <v>620.269056</v>
      </c>
      <c r="L8" s="60">
        <v>2940.48</v>
      </c>
      <c r="M8" s="60"/>
      <c r="N8" s="60"/>
      <c r="O8" s="60">
        <v>10.764</v>
      </c>
      <c r="P8" s="60"/>
      <c r="Q8" s="60"/>
      <c r="R8" s="60"/>
      <c r="S8" s="60"/>
      <c r="T8" s="60"/>
    </row>
    <row r="9" ht="19.9" customHeight="1" spans="1:20">
      <c r="A9" s="44" t="s">
        <v>175</v>
      </c>
      <c r="B9" s="44" t="s">
        <v>176</v>
      </c>
      <c r="C9" s="44" t="s">
        <v>176</v>
      </c>
      <c r="D9" s="40" t="s">
        <v>202</v>
      </c>
      <c r="E9" s="45" t="s">
        <v>178</v>
      </c>
      <c r="F9" s="46">
        <v>719.84838</v>
      </c>
      <c r="G9" s="46">
        <v>108</v>
      </c>
      <c r="H9" s="46">
        <v>93.70878</v>
      </c>
      <c r="I9" s="46"/>
      <c r="J9" s="46"/>
      <c r="K9" s="46">
        <v>507.3756</v>
      </c>
      <c r="L9" s="46"/>
      <c r="M9" s="46"/>
      <c r="N9" s="46"/>
      <c r="O9" s="46">
        <v>10.764</v>
      </c>
      <c r="P9" s="46"/>
      <c r="Q9" s="46"/>
      <c r="R9" s="46"/>
      <c r="S9" s="46"/>
      <c r="T9" s="46"/>
    </row>
    <row r="10" ht="19.9" customHeight="1" spans="1:20">
      <c r="A10" s="44" t="s">
        <v>166</v>
      </c>
      <c r="B10" s="44" t="s">
        <v>167</v>
      </c>
      <c r="C10" s="44" t="s">
        <v>167</v>
      </c>
      <c r="D10" s="40" t="s">
        <v>202</v>
      </c>
      <c r="E10" s="45" t="s">
        <v>169</v>
      </c>
      <c r="F10" s="46">
        <v>53.916096</v>
      </c>
      <c r="G10" s="46"/>
      <c r="H10" s="46"/>
      <c r="I10" s="46"/>
      <c r="J10" s="46"/>
      <c r="K10" s="46">
        <v>53.916096</v>
      </c>
      <c r="L10" s="46"/>
      <c r="M10" s="46"/>
      <c r="N10" s="46"/>
      <c r="O10" s="46"/>
      <c r="P10" s="46"/>
      <c r="Q10" s="46"/>
      <c r="R10" s="46"/>
      <c r="S10" s="46"/>
      <c r="T10" s="46"/>
    </row>
    <row r="11" ht="19.9" customHeight="1" spans="1:20">
      <c r="A11" s="44" t="s">
        <v>170</v>
      </c>
      <c r="B11" s="44" t="s">
        <v>171</v>
      </c>
      <c r="C11" s="44" t="s">
        <v>172</v>
      </c>
      <c r="D11" s="40" t="s">
        <v>202</v>
      </c>
      <c r="E11" s="45" t="s">
        <v>174</v>
      </c>
      <c r="F11" s="46">
        <v>18.540288</v>
      </c>
      <c r="G11" s="46"/>
      <c r="H11" s="46"/>
      <c r="I11" s="46"/>
      <c r="J11" s="46"/>
      <c r="K11" s="46">
        <v>18.540288</v>
      </c>
      <c r="L11" s="46"/>
      <c r="M11" s="46"/>
      <c r="N11" s="46"/>
      <c r="O11" s="46"/>
      <c r="P11" s="46"/>
      <c r="Q11" s="46"/>
      <c r="R11" s="46"/>
      <c r="S11" s="46"/>
      <c r="T11" s="46"/>
    </row>
    <row r="12" ht="19.9" customHeight="1" spans="1:20">
      <c r="A12" s="44" t="s">
        <v>182</v>
      </c>
      <c r="B12" s="44" t="s">
        <v>172</v>
      </c>
      <c r="C12" s="44" t="s">
        <v>176</v>
      </c>
      <c r="D12" s="40" t="s">
        <v>202</v>
      </c>
      <c r="E12" s="45" t="s">
        <v>184</v>
      </c>
      <c r="F12" s="46">
        <v>40.437072</v>
      </c>
      <c r="G12" s="46"/>
      <c r="H12" s="46"/>
      <c r="I12" s="46"/>
      <c r="J12" s="46"/>
      <c r="K12" s="46">
        <v>40.437072</v>
      </c>
      <c r="L12" s="46"/>
      <c r="M12" s="46"/>
      <c r="N12" s="46"/>
      <c r="O12" s="46"/>
      <c r="P12" s="46"/>
      <c r="Q12" s="46"/>
      <c r="R12" s="46"/>
      <c r="S12" s="46"/>
      <c r="T12" s="46"/>
    </row>
    <row r="13" ht="19.9" customHeight="1" spans="1:20">
      <c r="A13" s="44" t="s">
        <v>175</v>
      </c>
      <c r="B13" s="44" t="s">
        <v>176</v>
      </c>
      <c r="C13" s="44" t="s">
        <v>179</v>
      </c>
      <c r="D13" s="40" t="s">
        <v>202</v>
      </c>
      <c r="E13" s="45" t="s">
        <v>181</v>
      </c>
      <c r="F13" s="46">
        <v>2940.48</v>
      </c>
      <c r="G13" s="46"/>
      <c r="H13" s="46"/>
      <c r="I13" s="46"/>
      <c r="J13" s="46"/>
      <c r="K13" s="46"/>
      <c r="L13" s="46">
        <v>2940.48</v>
      </c>
      <c r="M13" s="46"/>
      <c r="N13" s="46"/>
      <c r="O13" s="46"/>
      <c r="P13" s="46"/>
      <c r="Q13" s="46"/>
      <c r="R13" s="46"/>
      <c r="S13" s="46"/>
      <c r="T13" s="4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45" zoomScaleNormal="145" topLeftCell="D1" workbookViewId="0">
      <selection activeCell="H18" sqref="H18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6.75" customWidth="1"/>
    <col min="18" max="21" width="7.125" customWidth="1"/>
    <col min="22" max="23" width="9.75" customWidth="1"/>
  </cols>
  <sheetData>
    <row r="1" ht="14.25" customHeight="1" spans="1:1">
      <c r="A1" s="30"/>
    </row>
    <row r="2" ht="32.4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1.2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9" t="s">
        <v>31</v>
      </c>
      <c r="U3" s="29"/>
    </row>
    <row r="4" ht="19.5" customHeight="1" spans="1:21">
      <c r="A4" s="39" t="s">
        <v>155</v>
      </c>
      <c r="B4" s="39"/>
      <c r="C4" s="39"/>
      <c r="D4" s="39" t="s">
        <v>185</v>
      </c>
      <c r="E4" s="39" t="s">
        <v>186</v>
      </c>
      <c r="F4" s="39" t="s">
        <v>203</v>
      </c>
      <c r="G4" s="39" t="s">
        <v>158</v>
      </c>
      <c r="H4" s="39"/>
      <c r="I4" s="39"/>
      <c r="J4" s="39"/>
      <c r="K4" s="39" t="s">
        <v>159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3.2" customHeight="1" spans="1:21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 t="s">
        <v>134</v>
      </c>
      <c r="H5" s="39" t="s">
        <v>204</v>
      </c>
      <c r="I5" s="39" t="s">
        <v>205</v>
      </c>
      <c r="J5" s="39" t="s">
        <v>196</v>
      </c>
      <c r="K5" s="39" t="s">
        <v>134</v>
      </c>
      <c r="L5" s="39" t="s">
        <v>206</v>
      </c>
      <c r="M5" s="39" t="s">
        <v>207</v>
      </c>
      <c r="N5" s="39" t="s">
        <v>208</v>
      </c>
      <c r="O5" s="39" t="s">
        <v>198</v>
      </c>
      <c r="P5" s="39" t="s">
        <v>209</v>
      </c>
      <c r="Q5" s="39" t="s">
        <v>210</v>
      </c>
      <c r="R5" s="39" t="s">
        <v>211</v>
      </c>
      <c r="S5" s="39" t="s">
        <v>194</v>
      </c>
      <c r="T5" s="39" t="s">
        <v>197</v>
      </c>
      <c r="U5" s="39" t="s">
        <v>201</v>
      </c>
    </row>
    <row r="6" ht="19.9" customHeight="1" spans="1:21">
      <c r="A6" s="34"/>
      <c r="B6" s="34"/>
      <c r="C6" s="34"/>
      <c r="D6" s="34"/>
      <c r="E6" s="34" t="s">
        <v>134</v>
      </c>
      <c r="F6" s="33">
        <v>3773.221836</v>
      </c>
      <c r="G6" s="33">
        <v>832.741836</v>
      </c>
      <c r="H6" s="59">
        <v>581.869056</v>
      </c>
      <c r="I6" s="33">
        <v>240.10878</v>
      </c>
      <c r="J6" s="33">
        <v>10.764</v>
      </c>
      <c r="K6" s="33">
        <v>2940.48</v>
      </c>
      <c r="L6" s="33"/>
      <c r="M6" s="33"/>
      <c r="N6" s="33"/>
      <c r="O6" s="33"/>
      <c r="P6" s="33"/>
      <c r="Q6" s="33">
        <v>2940.48</v>
      </c>
      <c r="R6" s="33"/>
      <c r="S6" s="33"/>
      <c r="T6" s="33"/>
      <c r="U6" s="33"/>
    </row>
    <row r="7" ht="19.9" customHeight="1" spans="1:21">
      <c r="A7" s="34"/>
      <c r="B7" s="34"/>
      <c r="C7" s="34"/>
      <c r="D7" s="32" t="s">
        <v>152</v>
      </c>
      <c r="E7" s="32" t="s">
        <v>4</v>
      </c>
      <c r="F7" s="48">
        <v>3773.221836</v>
      </c>
      <c r="G7" s="33">
        <v>832.741836</v>
      </c>
      <c r="H7" s="33">
        <v>581.869056</v>
      </c>
      <c r="I7" s="33">
        <v>240.10878</v>
      </c>
      <c r="J7" s="33">
        <v>10.764</v>
      </c>
      <c r="K7" s="33">
        <v>2940.48</v>
      </c>
      <c r="L7" s="33">
        <v>0</v>
      </c>
      <c r="M7" s="33"/>
      <c r="N7" s="33"/>
      <c r="O7" s="33"/>
      <c r="P7" s="33"/>
      <c r="Q7" s="33">
        <v>2940.48</v>
      </c>
      <c r="R7" s="33"/>
      <c r="S7" s="33"/>
      <c r="T7" s="33"/>
      <c r="U7" s="33"/>
    </row>
    <row r="8" ht="19.9" customHeight="1" spans="1:21">
      <c r="A8" s="43"/>
      <c r="B8" s="43"/>
      <c r="C8" s="43"/>
      <c r="D8" s="41" t="s">
        <v>153</v>
      </c>
      <c r="E8" s="41" t="s">
        <v>154</v>
      </c>
      <c r="F8" s="48">
        <v>3773.221836</v>
      </c>
      <c r="G8" s="33">
        <v>832.741836</v>
      </c>
      <c r="H8" s="33">
        <v>581.869056</v>
      </c>
      <c r="I8" s="33">
        <v>240.10878</v>
      </c>
      <c r="J8" s="33">
        <v>10.764</v>
      </c>
      <c r="K8" s="33">
        <v>2940.48</v>
      </c>
      <c r="L8" s="33">
        <v>0</v>
      </c>
      <c r="M8" s="33"/>
      <c r="N8" s="33"/>
      <c r="O8" s="33"/>
      <c r="P8" s="33"/>
      <c r="Q8" s="33">
        <v>2940.48</v>
      </c>
      <c r="R8" s="33"/>
      <c r="S8" s="33"/>
      <c r="T8" s="33"/>
      <c r="U8" s="33"/>
    </row>
    <row r="9" ht="19.9" customHeight="1" spans="1:21">
      <c r="A9" s="44" t="s">
        <v>175</v>
      </c>
      <c r="B9" s="44" t="s">
        <v>176</v>
      </c>
      <c r="C9" s="44" t="s">
        <v>176</v>
      </c>
      <c r="D9" s="40" t="s">
        <v>202</v>
      </c>
      <c r="E9" s="45" t="s">
        <v>178</v>
      </c>
      <c r="F9" s="42">
        <v>719.84838</v>
      </c>
      <c r="G9" s="26">
        <v>719.84838</v>
      </c>
      <c r="H9" s="26">
        <v>468.9756</v>
      </c>
      <c r="I9" s="26">
        <v>240.10878</v>
      </c>
      <c r="J9" s="26">
        <v>10.764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ht="19.9" customHeight="1" spans="1:21">
      <c r="A10" s="44" t="s">
        <v>166</v>
      </c>
      <c r="B10" s="44" t="s">
        <v>167</v>
      </c>
      <c r="C10" s="44" t="s">
        <v>167</v>
      </c>
      <c r="D10" s="40" t="s">
        <v>202</v>
      </c>
      <c r="E10" s="45" t="s">
        <v>169</v>
      </c>
      <c r="F10" s="42">
        <v>53.916096</v>
      </c>
      <c r="G10" s="26">
        <v>53.916096</v>
      </c>
      <c r="H10" s="26">
        <v>53.916096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19.9" customHeight="1" spans="1:21">
      <c r="A11" s="44" t="s">
        <v>170</v>
      </c>
      <c r="B11" s="44" t="s">
        <v>171</v>
      </c>
      <c r="C11" s="44" t="s">
        <v>172</v>
      </c>
      <c r="D11" s="40" t="s">
        <v>202</v>
      </c>
      <c r="E11" s="45" t="s">
        <v>174</v>
      </c>
      <c r="F11" s="42">
        <v>18.540288</v>
      </c>
      <c r="G11" s="26">
        <v>18.540288</v>
      </c>
      <c r="H11" s="26">
        <v>18.540288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19.9" customHeight="1" spans="1:21">
      <c r="A12" s="44" t="s">
        <v>182</v>
      </c>
      <c r="B12" s="44" t="s">
        <v>172</v>
      </c>
      <c r="C12" s="44" t="s">
        <v>176</v>
      </c>
      <c r="D12" s="40" t="s">
        <v>202</v>
      </c>
      <c r="E12" s="45" t="s">
        <v>184</v>
      </c>
      <c r="F12" s="42">
        <v>40.437072</v>
      </c>
      <c r="G12" s="26">
        <v>40.437072</v>
      </c>
      <c r="H12" s="26">
        <v>40.437072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ht="19.9" customHeight="1" spans="1:21">
      <c r="A13" s="44" t="s">
        <v>175</v>
      </c>
      <c r="B13" s="44" t="s">
        <v>176</v>
      </c>
      <c r="C13" s="44" t="s">
        <v>179</v>
      </c>
      <c r="D13" s="40" t="s">
        <v>202</v>
      </c>
      <c r="E13" s="45" t="s">
        <v>181</v>
      </c>
      <c r="F13" s="42">
        <v>2940.48</v>
      </c>
      <c r="G13" s="26"/>
      <c r="H13" s="26"/>
      <c r="I13" s="26"/>
      <c r="J13" s="26"/>
      <c r="K13" s="26">
        <v>2940.48</v>
      </c>
      <c r="L13" s="26"/>
      <c r="M13" s="26"/>
      <c r="N13" s="26"/>
      <c r="O13" s="26"/>
      <c r="P13" s="26"/>
      <c r="Q13" s="26">
        <v>2940.48</v>
      </c>
      <c r="R13" s="26"/>
      <c r="S13" s="26"/>
      <c r="T13" s="26"/>
      <c r="U13" s="2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D8" sqref="D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30"/>
    </row>
    <row r="2" ht="27.95" customHeight="1" spans="1:4">
      <c r="A2" s="22" t="s">
        <v>12</v>
      </c>
      <c r="B2" s="22"/>
      <c r="C2" s="22"/>
      <c r="D2" s="22"/>
    </row>
    <row r="3" ht="16.5" customHeight="1" spans="1:5">
      <c r="A3" s="23" t="s">
        <v>30</v>
      </c>
      <c r="B3" s="23"/>
      <c r="C3" s="23"/>
      <c r="D3" s="29" t="s">
        <v>31</v>
      </c>
      <c r="E3" s="30"/>
    </row>
    <row r="4" ht="17.65" customHeight="1" spans="1:5">
      <c r="A4" s="24" t="s">
        <v>32</v>
      </c>
      <c r="B4" s="24"/>
      <c r="C4" s="24" t="s">
        <v>33</v>
      </c>
      <c r="D4" s="24"/>
      <c r="E4" s="37"/>
    </row>
    <row r="5" ht="17.65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37"/>
    </row>
    <row r="6" ht="17.65" customHeight="1" spans="1:5">
      <c r="A6" s="34" t="s">
        <v>212</v>
      </c>
      <c r="B6" s="33">
        <v>3773.221836</v>
      </c>
      <c r="C6" s="34" t="s">
        <v>213</v>
      </c>
      <c r="D6" s="48">
        <v>3773.221836</v>
      </c>
      <c r="E6" s="38"/>
    </row>
    <row r="7" ht="17.65" customHeight="1" spans="1:5">
      <c r="A7" s="25" t="s">
        <v>214</v>
      </c>
      <c r="B7" s="26">
        <v>3773.221836</v>
      </c>
      <c r="C7" s="25" t="s">
        <v>40</v>
      </c>
      <c r="D7" s="42"/>
      <c r="E7" s="38"/>
    </row>
    <row r="8" ht="17.65" customHeight="1" spans="1:5">
      <c r="A8" s="25" t="s">
        <v>215</v>
      </c>
      <c r="B8" s="26">
        <v>3526.321836</v>
      </c>
      <c r="C8" s="25" t="s">
        <v>44</v>
      </c>
      <c r="D8" s="42"/>
      <c r="E8" s="38"/>
    </row>
    <row r="9" ht="27.2" customHeight="1" spans="1:5">
      <c r="A9" s="25" t="s">
        <v>47</v>
      </c>
      <c r="B9" s="26">
        <v>246.9</v>
      </c>
      <c r="C9" s="25" t="s">
        <v>48</v>
      </c>
      <c r="D9" s="42"/>
      <c r="E9" s="38"/>
    </row>
    <row r="10" ht="17.65" customHeight="1" spans="1:5">
      <c r="A10" s="25" t="s">
        <v>216</v>
      </c>
      <c r="B10" s="26"/>
      <c r="C10" s="25" t="s">
        <v>52</v>
      </c>
      <c r="D10" s="42"/>
      <c r="E10" s="38"/>
    </row>
    <row r="11" ht="17.65" customHeight="1" spans="1:5">
      <c r="A11" s="25" t="s">
        <v>217</v>
      </c>
      <c r="B11" s="26"/>
      <c r="C11" s="25" t="s">
        <v>56</v>
      </c>
      <c r="D11" s="42"/>
      <c r="E11" s="38"/>
    </row>
    <row r="12" ht="17.65" customHeight="1" spans="1:5">
      <c r="A12" s="25" t="s">
        <v>218</v>
      </c>
      <c r="B12" s="26"/>
      <c r="C12" s="25" t="s">
        <v>60</v>
      </c>
      <c r="D12" s="42"/>
      <c r="E12" s="38"/>
    </row>
    <row r="13" ht="17.65" customHeight="1" spans="1:5">
      <c r="A13" s="34" t="s">
        <v>219</v>
      </c>
      <c r="B13" s="33"/>
      <c r="C13" s="25" t="s">
        <v>64</v>
      </c>
      <c r="D13" s="42"/>
      <c r="E13" s="38"/>
    </row>
    <row r="14" ht="17.65" customHeight="1" spans="1:5">
      <c r="A14" s="25" t="s">
        <v>214</v>
      </c>
      <c r="B14" s="26"/>
      <c r="C14" s="25" t="s">
        <v>68</v>
      </c>
      <c r="D14" s="42">
        <v>53.916096</v>
      </c>
      <c r="E14" s="38"/>
    </row>
    <row r="15" ht="17.65" customHeight="1" spans="1:5">
      <c r="A15" s="25" t="s">
        <v>216</v>
      </c>
      <c r="B15" s="26"/>
      <c r="C15" s="25" t="s">
        <v>72</v>
      </c>
      <c r="D15" s="42"/>
      <c r="E15" s="38"/>
    </row>
    <row r="16" ht="17.65" customHeight="1" spans="1:5">
      <c r="A16" s="25" t="s">
        <v>217</v>
      </c>
      <c r="B16" s="26"/>
      <c r="C16" s="25" t="s">
        <v>76</v>
      </c>
      <c r="D16" s="42">
        <v>18.540288</v>
      </c>
      <c r="E16" s="38"/>
    </row>
    <row r="17" ht="17.65" customHeight="1" spans="1:5">
      <c r="A17" s="25" t="s">
        <v>218</v>
      </c>
      <c r="B17" s="26"/>
      <c r="C17" s="25" t="s">
        <v>80</v>
      </c>
      <c r="D17" s="42"/>
      <c r="E17" s="38"/>
    </row>
    <row r="18" ht="17.65" customHeight="1" spans="1:5">
      <c r="A18" s="25"/>
      <c r="B18" s="26"/>
      <c r="C18" s="25" t="s">
        <v>84</v>
      </c>
      <c r="D18" s="42"/>
      <c r="E18" s="38"/>
    </row>
    <row r="19" ht="17.65" customHeight="1" spans="1:5">
      <c r="A19" s="25"/>
      <c r="B19" s="25"/>
      <c r="C19" s="25" t="s">
        <v>88</v>
      </c>
      <c r="D19" s="42"/>
      <c r="E19" s="38"/>
    </row>
    <row r="20" ht="17.65" customHeight="1" spans="1:5">
      <c r="A20" s="25"/>
      <c r="B20" s="25"/>
      <c r="C20" s="25" t="s">
        <v>92</v>
      </c>
      <c r="D20" s="42">
        <v>3660.32838</v>
      </c>
      <c r="E20" s="38"/>
    </row>
    <row r="21" ht="17.65" customHeight="1" spans="1:5">
      <c r="A21" s="25"/>
      <c r="B21" s="25"/>
      <c r="C21" s="25" t="s">
        <v>96</v>
      </c>
      <c r="D21" s="42"/>
      <c r="E21" s="38"/>
    </row>
    <row r="22" ht="17.65" customHeight="1" spans="1:5">
      <c r="A22" s="25"/>
      <c r="B22" s="25"/>
      <c r="C22" s="25" t="s">
        <v>99</v>
      </c>
      <c r="D22" s="42"/>
      <c r="E22" s="38"/>
    </row>
    <row r="23" ht="17.65" customHeight="1" spans="1:5">
      <c r="A23" s="25"/>
      <c r="B23" s="25"/>
      <c r="C23" s="25" t="s">
        <v>102</v>
      </c>
      <c r="D23" s="42"/>
      <c r="E23" s="38"/>
    </row>
    <row r="24" ht="17.65" customHeight="1" spans="1:5">
      <c r="A24" s="25"/>
      <c r="B24" s="25"/>
      <c r="C24" s="25" t="s">
        <v>104</v>
      </c>
      <c r="D24" s="42"/>
      <c r="E24" s="38"/>
    </row>
    <row r="25" ht="17.65" customHeight="1" spans="1:5">
      <c r="A25" s="25"/>
      <c r="B25" s="25"/>
      <c r="C25" s="25" t="s">
        <v>106</v>
      </c>
      <c r="D25" s="42"/>
      <c r="E25" s="38"/>
    </row>
    <row r="26" ht="17.65" customHeight="1" spans="1:5">
      <c r="A26" s="25"/>
      <c r="B26" s="25"/>
      <c r="C26" s="25" t="s">
        <v>108</v>
      </c>
      <c r="D26" s="42">
        <v>40.437072</v>
      </c>
      <c r="E26" s="38"/>
    </row>
    <row r="27" ht="17.65" customHeight="1" spans="1:5">
      <c r="A27" s="25"/>
      <c r="B27" s="25"/>
      <c r="C27" s="25" t="s">
        <v>110</v>
      </c>
      <c r="D27" s="42"/>
      <c r="E27" s="38"/>
    </row>
    <row r="28" ht="17.65" customHeight="1" spans="1:5">
      <c r="A28" s="25"/>
      <c r="B28" s="25"/>
      <c r="C28" s="25" t="s">
        <v>112</v>
      </c>
      <c r="D28" s="42"/>
      <c r="E28" s="38"/>
    </row>
    <row r="29" ht="17.65" customHeight="1" spans="1:5">
      <c r="A29" s="25"/>
      <c r="B29" s="25"/>
      <c r="C29" s="25" t="s">
        <v>114</v>
      </c>
      <c r="D29" s="42"/>
      <c r="E29" s="38"/>
    </row>
    <row r="30" ht="17.65" customHeight="1" spans="1:5">
      <c r="A30" s="25"/>
      <c r="B30" s="25"/>
      <c r="C30" s="25" t="s">
        <v>116</v>
      </c>
      <c r="D30" s="42"/>
      <c r="E30" s="38"/>
    </row>
    <row r="31" ht="17.65" customHeight="1" spans="1:5">
      <c r="A31" s="25"/>
      <c r="B31" s="25"/>
      <c r="C31" s="25" t="s">
        <v>118</v>
      </c>
      <c r="D31" s="42"/>
      <c r="E31" s="38"/>
    </row>
    <row r="32" ht="17.65" customHeight="1" spans="1:5">
      <c r="A32" s="25"/>
      <c r="B32" s="25"/>
      <c r="C32" s="25" t="s">
        <v>120</v>
      </c>
      <c r="D32" s="42"/>
      <c r="E32" s="38"/>
    </row>
    <row r="33" ht="17.65" customHeight="1" spans="1:5">
      <c r="A33" s="25"/>
      <c r="B33" s="25"/>
      <c r="C33" s="25" t="s">
        <v>122</v>
      </c>
      <c r="D33" s="42"/>
      <c r="E33" s="38"/>
    </row>
    <row r="34" ht="17.65" customHeight="1" spans="1:5">
      <c r="A34" s="25"/>
      <c r="B34" s="25"/>
      <c r="C34" s="25" t="s">
        <v>123</v>
      </c>
      <c r="D34" s="42"/>
      <c r="E34" s="38"/>
    </row>
    <row r="35" ht="17.65" customHeight="1" spans="1:5">
      <c r="A35" s="25"/>
      <c r="B35" s="25"/>
      <c r="C35" s="25" t="s">
        <v>124</v>
      </c>
      <c r="D35" s="42"/>
      <c r="E35" s="38"/>
    </row>
    <row r="36" ht="17.65" customHeight="1" spans="1:5">
      <c r="A36" s="25"/>
      <c r="B36" s="25"/>
      <c r="C36" s="25" t="s">
        <v>125</v>
      </c>
      <c r="D36" s="42"/>
      <c r="E36" s="38"/>
    </row>
    <row r="37" ht="17.65" customHeight="1" spans="1:5">
      <c r="A37" s="25"/>
      <c r="B37" s="25"/>
      <c r="C37" s="25"/>
      <c r="D37" s="25"/>
      <c r="E37" s="38"/>
    </row>
    <row r="38" ht="17.65" customHeight="1" spans="1:5">
      <c r="A38" s="34"/>
      <c r="B38" s="34"/>
      <c r="C38" s="34" t="s">
        <v>220</v>
      </c>
      <c r="D38" s="33"/>
      <c r="E38" s="58"/>
    </row>
    <row r="39" ht="17.65" customHeight="1" spans="1:5">
      <c r="A39" s="34"/>
      <c r="B39" s="34"/>
      <c r="C39" s="34"/>
      <c r="D39" s="34"/>
      <c r="E39" s="58"/>
    </row>
    <row r="40" ht="17.65" customHeight="1" spans="1:5">
      <c r="A40" s="39" t="s">
        <v>221</v>
      </c>
      <c r="B40" s="33">
        <v>3773.221836</v>
      </c>
      <c r="C40" s="39" t="s">
        <v>222</v>
      </c>
      <c r="D40" s="48">
        <v>3773.221836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H28" sqref="H2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30"/>
      <c r="D1" s="30"/>
    </row>
    <row r="2" ht="37.7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1.2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9" t="s">
        <v>31</v>
      </c>
      <c r="K3" s="29"/>
    </row>
    <row r="4" ht="21.95" customHeight="1" spans="1:11">
      <c r="A4" s="24" t="s">
        <v>155</v>
      </c>
      <c r="B4" s="24"/>
      <c r="C4" s="24"/>
      <c r="D4" s="24" t="s">
        <v>156</v>
      </c>
      <c r="E4" s="24" t="s">
        <v>157</v>
      </c>
      <c r="F4" s="24" t="s">
        <v>134</v>
      </c>
      <c r="G4" s="24" t="s">
        <v>158</v>
      </c>
      <c r="H4" s="24"/>
      <c r="I4" s="24"/>
      <c r="J4" s="24"/>
      <c r="K4" s="24" t="s">
        <v>159</v>
      </c>
    </row>
    <row r="5" ht="18" customHeight="1" spans="1:11">
      <c r="A5" s="24"/>
      <c r="B5" s="24"/>
      <c r="C5" s="24"/>
      <c r="D5" s="24"/>
      <c r="E5" s="24"/>
      <c r="F5" s="24"/>
      <c r="G5" s="24" t="s">
        <v>136</v>
      </c>
      <c r="H5" s="24" t="s">
        <v>223</v>
      </c>
      <c r="I5" s="24"/>
      <c r="J5" s="24" t="s">
        <v>224</v>
      </c>
      <c r="K5" s="24"/>
    </row>
    <row r="6" ht="24.95" customHeight="1" spans="1:11">
      <c r="A6" s="24" t="s">
        <v>163</v>
      </c>
      <c r="B6" s="24" t="s">
        <v>164</v>
      </c>
      <c r="C6" s="24" t="s">
        <v>165</v>
      </c>
      <c r="D6" s="24"/>
      <c r="E6" s="24"/>
      <c r="F6" s="24"/>
      <c r="G6" s="24"/>
      <c r="H6" s="24" t="s">
        <v>204</v>
      </c>
      <c r="I6" s="24" t="s">
        <v>196</v>
      </c>
      <c r="J6" s="24"/>
      <c r="K6" s="24"/>
    </row>
    <row r="7" ht="19.9" customHeight="1" spans="1:11">
      <c r="A7" s="25"/>
      <c r="B7" s="25"/>
      <c r="C7" s="25"/>
      <c r="D7" s="34"/>
      <c r="E7" s="34" t="s">
        <v>134</v>
      </c>
      <c r="F7" s="33">
        <v>3773.221836</v>
      </c>
      <c r="G7" s="33">
        <v>832.741836</v>
      </c>
      <c r="H7" s="33">
        <v>581.87</v>
      </c>
      <c r="I7" s="33">
        <v>10.764</v>
      </c>
      <c r="J7" s="33">
        <v>240.11</v>
      </c>
      <c r="K7" s="33">
        <v>2940.48</v>
      </c>
    </row>
    <row r="8" ht="19.9" customHeight="1" spans="1:11">
      <c r="A8" s="25"/>
      <c r="B8" s="25"/>
      <c r="C8" s="25"/>
      <c r="D8" s="32" t="s">
        <v>152</v>
      </c>
      <c r="E8" s="32" t="s">
        <v>4</v>
      </c>
      <c r="F8" s="33">
        <v>3773.221836</v>
      </c>
      <c r="G8" s="33">
        <v>832.741836</v>
      </c>
      <c r="H8" s="50">
        <v>581.87</v>
      </c>
      <c r="I8" s="33">
        <v>10.764</v>
      </c>
      <c r="J8" s="50">
        <v>240.11</v>
      </c>
      <c r="K8" s="33">
        <v>2940.48</v>
      </c>
    </row>
    <row r="9" ht="19.9" customHeight="1" spans="1:11">
      <c r="A9" s="25"/>
      <c r="B9" s="25"/>
      <c r="C9" s="25"/>
      <c r="D9" s="41" t="s">
        <v>153</v>
      </c>
      <c r="E9" s="41" t="s">
        <v>154</v>
      </c>
      <c r="F9" s="33">
        <v>3773.221836</v>
      </c>
      <c r="G9" s="33">
        <v>832.741836</v>
      </c>
      <c r="H9" s="50">
        <v>581.87</v>
      </c>
      <c r="I9" s="33">
        <v>10.764</v>
      </c>
      <c r="J9" s="50">
        <v>240.11</v>
      </c>
      <c r="K9" s="33">
        <v>2940.48</v>
      </c>
    </row>
    <row r="10" ht="19.9" customHeight="1" spans="1:11">
      <c r="A10" s="44" t="s">
        <v>166</v>
      </c>
      <c r="B10" s="25"/>
      <c r="C10" s="25"/>
      <c r="D10" s="40">
        <v>208</v>
      </c>
      <c r="E10" s="25" t="s">
        <v>225</v>
      </c>
      <c r="F10" s="26">
        <v>53.916096</v>
      </c>
      <c r="G10" s="26">
        <v>53.916096</v>
      </c>
      <c r="H10" s="42">
        <v>53.916096</v>
      </c>
      <c r="I10" s="33"/>
      <c r="J10" s="33"/>
      <c r="K10" s="33"/>
    </row>
    <row r="11" ht="19.9" customHeight="1" spans="1:11">
      <c r="A11" s="44" t="s">
        <v>166</v>
      </c>
      <c r="B11" s="44" t="s">
        <v>167</v>
      </c>
      <c r="C11" s="25"/>
      <c r="D11" s="40">
        <v>20805</v>
      </c>
      <c r="E11" s="25" t="s">
        <v>226</v>
      </c>
      <c r="F11" s="26">
        <v>53.916096</v>
      </c>
      <c r="G11" s="26">
        <v>53.916096</v>
      </c>
      <c r="H11" s="42">
        <v>53.916096</v>
      </c>
      <c r="I11" s="33"/>
      <c r="J11" s="33"/>
      <c r="K11" s="33"/>
    </row>
    <row r="12" ht="19.9" customHeight="1" spans="1:11">
      <c r="A12" s="44" t="s">
        <v>166</v>
      </c>
      <c r="B12" s="44" t="s">
        <v>167</v>
      </c>
      <c r="C12" s="44" t="s">
        <v>167</v>
      </c>
      <c r="D12" s="40" t="s">
        <v>227</v>
      </c>
      <c r="E12" s="25" t="s">
        <v>169</v>
      </c>
      <c r="F12" s="26">
        <v>53.916096</v>
      </c>
      <c r="G12" s="26">
        <v>53.916096</v>
      </c>
      <c r="H12" s="42">
        <v>53.916096</v>
      </c>
      <c r="I12" s="42"/>
      <c r="J12" s="42"/>
      <c r="K12" s="42"/>
    </row>
    <row r="13" ht="19.9" customHeight="1" spans="1:11">
      <c r="A13" s="44" t="s">
        <v>170</v>
      </c>
      <c r="B13" s="44"/>
      <c r="C13" s="44"/>
      <c r="D13" s="40">
        <v>210</v>
      </c>
      <c r="E13" s="25" t="s">
        <v>228</v>
      </c>
      <c r="F13" s="26">
        <v>18.540288</v>
      </c>
      <c r="G13" s="26">
        <v>18.540288</v>
      </c>
      <c r="H13" s="42">
        <v>18.540288</v>
      </c>
      <c r="I13" s="42"/>
      <c r="J13" s="42"/>
      <c r="K13" s="42"/>
    </row>
    <row r="14" ht="19.9" customHeight="1" spans="1:11">
      <c r="A14" s="44" t="s">
        <v>170</v>
      </c>
      <c r="B14" s="44" t="s">
        <v>171</v>
      </c>
      <c r="C14" s="44"/>
      <c r="D14" s="40">
        <v>21011</v>
      </c>
      <c r="E14" s="25" t="s">
        <v>229</v>
      </c>
      <c r="F14" s="26">
        <v>18.540288</v>
      </c>
      <c r="G14" s="26">
        <v>18.540288</v>
      </c>
      <c r="H14" s="42">
        <v>18.540288</v>
      </c>
      <c r="I14" s="42"/>
      <c r="J14" s="42"/>
      <c r="K14" s="42"/>
    </row>
    <row r="15" ht="19.9" customHeight="1" spans="1:11">
      <c r="A15" s="44" t="s">
        <v>170</v>
      </c>
      <c r="B15" s="44" t="s">
        <v>171</v>
      </c>
      <c r="C15" s="44" t="s">
        <v>172</v>
      </c>
      <c r="D15" s="40" t="s">
        <v>230</v>
      </c>
      <c r="E15" s="25" t="s">
        <v>174</v>
      </c>
      <c r="F15" s="26">
        <v>18.540288</v>
      </c>
      <c r="G15" s="26">
        <v>18.540288</v>
      </c>
      <c r="H15" s="42">
        <v>18.540288</v>
      </c>
      <c r="I15" s="42"/>
      <c r="J15" s="42"/>
      <c r="K15" s="42"/>
    </row>
    <row r="16" ht="19.9" customHeight="1" spans="1:11">
      <c r="A16" s="44" t="s">
        <v>175</v>
      </c>
      <c r="B16" s="44"/>
      <c r="C16" s="44"/>
      <c r="D16" s="40">
        <v>214</v>
      </c>
      <c r="E16" s="25" t="s">
        <v>231</v>
      </c>
      <c r="F16" s="26">
        <v>3660.33</v>
      </c>
      <c r="G16" s="26">
        <v>719.84838</v>
      </c>
      <c r="H16" s="42">
        <v>468.98</v>
      </c>
      <c r="I16" s="42">
        <v>10.764</v>
      </c>
      <c r="J16" s="42">
        <v>240.11</v>
      </c>
      <c r="K16" s="42">
        <v>2940.48</v>
      </c>
    </row>
    <row r="17" ht="19.9" customHeight="1" spans="1:11">
      <c r="A17" s="44" t="s">
        <v>175</v>
      </c>
      <c r="B17" s="44" t="s">
        <v>176</v>
      </c>
      <c r="C17" s="44"/>
      <c r="D17" s="40">
        <v>21401</v>
      </c>
      <c r="E17" s="25" t="s">
        <v>232</v>
      </c>
      <c r="F17" s="26">
        <v>3660.33</v>
      </c>
      <c r="G17" s="26">
        <v>719.84838</v>
      </c>
      <c r="H17" s="42">
        <v>468.98</v>
      </c>
      <c r="I17" s="42">
        <v>10.764</v>
      </c>
      <c r="J17" s="42">
        <v>240.11</v>
      </c>
      <c r="K17" s="42">
        <v>2940.48</v>
      </c>
    </row>
    <row r="18" ht="19.9" customHeight="1" spans="1:11">
      <c r="A18" s="44" t="s">
        <v>175</v>
      </c>
      <c r="B18" s="44" t="s">
        <v>176</v>
      </c>
      <c r="C18" s="44" t="s">
        <v>176</v>
      </c>
      <c r="D18" s="40" t="s">
        <v>233</v>
      </c>
      <c r="E18" s="25" t="s">
        <v>178</v>
      </c>
      <c r="F18" s="26">
        <v>719.84838</v>
      </c>
      <c r="G18" s="26">
        <v>719.84838</v>
      </c>
      <c r="H18" s="42">
        <v>468.98</v>
      </c>
      <c r="I18" s="42">
        <v>10.764</v>
      </c>
      <c r="J18" s="42">
        <v>240.11</v>
      </c>
      <c r="K18" s="42"/>
    </row>
    <row r="19" ht="19.9" customHeight="1" spans="1:11">
      <c r="A19" s="44" t="s">
        <v>175</v>
      </c>
      <c r="B19" s="44" t="s">
        <v>176</v>
      </c>
      <c r="C19" s="44" t="s">
        <v>179</v>
      </c>
      <c r="D19" s="40" t="s">
        <v>234</v>
      </c>
      <c r="E19" s="25" t="s">
        <v>181</v>
      </c>
      <c r="F19" s="26">
        <v>2940.48</v>
      </c>
      <c r="G19" s="26"/>
      <c r="H19" s="42"/>
      <c r="I19" s="42"/>
      <c r="J19" s="42"/>
      <c r="K19" s="42">
        <v>2940.48</v>
      </c>
    </row>
    <row r="20" ht="19.9" customHeight="1" spans="1:11">
      <c r="A20" s="44" t="s">
        <v>182</v>
      </c>
      <c r="B20" s="44"/>
      <c r="C20" s="44"/>
      <c r="D20" s="40">
        <v>221</v>
      </c>
      <c r="E20" s="25" t="s">
        <v>235</v>
      </c>
      <c r="F20" s="26">
        <v>40.437072</v>
      </c>
      <c r="G20" s="26">
        <v>40.437072</v>
      </c>
      <c r="H20" s="42">
        <v>40.437072</v>
      </c>
      <c r="I20" s="42"/>
      <c r="J20" s="42"/>
      <c r="K20" s="42"/>
    </row>
    <row r="21" ht="19.9" customHeight="1" spans="1:11">
      <c r="A21" s="44" t="s">
        <v>182</v>
      </c>
      <c r="B21" s="44" t="s">
        <v>172</v>
      </c>
      <c r="C21" s="44"/>
      <c r="D21" s="40">
        <v>22102</v>
      </c>
      <c r="E21" s="25" t="s">
        <v>236</v>
      </c>
      <c r="F21" s="26">
        <v>40.437072</v>
      </c>
      <c r="G21" s="26">
        <v>40.437072</v>
      </c>
      <c r="H21" s="42">
        <v>40.437072</v>
      </c>
      <c r="I21" s="42"/>
      <c r="J21" s="42"/>
      <c r="K21" s="42"/>
    </row>
    <row r="22" ht="19.9" customHeight="1" spans="1:11">
      <c r="A22" s="44" t="s">
        <v>182</v>
      </c>
      <c r="B22" s="44" t="s">
        <v>172</v>
      </c>
      <c r="C22" s="44" t="s">
        <v>176</v>
      </c>
      <c r="D22" s="40" t="s">
        <v>237</v>
      </c>
      <c r="E22" s="25" t="s">
        <v>184</v>
      </c>
      <c r="F22" s="26">
        <v>40.437072</v>
      </c>
      <c r="G22" s="26">
        <v>40.437072</v>
      </c>
      <c r="H22" s="42">
        <v>40.437072</v>
      </c>
      <c r="I22" s="42"/>
      <c r="J22" s="42"/>
      <c r="K22" s="4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2022-03-29T08:53:00Z</dcterms:created>
  <dcterms:modified xsi:type="dcterms:W3CDTF">2023-09-24T04:39:59Z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6F61F2921925416894F93BE2C2068C84_12</vt:lpwstr>
  </property>
  <property fmtid="{D5CDD505-2E9C-101B-9397-08002B2CF9AE}" pid="3" name="KSOProductBuildVer">
    <vt:lpwstr>2052-11.1.0.14309</vt:lpwstr>
  </property>
</Properties>
</file>