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70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<sst xmlns="http://schemas.openxmlformats.org/spreadsheetml/2006/main" count="1152" uniqueCount="499">
  <si>
    <t>2022年部门预算公开表</t>
  </si>
  <si>
    <t>单位编码：</t>
  </si>
  <si>
    <t>306006</t>
  </si>
  <si>
    <t>单位名称：</t>
  </si>
  <si>
    <t>醴陵市灯饰管理所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</si>
  <si>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</si>
  <si>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</si>
  <si>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</si>
  <si>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</si>
  <si>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</si>
  <si>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</si>
  <si>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</si>
  <si>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</si>
  <si>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</si>
  <si>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</si>
  <si>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</si>
  <si>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</si>
  <si>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</si>
  <si>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</si>
  <si>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</si>
  <si>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</si>
  <si>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</si>
  <si>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</si>
  <si>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</si>
  <si>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</si>
  <si>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</si>
  <si>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</si>
  <si>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</si>
  <si>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</si>
  <si>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</si>
  <si>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单位：306006-醴陵市灯饰管理所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</si>
  <si>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</si>
  <si>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</si>
  <si>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</si>
  <si>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</si>
  <si>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</si>
  <si>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</si>
  <si>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</si>
  <si>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</si>
  <si>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</si>
  <si>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</si>
  <si>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</si>
  <si>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</si>
  <si>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</si>
  <si>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</si>
  <si>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</si>
  <si>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</si>
  <si>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</si>
  <si>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</si>
  <si>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</si>
  <si>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</si>
  <si>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</si>
  <si>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</si>
  <si>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</si>
  <si>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</si>
  <si>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</si>
  <si>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</si>
  <si>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</si>
  <si>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</si>
  <si>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</si>
  <si>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</si>
  <si>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</si>
  <si>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</si>
  <si>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</si>
  <si>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</si>
  <si>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</si>
  <si>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</si>
  <si>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</si>
  <si>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</si>
  <si>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</si>
  <si>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</si>
  <si>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</si>
  <si>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</si>
  <si>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</si>
  <si>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</si>
  <si>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</si>
  <si>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</si>
  <si>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</si>
  <si>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</si>
  <si>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</si>
  <si>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</si>
  <si>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</si>
  <si>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</si>
  <si>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</si>
  <si>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</si>
  <si>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</si>
  <si>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</si>
  <si>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</si>
  <si>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</si>
  <si>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</si>
  <si>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</si>
  <si>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</si>
  <si>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</si>
  <si>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</si>
  <si>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</si>
  <si>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</si>
  <si>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</si>
  <si>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</si>
  <si>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</si>
  <si>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</si>
  <si>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</si>
  <si>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</si>
  <si>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</si>
  <si>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</si>
  <si>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</si>
  <si>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</si>
  <si>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</si>
  <si>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</si>
  <si>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</si>
  <si>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</si>
  <si>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</si>
  <si>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</si>
  <si>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</si>
  <si>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</si>
  <si>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</si>
  <si>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</si>
  <si>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</si>
  <si>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</si>
  <si>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</si>
  <si>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</si>
  <si>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</si>
  <si>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</si>
  <si>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</si>
  <si>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</si>
  <si>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</si>
  <si>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</si>
  <si>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</si>
  <si>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</si>
  <si>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</si>
  <si>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</si>
  <si>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</si>
  <si>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</si>
  <si>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</si>
  <si>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</si>
  <si>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</si>
  <si>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</si>
  <si>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</si>
  <si>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</si>
  <si>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</si>
  <si>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</si>
  <si>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</si>
  <si>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</si>
  <si>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</si>
  <si>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</si>
  <si>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</si>
  <si>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</si>
  <si>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</si>
  <si>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</si>
  <si>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</si>
  <si>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</si>
  <si>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</si>
  <si>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</si>
  <si>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</si>
  <si>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</si>
  <si>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306006</t>
  </si>
  <si>
    <t xml:space="preserve">  醴陵市灯饰管理所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</si>
  <si>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</si>
  <si>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</si>
  <si>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</si>
  <si>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</si>
  <si>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</si>
  <si>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</si>
  <si>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</si>
  <si>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</si>
  <si>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</si>
  <si>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</si>
  <si>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</si>
  <si>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</si>
  <si>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</si>
  <si>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</si>
  <si>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</si>
  <si>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</si>
  <si>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</si>
  <si>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</si>
  <si>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</si>
  <si>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</si>
  <si>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212</t>
  </si>
  <si>
    <t>03</t>
  </si>
  <si>
    <t xml:space="preserve">    2120303</t>
  </si>
  <si>
    <t xml:space="preserve">    小城镇基础设施建设</t>
  </si>
  <si>
    <t>99</t>
  </si>
  <si>
    <t xml:space="preserve">    2120399</t>
  </si>
  <si>
    <t xml:space="preserve">    其他城乡社区公共设施支出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</si>
  <si>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</si>
  <si>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</si>
  <si>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</si>
  <si>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</si>
  <si>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</si>
  <si>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</si>
  <si>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</si>
  <si>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</si>
  <si>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</si>
  <si>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</si>
  <si>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</si>
  <si>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</si>
  <si>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</si>
  <si>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</si>
  <si>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</si>
  <si>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</si>
  <si>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</si>
  <si>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</si>
  <si>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</si>
  <si>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</si>
  <si>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</si>
  <si>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</si>
  <si>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</si>
  <si>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</si>
  <si>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</si>
  <si>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</si>
  <si>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</si>
  <si>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</si>
  <si>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</si>
  <si>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</si>
  <si>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</si>
  <si>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</si>
  <si>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</si>
  <si>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</si>
  <si>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</si>
  <si>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</si>
  <si>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</si>
  <si>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</si>
  <si>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</si>
  <si>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</si>
  <si>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</si>
  <si>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</si>
  <si>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</si>
  <si>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</si>
  <si>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</si>
  <si>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</si>
  <si>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</si>
  <si>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</si>
  <si>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</si>
  <si>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2101102</t>
  </si>
  <si>
    <t xml:space="preserve">    城乡社区支出</t>
  </si>
  <si>
    <t xml:space="preserve">    城乡社区公共设施</t>
  </si>
  <si>
    <t xml:space="preserve">     2120303</t>
  </si>
  <si>
    <t xml:space="preserve">     2120399</t>
  </si>
  <si>
    <t xml:space="preserve">    住房保障支出</t>
  </si>
  <si>
    <t xml:space="preserve">    住房改革支出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</si>
  <si>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</si>
  <si>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</si>
  <si>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</si>
  <si>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</si>
  <si>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</si>
  <si>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</si>
  <si>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</si>
  <si>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</si>
  <si>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</si>
  <si>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</si>
  <si>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</si>
  <si>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</si>
  <si>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</si>
  <si>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</si>
  <si>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</si>
  <si>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</si>
  <si>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</si>
  <si>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</si>
  <si>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</si>
  <si>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</si>
  <si>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</si>
  <si>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</si>
  <si>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</si>
  <si>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</si>
  <si>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</si>
  <si>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</si>
  <si>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</si>
  <si>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</si>
  <si>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</si>
  <si>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</si>
  <si>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</si>
  <si>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</si>
  <si>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</si>
  <si>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</si>
  <si>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</si>
  <si>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</si>
  <si>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</si>
  <si>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</si>
  <si>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</si>
  <si>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</si>
  <si>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</si>
  <si>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</si>
  <si>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</si>
  <si>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</si>
  <si>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</si>
  <si>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</si>
  <si>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</si>
  <si>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</si>
  <si>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</si>
  <si>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</si>
  <si>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</si>
  <si>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</si>
  <si>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</si>
  <si>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</si>
  <si>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</si>
  <si>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</si>
  <si>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</si>
  <si>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</si>
  <si>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</si>
  <si>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</si>
  <si>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</si>
  <si>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</si>
  <si>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</si>
  <si>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</si>
  <si>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</si>
  <si>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</si>
  <si>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</si>
  <si>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</si>
  <si>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</si>
  <si>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</si>
  <si>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</si>
  <si>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</si>
  <si>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</si>
  <si>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</si>
  <si>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</si>
  <si>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</si>
  <si>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</si>
  <si>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</si>
  <si>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</si>
  <si>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</si>
  <si>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</si>
  <si>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</si>
  <si>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</si>
  <si>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</si>
  <si>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</si>
  <si>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</si>
  <si>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</si>
  <si>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</si>
  <si>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</si>
  <si>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</si>
  <si>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306006</t>
  </si>
  <si>
    <t>特定目标类城市亮化及路灯维护费</t>
  </si>
  <si>
    <t xml:space="preserve">   城市亮化及路灯维护费</t>
  </si>
  <si>
    <t>特定目标类城市主次干道高压钠灯改造及照明节能合同能源管理</t>
  </si>
  <si>
    <t xml:space="preserve">   城市主次干道高压钠灯改造及照明节能合同能源管理</t>
  </si>
  <si>
    <t>特定目标类公共照明电费</t>
  </si>
  <si>
    <t xml:space="preserve">   公共照明电费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</si>
  <si>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</si>
  <si>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</si>
  <si>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</si>
  <si>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</si>
  <si>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</si>
  <si>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</si>
  <si>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</si>
  <si>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</si>
  <si>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</si>
  <si>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</si>
  <si>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</si>
  <si>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</si>
  <si>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</si>
  <si>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</si>
  <si>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城市亮化及路灯维护费</t>
  </si>
  <si>
    <t>根据日常夜巡情况和群众反映，确保24小时内排除故障恢复亮灯。定期对专用变压器和照明设施进行漏电测试，加大专用变压器的检测、维护和保养力度。对城区部分路灯井盖、老旧路灯控制箱、灯杆、灯具及电缆线、亮化设施等设施进行改造、更换和定期清洁，以更好的改善照明效果。牢固树立服务于民的宗旨意识，建立健全照明节能系统，根据季节交替及夜巡情况科学合理调试路灯亮灯开关时间，全力做到夜景美丽和群众满意。</t>
  </si>
  <si>
    <t>产出指标</t>
  </si>
  <si>
    <t>质量指标</t>
  </si>
  <si>
    <t>完好率、亮灯率</t>
  </si>
  <si>
    <t>98%</t>
  </si>
  <si>
    <t>设施完好率、亮灯率达标</t>
  </si>
  <si>
    <t>1</t>
  </si>
  <si>
    <t>定量</t>
  </si>
  <si>
    <t>时效指标</t>
  </si>
  <si>
    <t>修复率</t>
  </si>
  <si>
    <t>99%</t>
  </si>
  <si>
    <t>修复率、亮灯率</t>
  </si>
  <si>
    <t>数量指标</t>
  </si>
  <si>
    <t>公共照明设施</t>
  </si>
  <si>
    <t>道路照明：20596盏；景观照明：134723套</t>
  </si>
  <si>
    <t>成本指标</t>
  </si>
  <si>
    <t>经济成本指标</t>
  </si>
  <si>
    <t>城市亮化及路灯维护费</t>
  </si>
  <si>
    <t>办公费4万、咨询费2万、电费1万、邮电费4万、租赁费3.2万、培训费1万、专用材料费72万、劳务费410万、其他交通费5万、其他商品和服务支出26.8万。</t>
  </si>
  <si>
    <t>效益指标</t>
  </si>
  <si>
    <t>社会效益指标</t>
  </si>
  <si>
    <t>有路必有灯、有灯必须亮、街道河流有线条、高层建筑显轮廓、地标景点有画面。</t>
  </si>
  <si>
    <t>95%</t>
  </si>
  <si>
    <t>经济效益指标</t>
  </si>
  <si>
    <t>用好用活财政预算资金</t>
  </si>
  <si>
    <t>满意度指标</t>
  </si>
  <si>
    <t>服务对象满意度指标</t>
  </si>
  <si>
    <t>群众满意率</t>
  </si>
  <si>
    <t xml:space="preserve">  城市主次干道高压钠灯改造及照明节能合同能源管理</t>
  </si>
  <si>
    <t>降低能耗，确保公共照明设施低耗、正常运行，为市民夜间出行保驾护航。</t>
  </si>
  <si>
    <t>路灯数量</t>
  </si>
  <si>
    <t>100%</t>
  </si>
  <si>
    <t>3046盏</t>
  </si>
  <si>
    <t>设施完好率、亮灯率</t>
  </si>
  <si>
    <t>做好城区公共照明设施的日常养护，为市民夜间出行提供安全保障。</t>
  </si>
  <si>
    <t>服务费</t>
  </si>
  <si>
    <t>季度付款</t>
  </si>
  <si>
    <t xml:space="preserve">  公共照明电费</t>
  </si>
  <si>
    <t>保证城市公共照明设施的基本照明，维护道路交通安全及市民便利出行的民生利益。1. 亮灯率目标：道路综合亮灯率不低于98%，其中：主干道100%。2.保障照明，节约用电，实施各类节能措施，在基本保障道路照明的前提下，实现电费的节约。3.认真细致核对电表码数和电费金额，发现异常及时安排一线工作人员同电力局工作人员现场核对电表、查看线路等，防止偷电漏电情况发生。</t>
  </si>
  <si>
    <t>桥梁和景点亮化</t>
  </si>
  <si>
    <t>12处</t>
  </si>
  <si>
    <t>桥梁和景点亮化12处</t>
  </si>
  <si>
    <t>定性</t>
  </si>
  <si>
    <t>高层建筑及楼宇亮化栋数</t>
  </si>
  <si>
    <t>210余栋</t>
  </si>
  <si>
    <t>高层建筑及楼宇亮化210余栋</t>
  </si>
  <si>
    <t>道路照明设施</t>
  </si>
  <si>
    <t>20596套</t>
  </si>
  <si>
    <t>道路照明设施：20596套</t>
  </si>
  <si>
    <t>景观照明设施数量</t>
  </si>
  <si>
    <t>134723套</t>
  </si>
  <si>
    <t>景观照明设施：134723套</t>
  </si>
  <si>
    <t>亮灯率、故障修复率</t>
  </si>
  <si>
    <t>亮灯率、设施完好率</t>
  </si>
  <si>
    <t>节能减排，节约财政资金</t>
  </si>
  <si>
    <t>保证城市公共照明设施的基本照明，维护道路交通安全及市民便利出行的民生利益</t>
  </si>
  <si>
    <t>公共照明设施电费</t>
  </si>
  <si>
    <t>整体支出绩效目标表</t>
  </si>
  <si>
    <t>单位：醴陵市灯饰管理所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</si>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</sst>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81"/>
      <c r="B4" s="82"/>
      <c r="C4" s="30"/>
      <c r="D4" s="81" t="s">
        <v>1</v>
      </c>
      <c r="E4" s="82" t="s">
        <v>2</v>
      </c>
      <c r="F4" s="82"/>
      <c r="G4" s="82"/>
      <c r="H4" s="82"/>
      <c r="I4" s="30"/>
    </row>
    <row r="5" ht="54.3" customHeight="1" spans="1:9">
      <c r="A5" s="81"/>
      <c r="B5" s="82"/>
      <c r="C5" s="30"/>
      <c r="D5" s="81" t="s">
        <v>3</v>
      </c>
      <c r="E5" s="82" t="s">
        <v>4</v>
      </c>
      <c r="F5" s="82"/>
      <c r="G5" s="82"/>
      <c r="H5" s="82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6" sqref="M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0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4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9" t="s">
        <v>31</v>
      </c>
      <c r="N3" s="29"/>
    </row>
    <row r="4" ht="42.25" customHeight="1" spans="1:14">
      <c r="A4" s="24" t="s">
        <v>156</v>
      </c>
      <c r="B4" s="24"/>
      <c r="C4" s="24"/>
      <c r="D4" s="24" t="s">
        <v>187</v>
      </c>
      <c r="E4" s="24" t="s">
        <v>188</v>
      </c>
      <c r="F4" s="24" t="s">
        <v>205</v>
      </c>
      <c r="G4" s="24" t="s">
        <v>190</v>
      </c>
      <c r="H4" s="24"/>
      <c r="I4" s="24"/>
      <c r="J4" s="24"/>
      <c r="K4" s="24"/>
      <c r="L4" s="24" t="s">
        <v>194</v>
      </c>
      <c r="M4" s="24"/>
      <c r="N4" s="24"/>
    </row>
    <row r="5" ht="39.65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239</v>
      </c>
      <c r="I5" s="24" t="s">
        <v>240</v>
      </c>
      <c r="J5" s="24" t="s">
        <v>241</v>
      </c>
      <c r="K5" s="24" t="s">
        <v>242</v>
      </c>
      <c r="L5" s="24" t="s">
        <v>134</v>
      </c>
      <c r="M5" s="24" t="s">
        <v>206</v>
      </c>
      <c r="N5" s="24" t="s">
        <v>243</v>
      </c>
    </row>
    <row r="6" ht="22.8" customHeight="1" spans="1:14">
      <c r="A6" s="34"/>
      <c r="B6" s="34"/>
      <c r="C6" s="34"/>
      <c r="D6" s="34"/>
      <c r="E6" s="34" t="s">
        <v>134</v>
      </c>
      <c r="F6" s="48">
        <v>59.616128</v>
      </c>
      <c r="G6" s="48"/>
      <c r="H6" s="48"/>
      <c r="I6" s="48"/>
      <c r="J6" s="48"/>
      <c r="K6" s="48"/>
      <c r="L6" s="48">
        <v>59.616128</v>
      </c>
      <c r="M6" s="48">
        <v>59.616128</v>
      </c>
      <c r="N6" s="48"/>
    </row>
    <row r="7" ht="22.8" customHeight="1" spans="1:14">
      <c r="A7" s="34"/>
      <c r="B7" s="34"/>
      <c r="C7" s="34"/>
      <c r="D7" s="32" t="s">
        <v>152</v>
      </c>
      <c r="E7" s="32" t="s">
        <v>153</v>
      </c>
      <c r="F7" s="48">
        <v>59.616128</v>
      </c>
      <c r="G7" s="48"/>
      <c r="H7" s="48"/>
      <c r="I7" s="48"/>
      <c r="J7" s="48"/>
      <c r="K7" s="48"/>
      <c r="L7" s="48">
        <v>59.616128</v>
      </c>
      <c r="M7" s="48">
        <v>59.616128</v>
      </c>
      <c r="N7" s="48"/>
    </row>
    <row r="8" ht="22.8" customHeight="1" spans="1:14">
      <c r="A8" s="34"/>
      <c r="B8" s="34"/>
      <c r="C8" s="34"/>
      <c r="D8" s="41" t="s">
        <v>154</v>
      </c>
      <c r="E8" s="41" t="s">
        <v>155</v>
      </c>
      <c r="F8" s="48">
        <v>59.616128</v>
      </c>
      <c r="G8" s="48"/>
      <c r="H8" s="48"/>
      <c r="I8" s="48"/>
      <c r="J8" s="48"/>
      <c r="K8" s="48"/>
      <c r="L8" s="48">
        <v>59.616128</v>
      </c>
      <c r="M8" s="48">
        <v>59.616128</v>
      </c>
      <c r="N8" s="48"/>
    </row>
    <row r="9" ht="22.8" customHeight="1" spans="1:14">
      <c r="A9" s="44" t="s">
        <v>167</v>
      </c>
      <c r="B9" s="44" t="s">
        <v>168</v>
      </c>
      <c r="C9" s="44" t="s">
        <v>168</v>
      </c>
      <c r="D9" s="40" t="s">
        <v>204</v>
      </c>
      <c r="E9" s="25" t="s">
        <v>170</v>
      </c>
      <c r="F9" s="26">
        <v>7.095472</v>
      </c>
      <c r="G9" s="26"/>
      <c r="H9" s="42"/>
      <c r="I9" s="42"/>
      <c r="J9" s="42"/>
      <c r="K9" s="42"/>
      <c r="L9" s="26">
        <v>7.095472</v>
      </c>
      <c r="M9" s="42">
        <v>7.095472</v>
      </c>
      <c r="N9" s="42"/>
    </row>
    <row r="10" ht="22.8" customHeight="1" spans="1:14">
      <c r="A10" s="44" t="s">
        <v>171</v>
      </c>
      <c r="B10" s="44" t="s">
        <v>172</v>
      </c>
      <c r="C10" s="44" t="s">
        <v>173</v>
      </c>
      <c r="D10" s="40" t="s">
        <v>204</v>
      </c>
      <c r="E10" s="25" t="s">
        <v>175</v>
      </c>
      <c r="F10" s="26">
        <v>2.852352</v>
      </c>
      <c r="G10" s="26"/>
      <c r="H10" s="42"/>
      <c r="I10" s="42"/>
      <c r="J10" s="42"/>
      <c r="K10" s="42"/>
      <c r="L10" s="26">
        <v>2.852352</v>
      </c>
      <c r="M10" s="42">
        <v>2.852352</v>
      </c>
      <c r="N10" s="42"/>
    </row>
    <row r="11" ht="22.8" customHeight="1" spans="1:14">
      <c r="A11" s="44" t="s">
        <v>176</v>
      </c>
      <c r="B11" s="44" t="s">
        <v>177</v>
      </c>
      <c r="C11" s="44" t="s">
        <v>180</v>
      </c>
      <c r="D11" s="40" t="s">
        <v>204</v>
      </c>
      <c r="E11" s="25" t="s">
        <v>182</v>
      </c>
      <c r="F11" s="26">
        <v>44.3467</v>
      </c>
      <c r="G11" s="26"/>
      <c r="H11" s="42"/>
      <c r="I11" s="42"/>
      <c r="J11" s="42"/>
      <c r="K11" s="42"/>
      <c r="L11" s="26">
        <v>44.3467</v>
      </c>
      <c r="M11" s="42">
        <v>44.3467</v>
      </c>
      <c r="N11" s="42"/>
    </row>
    <row r="12" ht="22.8" customHeight="1" spans="1:14">
      <c r="A12" s="44" t="s">
        <v>183</v>
      </c>
      <c r="B12" s="44" t="s">
        <v>173</v>
      </c>
      <c r="C12" s="44" t="s">
        <v>184</v>
      </c>
      <c r="D12" s="40" t="s">
        <v>204</v>
      </c>
      <c r="E12" s="25" t="s">
        <v>186</v>
      </c>
      <c r="F12" s="26">
        <v>5.321604</v>
      </c>
      <c r="G12" s="26"/>
      <c r="H12" s="42"/>
      <c r="I12" s="42"/>
      <c r="J12" s="42"/>
      <c r="K12" s="42"/>
      <c r="L12" s="26">
        <v>5.321604</v>
      </c>
      <c r="M12" s="42">
        <v>5.321604</v>
      </c>
      <c r="N12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topLeftCell="F1" workbookViewId="0">
      <selection activeCell="M6" sqref="M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0"/>
    </row>
    <row r="2" ht="50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9" t="s">
        <v>31</v>
      </c>
      <c r="V3" s="29"/>
    </row>
    <row r="4" ht="26.7" customHeight="1" spans="1:22">
      <c r="A4" s="24" t="s">
        <v>156</v>
      </c>
      <c r="B4" s="24"/>
      <c r="C4" s="24"/>
      <c r="D4" s="24" t="s">
        <v>187</v>
      </c>
      <c r="E4" s="24" t="s">
        <v>188</v>
      </c>
      <c r="F4" s="24" t="s">
        <v>205</v>
      </c>
      <c r="G4" s="24" t="s">
        <v>244</v>
      </c>
      <c r="H4" s="24"/>
      <c r="I4" s="24"/>
      <c r="J4" s="24"/>
      <c r="K4" s="24"/>
      <c r="L4" s="24" t="s">
        <v>245</v>
      </c>
      <c r="M4" s="24"/>
      <c r="N4" s="24"/>
      <c r="O4" s="24"/>
      <c r="P4" s="24"/>
      <c r="Q4" s="24"/>
      <c r="R4" s="24" t="s">
        <v>241</v>
      </c>
      <c r="S4" s="24" t="s">
        <v>246</v>
      </c>
      <c r="T4" s="24"/>
      <c r="U4" s="24"/>
      <c r="V4" s="24"/>
    </row>
    <row r="5" ht="56.05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247</v>
      </c>
      <c r="I5" s="24" t="s">
        <v>248</v>
      </c>
      <c r="J5" s="24" t="s">
        <v>249</v>
      </c>
      <c r="K5" s="24" t="s">
        <v>250</v>
      </c>
      <c r="L5" s="24" t="s">
        <v>134</v>
      </c>
      <c r="M5" s="24" t="s">
        <v>251</v>
      </c>
      <c r="N5" s="24" t="s">
        <v>252</v>
      </c>
      <c r="O5" s="24" t="s">
        <v>253</v>
      </c>
      <c r="P5" s="24" t="s">
        <v>254</v>
      </c>
      <c r="Q5" s="24" t="s">
        <v>255</v>
      </c>
      <c r="R5" s="24"/>
      <c r="S5" s="24" t="s">
        <v>134</v>
      </c>
      <c r="T5" s="24" t="s">
        <v>256</v>
      </c>
      <c r="U5" s="24" t="s">
        <v>257</v>
      </c>
      <c r="V5" s="24" t="s">
        <v>242</v>
      </c>
    </row>
    <row r="6" ht="22.8" customHeight="1" spans="1:22">
      <c r="A6" s="34"/>
      <c r="B6" s="34"/>
      <c r="C6" s="34"/>
      <c r="D6" s="34"/>
      <c r="E6" s="34" t="s">
        <v>134</v>
      </c>
      <c r="F6" s="33">
        <v>59.616128</v>
      </c>
      <c r="G6" s="33">
        <v>44.3467</v>
      </c>
      <c r="H6" s="33">
        <v>24.7188</v>
      </c>
      <c r="I6" s="33">
        <v>17.568</v>
      </c>
      <c r="J6" s="33">
        <v>2.0599</v>
      </c>
      <c r="K6" s="33"/>
      <c r="L6" s="33">
        <v>9.947824</v>
      </c>
      <c r="M6" s="33">
        <v>7.095472</v>
      </c>
      <c r="N6" s="33"/>
      <c r="O6" s="33">
        <v>2.852352</v>
      </c>
      <c r="P6" s="33"/>
      <c r="Q6" s="33"/>
      <c r="R6" s="33">
        <v>5.321604</v>
      </c>
      <c r="S6" s="33"/>
      <c r="T6" s="33"/>
      <c r="U6" s="33"/>
      <c r="V6" s="33"/>
    </row>
    <row r="7" ht="22.8" customHeight="1" spans="1:22">
      <c r="A7" s="34"/>
      <c r="B7" s="34"/>
      <c r="C7" s="34"/>
      <c r="D7" s="32" t="s">
        <v>152</v>
      </c>
      <c r="E7" s="32" t="s">
        <v>153</v>
      </c>
      <c r="F7" s="33">
        <v>59.616128</v>
      </c>
      <c r="G7" s="33">
        <v>44.3467</v>
      </c>
      <c r="H7" s="33">
        <v>24.7188</v>
      </c>
      <c r="I7" s="33">
        <v>17.568</v>
      </c>
      <c r="J7" s="33">
        <v>2.0599</v>
      </c>
      <c r="K7" s="33"/>
      <c r="L7" s="33">
        <v>9.947824</v>
      </c>
      <c r="M7" s="33">
        <v>7.095472</v>
      </c>
      <c r="N7" s="33"/>
      <c r="O7" s="33">
        <v>2.852352</v>
      </c>
      <c r="P7" s="33"/>
      <c r="Q7" s="33"/>
      <c r="R7" s="33">
        <v>5.321604</v>
      </c>
      <c r="S7" s="33"/>
      <c r="T7" s="33"/>
      <c r="U7" s="33"/>
      <c r="V7" s="33"/>
    </row>
    <row r="8" ht="22.8" customHeight="1" spans="1:22">
      <c r="A8" s="34"/>
      <c r="B8" s="34"/>
      <c r="C8" s="34"/>
      <c r="D8" s="41" t="s">
        <v>154</v>
      </c>
      <c r="E8" s="41" t="s">
        <v>155</v>
      </c>
      <c r="F8" s="33">
        <v>59.616128</v>
      </c>
      <c r="G8" s="33">
        <v>44.3467</v>
      </c>
      <c r="H8" s="33">
        <v>24.7188</v>
      </c>
      <c r="I8" s="33">
        <v>17.568</v>
      </c>
      <c r="J8" s="33">
        <v>2.0599</v>
      </c>
      <c r="K8" s="33"/>
      <c r="L8" s="33">
        <v>9.947824</v>
      </c>
      <c r="M8" s="33">
        <v>7.095472</v>
      </c>
      <c r="N8" s="33"/>
      <c r="O8" s="33">
        <v>2.852352</v>
      </c>
      <c r="P8" s="33"/>
      <c r="Q8" s="33"/>
      <c r="R8" s="33">
        <v>5.321604</v>
      </c>
      <c r="S8" s="33"/>
      <c r="T8" s="33"/>
      <c r="U8" s="33"/>
      <c r="V8" s="33"/>
    </row>
    <row r="9" ht="22.8" customHeight="1" spans="1:22">
      <c r="A9" s="44" t="s">
        <v>167</v>
      </c>
      <c r="B9" s="44" t="s">
        <v>168</v>
      </c>
      <c r="C9" s="44" t="s">
        <v>168</v>
      </c>
      <c r="D9" s="40" t="s">
        <v>204</v>
      </c>
      <c r="E9" s="25" t="s">
        <v>170</v>
      </c>
      <c r="F9" s="26">
        <v>7.095472</v>
      </c>
      <c r="G9" s="42"/>
      <c r="H9" s="42"/>
      <c r="I9" s="42"/>
      <c r="J9" s="42"/>
      <c r="K9" s="42"/>
      <c r="L9" s="26">
        <v>7.095472</v>
      </c>
      <c r="M9" s="42">
        <v>7.095472</v>
      </c>
      <c r="N9" s="42"/>
      <c r="O9" s="42"/>
      <c r="P9" s="42"/>
      <c r="Q9" s="42"/>
      <c r="R9" s="42"/>
      <c r="S9" s="26"/>
      <c r="T9" s="42"/>
      <c r="U9" s="42"/>
      <c r="V9" s="42"/>
    </row>
    <row r="10" ht="22.8" customHeight="1" spans="1:22">
      <c r="A10" s="44" t="s">
        <v>171</v>
      </c>
      <c r="B10" s="44" t="s">
        <v>172</v>
      </c>
      <c r="C10" s="44" t="s">
        <v>173</v>
      </c>
      <c r="D10" s="40" t="s">
        <v>204</v>
      </c>
      <c r="E10" s="25" t="s">
        <v>175</v>
      </c>
      <c r="F10" s="26">
        <v>2.852352</v>
      </c>
      <c r="G10" s="42"/>
      <c r="H10" s="42"/>
      <c r="I10" s="42"/>
      <c r="J10" s="42"/>
      <c r="K10" s="42"/>
      <c r="L10" s="26">
        <v>2.852352</v>
      </c>
      <c r="M10" s="42"/>
      <c r="N10" s="42"/>
      <c r="O10" s="42">
        <v>2.852352</v>
      </c>
      <c r="P10" s="42"/>
      <c r="Q10" s="42"/>
      <c r="R10" s="42"/>
      <c r="S10" s="26"/>
      <c r="T10" s="42"/>
      <c r="U10" s="42"/>
      <c r="V10" s="42"/>
    </row>
    <row r="11" ht="22.8" customHeight="1" spans="1:22">
      <c r="A11" s="44" t="s">
        <v>176</v>
      </c>
      <c r="B11" s="44" t="s">
        <v>177</v>
      </c>
      <c r="C11" s="44" t="s">
        <v>180</v>
      </c>
      <c r="D11" s="40" t="s">
        <v>204</v>
      </c>
      <c r="E11" s="25" t="s">
        <v>182</v>
      </c>
      <c r="F11" s="26">
        <v>44.3467</v>
      </c>
      <c r="G11" s="42">
        <v>44.3467</v>
      </c>
      <c r="H11" s="42">
        <v>24.7188</v>
      </c>
      <c r="I11" s="42">
        <v>17.568</v>
      </c>
      <c r="J11" s="42">
        <v>2.0599</v>
      </c>
      <c r="K11" s="42"/>
      <c r="L11" s="26"/>
      <c r="M11" s="42"/>
      <c r="N11" s="42"/>
      <c r="O11" s="42"/>
      <c r="P11" s="42"/>
      <c r="Q11" s="42"/>
      <c r="R11" s="42"/>
      <c r="S11" s="26"/>
      <c r="T11" s="42"/>
      <c r="U11" s="42"/>
      <c r="V11" s="42"/>
    </row>
    <row r="12" ht="22.8" customHeight="1" spans="1:22">
      <c r="A12" s="44" t="s">
        <v>183</v>
      </c>
      <c r="B12" s="44" t="s">
        <v>173</v>
      </c>
      <c r="C12" s="44" t="s">
        <v>184</v>
      </c>
      <c r="D12" s="40" t="s">
        <v>204</v>
      </c>
      <c r="E12" s="25" t="s">
        <v>186</v>
      </c>
      <c r="F12" s="26">
        <v>5.321604</v>
      </c>
      <c r="G12" s="42"/>
      <c r="H12" s="42"/>
      <c r="I12" s="42"/>
      <c r="J12" s="42"/>
      <c r="K12" s="42"/>
      <c r="L12" s="26"/>
      <c r="M12" s="42"/>
      <c r="N12" s="42"/>
      <c r="O12" s="42"/>
      <c r="P12" s="42"/>
      <c r="Q12" s="42"/>
      <c r="R12" s="42">
        <v>5.321604</v>
      </c>
      <c r="S12" s="26"/>
      <c r="T12" s="42"/>
      <c r="U12" s="42"/>
      <c r="V12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9" sqref="N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0"/>
    </row>
    <row r="2" ht="46.5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29" t="s">
        <v>31</v>
      </c>
      <c r="K3" s="29"/>
    </row>
    <row r="4" ht="23.25" customHeight="1" spans="1:11">
      <c r="A4" s="24" t="s">
        <v>156</v>
      </c>
      <c r="B4" s="24"/>
      <c r="C4" s="24"/>
      <c r="D4" s="24" t="s">
        <v>187</v>
      </c>
      <c r="E4" s="24" t="s">
        <v>188</v>
      </c>
      <c r="F4" s="24" t="s">
        <v>258</v>
      </c>
      <c r="G4" s="24" t="s">
        <v>259</v>
      </c>
      <c r="H4" s="24" t="s">
        <v>260</v>
      </c>
      <c r="I4" s="24" t="s">
        <v>261</v>
      </c>
      <c r="J4" s="24" t="s">
        <v>262</v>
      </c>
      <c r="K4" s="24" t="s">
        <v>263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</row>
    <row r="7" ht="22.8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22.8" customHeight="1" spans="1:11">
      <c r="A8" s="34"/>
      <c r="B8" s="34"/>
      <c r="C8" s="34"/>
      <c r="D8" s="41"/>
      <c r="E8" s="41"/>
      <c r="F8" s="33"/>
      <c r="G8" s="33"/>
      <c r="H8" s="33"/>
      <c r="I8" s="33"/>
      <c r="J8" s="33"/>
      <c r="K8" s="33"/>
    </row>
    <row r="9" ht="22.8" customHeight="1" spans="1:11">
      <c r="A9" s="44"/>
      <c r="B9" s="44"/>
      <c r="C9" s="44"/>
      <c r="D9" s="40"/>
      <c r="E9" s="25"/>
      <c r="F9" s="26"/>
      <c r="G9" s="42"/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22" sqref="I22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0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9" t="s">
        <v>31</v>
      </c>
      <c r="R3" s="29"/>
    </row>
    <row r="4" ht="24.15" customHeight="1" spans="1:18">
      <c r="A4" s="24" t="s">
        <v>156</v>
      </c>
      <c r="B4" s="24"/>
      <c r="C4" s="24"/>
      <c r="D4" s="24" t="s">
        <v>187</v>
      </c>
      <c r="E4" s="24" t="s">
        <v>188</v>
      </c>
      <c r="F4" s="24" t="s">
        <v>258</v>
      </c>
      <c r="G4" s="24" t="s">
        <v>264</v>
      </c>
      <c r="H4" s="24" t="s">
        <v>265</v>
      </c>
      <c r="I4" s="24" t="s">
        <v>266</v>
      </c>
      <c r="J4" s="24" t="s">
        <v>267</v>
      </c>
      <c r="K4" s="24" t="s">
        <v>268</v>
      </c>
      <c r="L4" s="24" t="s">
        <v>269</v>
      </c>
      <c r="M4" s="24" t="s">
        <v>270</v>
      </c>
      <c r="N4" s="24" t="s">
        <v>260</v>
      </c>
      <c r="O4" s="24" t="s">
        <v>271</v>
      </c>
      <c r="P4" s="24" t="s">
        <v>272</v>
      </c>
      <c r="Q4" s="24" t="s">
        <v>261</v>
      </c>
      <c r="R4" s="24" t="s">
        <v>263</v>
      </c>
    </row>
    <row r="5" ht="21.55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</row>
    <row r="7" ht="22.8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8" customHeight="1" spans="1:18">
      <c r="A9" s="44"/>
      <c r="B9" s="44"/>
      <c r="C9" s="44"/>
      <c r="D9" s="40"/>
      <c r="E9" s="25"/>
      <c r="F9" s="2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8.45" customHeight="1" spans="1:20">
      <c r="A4" s="24" t="s">
        <v>156</v>
      </c>
      <c r="B4" s="24"/>
      <c r="C4" s="24"/>
      <c r="D4" s="24" t="s">
        <v>187</v>
      </c>
      <c r="E4" s="24" t="s">
        <v>188</v>
      </c>
      <c r="F4" s="24" t="s">
        <v>258</v>
      </c>
      <c r="G4" s="24" t="s">
        <v>191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194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273</v>
      </c>
      <c r="I5" s="24" t="s">
        <v>274</v>
      </c>
      <c r="J5" s="24" t="s">
        <v>275</v>
      </c>
      <c r="K5" s="24" t="s">
        <v>276</v>
      </c>
      <c r="L5" s="24" t="s">
        <v>277</v>
      </c>
      <c r="M5" s="24" t="s">
        <v>278</v>
      </c>
      <c r="N5" s="24" t="s">
        <v>279</v>
      </c>
      <c r="O5" s="24" t="s">
        <v>280</v>
      </c>
      <c r="P5" s="24" t="s">
        <v>281</v>
      </c>
      <c r="Q5" s="24" t="s">
        <v>282</v>
      </c>
      <c r="R5" s="24" t="s">
        <v>134</v>
      </c>
      <c r="S5" s="24" t="s">
        <v>283</v>
      </c>
      <c r="T5" s="24" t="s">
        <v>243</v>
      </c>
    </row>
    <row r="6" ht="22.8" customHeight="1" spans="1:20">
      <c r="A6" s="34"/>
      <c r="B6" s="34"/>
      <c r="C6" s="34"/>
      <c r="D6" s="34"/>
      <c r="E6" s="34" t="s">
        <v>134</v>
      </c>
      <c r="F6" s="48">
        <v>97.65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97.65</v>
      </c>
      <c r="S6" s="48">
        <v>97.65</v>
      </c>
      <c r="T6" s="48"/>
    </row>
    <row r="7" ht="22.8" customHeight="1" spans="1:20">
      <c r="A7" s="34"/>
      <c r="B7" s="34"/>
      <c r="C7" s="34"/>
      <c r="D7" s="32" t="s">
        <v>152</v>
      </c>
      <c r="E7" s="32" t="s">
        <v>153</v>
      </c>
      <c r="F7" s="48">
        <v>97.65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97.65</v>
      </c>
      <c r="S7" s="48">
        <v>97.65</v>
      </c>
      <c r="T7" s="48"/>
    </row>
    <row r="8" ht="22.8" customHeight="1" spans="1:20">
      <c r="A8" s="34"/>
      <c r="B8" s="34"/>
      <c r="C8" s="34"/>
      <c r="D8" s="41" t="s">
        <v>154</v>
      </c>
      <c r="E8" s="41" t="s">
        <v>155</v>
      </c>
      <c r="F8" s="48">
        <v>97.65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97.65</v>
      </c>
      <c r="S8" s="48">
        <v>97.65</v>
      </c>
      <c r="T8" s="48"/>
    </row>
    <row r="9" ht="22.8" customHeight="1" spans="1:20">
      <c r="A9" s="44" t="s">
        <v>176</v>
      </c>
      <c r="B9" s="44" t="s">
        <v>177</v>
      </c>
      <c r="C9" s="44" t="s">
        <v>180</v>
      </c>
      <c r="D9" s="40" t="s">
        <v>204</v>
      </c>
      <c r="E9" s="25" t="s">
        <v>182</v>
      </c>
      <c r="F9" s="26">
        <v>97.65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26">
        <v>97.65</v>
      </c>
      <c r="S9" s="42">
        <v>97.65</v>
      </c>
      <c r="T9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L1"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0"/>
    </row>
    <row r="2" ht="43.9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9" t="s">
        <v>31</v>
      </c>
      <c r="AG3" s="29"/>
    </row>
    <row r="4" ht="25" customHeight="1" spans="1:33">
      <c r="A4" s="24" t="s">
        <v>156</v>
      </c>
      <c r="B4" s="24"/>
      <c r="C4" s="24"/>
      <c r="D4" s="24" t="s">
        <v>187</v>
      </c>
      <c r="E4" s="24" t="s">
        <v>188</v>
      </c>
      <c r="F4" s="24" t="s">
        <v>284</v>
      </c>
      <c r="G4" s="24" t="s">
        <v>285</v>
      </c>
      <c r="H4" s="24" t="s">
        <v>286</v>
      </c>
      <c r="I4" s="24" t="s">
        <v>287</v>
      </c>
      <c r="J4" s="24" t="s">
        <v>288</v>
      </c>
      <c r="K4" s="24" t="s">
        <v>289</v>
      </c>
      <c r="L4" s="24" t="s">
        <v>290</v>
      </c>
      <c r="M4" s="24" t="s">
        <v>291</v>
      </c>
      <c r="N4" s="24" t="s">
        <v>292</v>
      </c>
      <c r="O4" s="24" t="s">
        <v>293</v>
      </c>
      <c r="P4" s="24" t="s">
        <v>294</v>
      </c>
      <c r="Q4" s="24" t="s">
        <v>279</v>
      </c>
      <c r="R4" s="24" t="s">
        <v>281</v>
      </c>
      <c r="S4" s="24" t="s">
        <v>295</v>
      </c>
      <c r="T4" s="24" t="s">
        <v>274</v>
      </c>
      <c r="U4" s="24" t="s">
        <v>275</v>
      </c>
      <c r="V4" s="24" t="s">
        <v>278</v>
      </c>
      <c r="W4" s="24" t="s">
        <v>296</v>
      </c>
      <c r="X4" s="24" t="s">
        <v>297</v>
      </c>
      <c r="Y4" s="24" t="s">
        <v>298</v>
      </c>
      <c r="Z4" s="24" t="s">
        <v>299</v>
      </c>
      <c r="AA4" s="24" t="s">
        <v>277</v>
      </c>
      <c r="AB4" s="24" t="s">
        <v>300</v>
      </c>
      <c r="AC4" s="24" t="s">
        <v>301</v>
      </c>
      <c r="AD4" s="24" t="s">
        <v>280</v>
      </c>
      <c r="AE4" s="24" t="s">
        <v>302</v>
      </c>
      <c r="AF4" s="24" t="s">
        <v>303</v>
      </c>
      <c r="AG4" s="24" t="s">
        <v>282</v>
      </c>
    </row>
    <row r="5" ht="21.55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8" customHeight="1" spans="1:33">
      <c r="A6" s="39"/>
      <c r="B6" s="47"/>
      <c r="C6" s="47"/>
      <c r="D6" s="25"/>
      <c r="E6" s="25" t="s">
        <v>134</v>
      </c>
      <c r="F6" s="48">
        <v>97.65</v>
      </c>
      <c r="G6" s="48">
        <v>2.4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>
        <v>2.722934</v>
      </c>
      <c r="AC6" s="48">
        <v>2.954401</v>
      </c>
      <c r="AD6" s="48">
        <v>6</v>
      </c>
      <c r="AE6" s="48">
        <v>6</v>
      </c>
      <c r="AF6" s="48"/>
      <c r="AG6" s="48">
        <v>77.57</v>
      </c>
    </row>
    <row r="7" ht="22.8" customHeight="1" spans="1:33">
      <c r="A7" s="34"/>
      <c r="B7" s="34"/>
      <c r="C7" s="34"/>
      <c r="D7" s="32" t="s">
        <v>152</v>
      </c>
      <c r="E7" s="32" t="s">
        <v>153</v>
      </c>
      <c r="F7" s="48">
        <v>97.65</v>
      </c>
      <c r="G7" s="48">
        <v>2.4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>
        <v>2.722934</v>
      </c>
      <c r="AC7" s="48">
        <v>2.954401</v>
      </c>
      <c r="AD7" s="48">
        <v>6</v>
      </c>
      <c r="AE7" s="48">
        <v>6</v>
      </c>
      <c r="AF7" s="48"/>
      <c r="AG7" s="48">
        <v>77.57</v>
      </c>
    </row>
    <row r="8" ht="22.8" customHeight="1" spans="1:33">
      <c r="A8" s="34"/>
      <c r="B8" s="34"/>
      <c r="C8" s="34"/>
      <c r="D8" s="41" t="s">
        <v>154</v>
      </c>
      <c r="E8" s="41" t="s">
        <v>155</v>
      </c>
      <c r="F8" s="48">
        <v>97.65</v>
      </c>
      <c r="G8" s="48">
        <v>2.4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>
        <v>2.722934</v>
      </c>
      <c r="AC8" s="48">
        <v>2.954401</v>
      </c>
      <c r="AD8" s="48">
        <v>6</v>
      </c>
      <c r="AE8" s="48">
        <v>6</v>
      </c>
      <c r="AF8" s="48"/>
      <c r="AG8" s="48">
        <v>77.57</v>
      </c>
    </row>
    <row r="9" ht="22.8" customHeight="1" spans="1:33">
      <c r="A9" s="44" t="s">
        <v>176</v>
      </c>
      <c r="B9" s="44" t="s">
        <v>177</v>
      </c>
      <c r="C9" s="44" t="s">
        <v>180</v>
      </c>
      <c r="D9" s="40" t="s">
        <v>204</v>
      </c>
      <c r="E9" s="25" t="s">
        <v>182</v>
      </c>
      <c r="F9" s="42">
        <v>97.65</v>
      </c>
      <c r="G9" s="42">
        <v>2.4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>
        <v>2.722934</v>
      </c>
      <c r="AC9" s="42">
        <v>2.954401</v>
      </c>
      <c r="AD9" s="42">
        <v>6</v>
      </c>
      <c r="AE9" s="42">
        <v>6</v>
      </c>
      <c r="AF9" s="42"/>
      <c r="AG9" s="42">
        <v>77.57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0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23.25" customHeight="1" spans="1:8">
      <c r="A4" s="24" t="s">
        <v>304</v>
      </c>
      <c r="B4" s="24" t="s">
        <v>305</v>
      </c>
      <c r="C4" s="24" t="s">
        <v>306</v>
      </c>
      <c r="D4" s="24" t="s">
        <v>307</v>
      </c>
      <c r="E4" s="24" t="s">
        <v>308</v>
      </c>
      <c r="F4" s="24"/>
      <c r="G4" s="24"/>
      <c r="H4" s="24" t="s">
        <v>309</v>
      </c>
    </row>
    <row r="5" ht="25.85" customHeight="1" spans="1:8">
      <c r="A5" s="24"/>
      <c r="B5" s="24"/>
      <c r="C5" s="24"/>
      <c r="D5" s="24"/>
      <c r="E5" s="24" t="s">
        <v>136</v>
      </c>
      <c r="F5" s="24" t="s">
        <v>310</v>
      </c>
      <c r="G5" s="24" t="s">
        <v>311</v>
      </c>
      <c r="H5" s="24"/>
    </row>
    <row r="6" ht="22.8" customHeight="1" spans="1:8">
      <c r="A6" s="34"/>
      <c r="B6" s="34" t="s">
        <v>134</v>
      </c>
      <c r="C6" s="33">
        <v>6</v>
      </c>
      <c r="D6" s="33"/>
      <c r="E6" s="33">
        <v>6</v>
      </c>
      <c r="F6" s="33"/>
      <c r="G6" s="33">
        <v>6</v>
      </c>
      <c r="H6" s="33"/>
    </row>
    <row r="7" ht="22.8" customHeight="1" spans="1:8">
      <c r="A7" s="32" t="s">
        <v>152</v>
      </c>
      <c r="B7" s="32" t="s">
        <v>153</v>
      </c>
      <c r="C7" s="33">
        <v>6</v>
      </c>
      <c r="D7" s="33"/>
      <c r="E7" s="33">
        <v>6</v>
      </c>
      <c r="F7" s="33"/>
      <c r="G7" s="33">
        <v>6</v>
      </c>
      <c r="H7" s="33"/>
    </row>
    <row r="8" ht="22.8" customHeight="1" spans="1:8">
      <c r="A8" s="40" t="s">
        <v>154</v>
      </c>
      <c r="B8" s="40" t="s">
        <v>155</v>
      </c>
      <c r="C8" s="42">
        <v>6</v>
      </c>
      <c r="D8" s="42"/>
      <c r="E8" s="26">
        <v>6</v>
      </c>
      <c r="F8" s="42"/>
      <c r="G8" s="42">
        <v>6</v>
      </c>
      <c r="H8" s="4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2" sqref="J1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312</v>
      </c>
      <c r="E4" s="24"/>
      <c r="F4" s="24"/>
      <c r="G4" s="24"/>
      <c r="H4" s="24" t="s">
        <v>160</v>
      </c>
    </row>
    <row r="5" ht="19.8" customHeight="1" spans="1:8">
      <c r="A5" s="24"/>
      <c r="B5" s="24"/>
      <c r="C5" s="24"/>
      <c r="D5" s="24" t="s">
        <v>136</v>
      </c>
      <c r="E5" s="24" t="s">
        <v>225</v>
      </c>
      <c r="F5" s="24"/>
      <c r="G5" s="24" t="s">
        <v>226</v>
      </c>
      <c r="H5" s="24"/>
    </row>
    <row r="6" ht="27.6" customHeight="1" spans="1:8">
      <c r="A6" s="24"/>
      <c r="B6" s="24"/>
      <c r="C6" s="24"/>
      <c r="D6" s="24"/>
      <c r="E6" s="24" t="s">
        <v>206</v>
      </c>
      <c r="F6" s="24" t="s">
        <v>198</v>
      </c>
      <c r="G6" s="24"/>
      <c r="H6" s="24"/>
    </row>
    <row r="7" ht="22.8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6" sqref="Q1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27.6" customHeight="1" spans="1:20">
      <c r="A4" s="24" t="s">
        <v>156</v>
      </c>
      <c r="B4" s="24"/>
      <c r="C4" s="24"/>
      <c r="D4" s="24" t="s">
        <v>187</v>
      </c>
      <c r="E4" s="24" t="s">
        <v>188</v>
      </c>
      <c r="F4" s="24" t="s">
        <v>189</v>
      </c>
      <c r="G4" s="24" t="s">
        <v>190</v>
      </c>
      <c r="H4" s="24" t="s">
        <v>191</v>
      </c>
      <c r="I4" s="24" t="s">
        <v>192</v>
      </c>
      <c r="J4" s="24" t="s">
        <v>193</v>
      </c>
      <c r="K4" s="24" t="s">
        <v>194</v>
      </c>
      <c r="L4" s="24" t="s">
        <v>195</v>
      </c>
      <c r="M4" s="24" t="s">
        <v>196</v>
      </c>
      <c r="N4" s="24" t="s">
        <v>197</v>
      </c>
      <c r="O4" s="24" t="s">
        <v>198</v>
      </c>
      <c r="P4" s="24" t="s">
        <v>199</v>
      </c>
      <c r="Q4" s="24" t="s">
        <v>200</v>
      </c>
      <c r="R4" s="24" t="s">
        <v>201</v>
      </c>
      <c r="S4" s="24" t="s">
        <v>202</v>
      </c>
      <c r="T4" s="24" t="s">
        <v>203</v>
      </c>
    </row>
    <row r="5" ht="19.8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22" sqref="U2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0"/>
    </row>
    <row r="2" ht="47.4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9" t="s">
        <v>31</v>
      </c>
      <c r="Q3" s="29"/>
      <c r="R3" s="29"/>
      <c r="S3" s="29"/>
      <c r="T3" s="29"/>
    </row>
    <row r="4" ht="29.3" customHeight="1" spans="1:20">
      <c r="A4" s="24" t="s">
        <v>156</v>
      </c>
      <c r="B4" s="24"/>
      <c r="C4" s="24"/>
      <c r="D4" s="24" t="s">
        <v>187</v>
      </c>
      <c r="E4" s="24" t="s">
        <v>188</v>
      </c>
      <c r="F4" s="24" t="s">
        <v>205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206</v>
      </c>
      <c r="I5" s="24" t="s">
        <v>207</v>
      </c>
      <c r="J5" s="24" t="s">
        <v>198</v>
      </c>
      <c r="K5" s="24" t="s">
        <v>134</v>
      </c>
      <c r="L5" s="24" t="s">
        <v>209</v>
      </c>
      <c r="M5" s="24" t="s">
        <v>210</v>
      </c>
      <c r="N5" s="24" t="s">
        <v>200</v>
      </c>
      <c r="O5" s="24" t="s">
        <v>211</v>
      </c>
      <c r="P5" s="24" t="s">
        <v>212</v>
      </c>
      <c r="Q5" s="24" t="s">
        <v>213</v>
      </c>
      <c r="R5" s="24" t="s">
        <v>196</v>
      </c>
      <c r="S5" s="24" t="s">
        <v>199</v>
      </c>
      <c r="T5" s="24" t="s">
        <v>203</v>
      </c>
    </row>
    <row r="6" ht="22.8" customHeight="1" spans="1:20">
      <c r="A6" s="34"/>
      <c r="B6" s="34"/>
      <c r="C6" s="34"/>
      <c r="D6" s="34"/>
      <c r="E6" s="34" t="s">
        <v>134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/>
      <c r="E8" s="41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4"/>
      <c r="B9" s="44"/>
      <c r="C9" s="44"/>
      <c r="D9" s="40"/>
      <c r="E9" s="45"/>
      <c r="F9" s="4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8" workbookViewId="0">
      <selection activeCell="C19" sqref="C19"/>
    </sheetView>
  </sheetViews>
  <sheetFormatPr defaultColWidth="10" defaultRowHeight="13.5" outlineLevelCol="7"/>
  <cols>
    <col min="1" max="1" width="6.38333333333333" style="66" customWidth="1"/>
    <col min="2" max="2" width="9.90833333333333" style="66" customWidth="1"/>
    <col min="3" max="3" width="52.3833333333333" style="66" customWidth="1"/>
    <col min="4" max="4" width="9.76666666666667" style="66" customWidth="1"/>
    <col min="5" max="16384" width="10" style="66"/>
  </cols>
  <sheetData>
    <row r="1" s="66" customFormat="1" ht="32.75" customHeight="1" spans="1:3">
      <c r="A1" s="67"/>
      <c r="B1" s="68" t="s">
        <v>5</v>
      </c>
      <c r="C1" s="68"/>
    </row>
    <row r="2" s="66" customFormat="1" ht="25" customHeight="1" spans="2:3">
      <c r="B2" s="68"/>
      <c r="C2" s="68"/>
    </row>
    <row r="3" s="66" customFormat="1" ht="31.05" customHeight="1" spans="2:3">
      <c r="B3" s="69" t="s">
        <v>6</v>
      </c>
      <c r="C3" s="69"/>
    </row>
    <row r="4" s="66" customFormat="1" ht="32.55" customHeight="1" spans="2:3">
      <c r="B4" s="70">
        <v>1</v>
      </c>
      <c r="C4" s="71" t="s">
        <v>7</v>
      </c>
    </row>
    <row r="5" s="66" customFormat="1" ht="32.55" customHeight="1" spans="2:3">
      <c r="B5" s="70">
        <v>2</v>
      </c>
      <c r="C5" s="72" t="s">
        <v>8</v>
      </c>
    </row>
    <row r="6" s="66" customFormat="1" ht="32.55" customHeight="1" spans="2:3">
      <c r="B6" s="70">
        <v>3</v>
      </c>
      <c r="C6" s="71" t="s">
        <v>9</v>
      </c>
    </row>
    <row r="7" s="66" customFormat="1" ht="32.55" customHeight="1" spans="2:3">
      <c r="B7" s="70">
        <v>4</v>
      </c>
      <c r="C7" s="71" t="s">
        <v>10</v>
      </c>
    </row>
    <row r="8" s="66" customFormat="1" ht="32.55" customHeight="1" spans="2:3">
      <c r="B8" s="70">
        <v>5</v>
      </c>
      <c r="C8" s="71" t="s">
        <v>11</v>
      </c>
    </row>
    <row r="9" s="66" customFormat="1" ht="32.55" customHeight="1" spans="2:3">
      <c r="B9" s="70">
        <v>6</v>
      </c>
      <c r="C9" s="71" t="s">
        <v>12</v>
      </c>
    </row>
    <row r="10" s="66" customFormat="1" ht="32.55" customHeight="1" spans="2:8">
      <c r="B10" s="70">
        <v>7</v>
      </c>
      <c r="C10" s="71" t="s">
        <v>13</v>
      </c>
      <c r="F10" s="73"/>
      <c r="G10" s="73"/>
      <c r="H10" s="73"/>
    </row>
    <row r="11" s="66" customFormat="1" ht="32.55" customHeight="1" spans="2:3">
      <c r="B11" s="70">
        <v>8</v>
      </c>
      <c r="C11" s="71" t="s">
        <v>14</v>
      </c>
    </row>
    <row r="12" s="66" customFormat="1" ht="32.55" customHeight="1" spans="2:3">
      <c r="B12" s="70">
        <v>9</v>
      </c>
      <c r="C12" s="71" t="s">
        <v>15</v>
      </c>
    </row>
    <row r="13" s="66" customFormat="1" ht="32.55" customHeight="1" spans="2:3">
      <c r="B13" s="70">
        <v>10</v>
      </c>
      <c r="C13" s="71" t="s">
        <v>16</v>
      </c>
    </row>
    <row r="14" s="66" customFormat="1" ht="32.55" customHeight="1" spans="2:3">
      <c r="B14" s="70">
        <v>11</v>
      </c>
      <c r="C14" s="71" t="s">
        <v>17</v>
      </c>
    </row>
    <row r="15" s="66" customFormat="1" ht="32.55" customHeight="1" spans="2:3">
      <c r="B15" s="70">
        <v>12</v>
      </c>
      <c r="C15" s="71" t="s">
        <v>18</v>
      </c>
    </row>
    <row r="16" s="66" customFormat="1" ht="32.55" customHeight="1" spans="2:3">
      <c r="B16" s="70">
        <v>13</v>
      </c>
      <c r="C16" s="71" t="s">
        <v>19</v>
      </c>
    </row>
    <row r="17" s="66" customFormat="1" ht="32.55" customHeight="1" spans="2:3">
      <c r="B17" s="70">
        <v>14</v>
      </c>
      <c r="C17" s="71" t="s">
        <v>20</v>
      </c>
    </row>
    <row r="18" s="66" customFormat="1" ht="32.55" customHeight="1" spans="2:3">
      <c r="B18" s="70">
        <v>15</v>
      </c>
      <c r="C18" s="71" t="s">
        <v>21</v>
      </c>
    </row>
    <row r="19" s="66" customFormat="1" ht="32.55" customHeight="1" spans="2:3">
      <c r="B19" s="70">
        <v>16</v>
      </c>
      <c r="C19" s="71" t="s">
        <v>22</v>
      </c>
    </row>
    <row r="20" s="66" customFormat="1" ht="32.55" customHeight="1" spans="2:3">
      <c r="B20" s="70">
        <v>17</v>
      </c>
      <c r="C20" s="71" t="s">
        <v>23</v>
      </c>
    </row>
    <row r="21" s="66" customFormat="1" ht="32.55" customHeight="1" spans="2:3">
      <c r="B21" s="70">
        <v>18</v>
      </c>
      <c r="C21" s="71" t="s">
        <v>24</v>
      </c>
    </row>
    <row r="22" s="66" customFormat="1" ht="32.55" customHeight="1" spans="2:3">
      <c r="B22" s="70">
        <v>19</v>
      </c>
      <c r="C22" s="71" t="s">
        <v>25</v>
      </c>
    </row>
    <row r="23" s="66" customFormat="1" ht="32.55" customHeight="1" spans="2:3">
      <c r="B23" s="70">
        <v>20</v>
      </c>
      <c r="C23" s="71" t="s">
        <v>26</v>
      </c>
    </row>
    <row r="24" s="66" customFormat="1" ht="32.55" customHeight="1" spans="2:3">
      <c r="B24" s="74">
        <v>21</v>
      </c>
      <c r="C24" s="75" t="s">
        <v>27</v>
      </c>
    </row>
    <row r="25" s="66" customFormat="1" ht="32.55" customHeight="1" spans="2:3">
      <c r="B25" s="76">
        <v>22</v>
      </c>
      <c r="C25" s="77" t="s">
        <v>28</v>
      </c>
    </row>
    <row r="26" s="66" customFormat="1" ht="29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7" sqref="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2" t="s">
        <v>313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19.8" customHeight="1" spans="1:8">
      <c r="A4" s="24" t="s">
        <v>157</v>
      </c>
      <c r="B4" s="24" t="s">
        <v>158</v>
      </c>
      <c r="C4" s="24" t="s">
        <v>134</v>
      </c>
      <c r="D4" s="24" t="s">
        <v>314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225</v>
      </c>
      <c r="F5" s="24"/>
      <c r="G5" s="24" t="s">
        <v>226</v>
      </c>
      <c r="H5" s="24"/>
    </row>
    <row r="6" ht="23.25" customHeight="1" spans="1:8">
      <c r="A6" s="24"/>
      <c r="B6" s="24"/>
      <c r="C6" s="24"/>
      <c r="D6" s="24"/>
      <c r="E6" s="24" t="s">
        <v>206</v>
      </c>
      <c r="F6" s="24" t="s">
        <v>198</v>
      </c>
      <c r="G6" s="24"/>
      <c r="H6" s="24"/>
    </row>
    <row r="7" ht="22.8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0" sqref="E2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29" t="s">
        <v>31</v>
      </c>
    </row>
    <row r="4" ht="25" customHeight="1" spans="1:8">
      <c r="A4" s="24" t="s">
        <v>157</v>
      </c>
      <c r="B4" s="24" t="s">
        <v>158</v>
      </c>
      <c r="C4" s="24" t="s">
        <v>134</v>
      </c>
      <c r="D4" s="24" t="s">
        <v>315</v>
      </c>
      <c r="E4" s="24"/>
      <c r="F4" s="24"/>
      <c r="G4" s="24"/>
      <c r="H4" s="24" t="s">
        <v>160</v>
      </c>
    </row>
    <row r="5" ht="25.85" customHeight="1" spans="1:8">
      <c r="A5" s="24"/>
      <c r="B5" s="24"/>
      <c r="C5" s="24"/>
      <c r="D5" s="24" t="s">
        <v>136</v>
      </c>
      <c r="E5" s="24" t="s">
        <v>225</v>
      </c>
      <c r="F5" s="24"/>
      <c r="G5" s="24" t="s">
        <v>226</v>
      </c>
      <c r="H5" s="24"/>
    </row>
    <row r="6" ht="35.35" customHeight="1" spans="1:8">
      <c r="A6" s="24"/>
      <c r="B6" s="24"/>
      <c r="C6" s="24"/>
      <c r="D6" s="24"/>
      <c r="E6" s="24" t="s">
        <v>206</v>
      </c>
      <c r="F6" s="24" t="s">
        <v>198</v>
      </c>
      <c r="G6" s="24"/>
      <c r="H6" s="24"/>
    </row>
    <row r="7" ht="22.8" customHeight="1" spans="1:8">
      <c r="A7" s="34"/>
      <c r="B7" s="39" t="s">
        <v>134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41"/>
      <c r="B9" s="41"/>
      <c r="C9" s="33"/>
      <c r="D9" s="33"/>
      <c r="E9" s="33"/>
      <c r="F9" s="33"/>
      <c r="G9" s="33"/>
      <c r="H9" s="33"/>
    </row>
    <row r="10" ht="22.8" customHeight="1" spans="1:8">
      <c r="A10" s="41"/>
      <c r="B10" s="41"/>
      <c r="C10" s="33"/>
      <c r="D10" s="33"/>
      <c r="E10" s="33"/>
      <c r="F10" s="33"/>
      <c r="G10" s="33"/>
      <c r="H10" s="33"/>
    </row>
    <row r="11" ht="22.8" customHeight="1" spans="1:8">
      <c r="A11" s="41"/>
      <c r="B11" s="41"/>
      <c r="C11" s="33"/>
      <c r="D11" s="33"/>
      <c r="E11" s="33"/>
      <c r="F11" s="33"/>
      <c r="G11" s="33"/>
      <c r="H11" s="33"/>
    </row>
    <row r="12" ht="22.8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7.775" customWidth="1"/>
    <col min="7" max="15" width="7.69166666666667" customWidth="1"/>
    <col min="16" max="18" width="9.76666666666667" customWidth="1"/>
  </cols>
  <sheetData>
    <row r="1" ht="16.35" customHeight="1" spans="1:1">
      <c r="A1" s="30"/>
    </row>
    <row r="2" ht="45.7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15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9" t="s">
        <v>31</v>
      </c>
      <c r="O3" s="29"/>
    </row>
    <row r="4" ht="26.05" customHeight="1" spans="1:15">
      <c r="A4" s="24" t="s">
        <v>187</v>
      </c>
      <c r="B4" s="37"/>
      <c r="C4" s="24" t="s">
        <v>316</v>
      </c>
      <c r="D4" s="24" t="s">
        <v>317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318</v>
      </c>
      <c r="O4" s="24"/>
    </row>
    <row r="5" ht="31.9" customHeight="1" spans="1:15">
      <c r="A5" s="24"/>
      <c r="B5" s="37"/>
      <c r="C5" s="24"/>
      <c r="D5" s="24" t="s">
        <v>319</v>
      </c>
      <c r="E5" s="24" t="s">
        <v>137</v>
      </c>
      <c r="F5" s="24"/>
      <c r="G5" s="24"/>
      <c r="H5" s="24"/>
      <c r="I5" s="24"/>
      <c r="J5" s="24"/>
      <c r="K5" s="24" t="s">
        <v>320</v>
      </c>
      <c r="L5" s="24" t="s">
        <v>139</v>
      </c>
      <c r="M5" s="24" t="s">
        <v>140</v>
      </c>
      <c r="N5" s="24" t="s">
        <v>321</v>
      </c>
      <c r="O5" s="24" t="s">
        <v>322</v>
      </c>
    </row>
    <row r="6" ht="44.85" customHeight="1" spans="1:15">
      <c r="A6" s="24"/>
      <c r="B6" s="37"/>
      <c r="C6" s="24"/>
      <c r="D6" s="24"/>
      <c r="E6" s="24" t="s">
        <v>323</v>
      </c>
      <c r="F6" s="24" t="s">
        <v>324</v>
      </c>
      <c r="G6" s="24" t="s">
        <v>325</v>
      </c>
      <c r="H6" s="24" t="s">
        <v>326</v>
      </c>
      <c r="I6" s="24" t="s">
        <v>327</v>
      </c>
      <c r="J6" s="24" t="s">
        <v>328</v>
      </c>
      <c r="K6" s="24"/>
      <c r="L6" s="24"/>
      <c r="M6" s="24"/>
      <c r="N6" s="24"/>
      <c r="O6" s="24"/>
    </row>
    <row r="7" ht="22.8" customHeight="1" spans="1:15">
      <c r="A7" s="34"/>
      <c r="B7" s="38"/>
      <c r="C7" s="39" t="s">
        <v>134</v>
      </c>
      <c r="D7" s="33">
        <v>1309</v>
      </c>
      <c r="E7" s="33">
        <v>1309</v>
      </c>
      <c r="F7" s="33">
        <v>1309</v>
      </c>
      <c r="G7" s="33"/>
      <c r="H7" s="33"/>
      <c r="I7" s="33"/>
      <c r="J7" s="33"/>
      <c r="K7" s="33"/>
      <c r="L7" s="33"/>
      <c r="M7" s="33"/>
      <c r="N7" s="33">
        <v>1309</v>
      </c>
      <c r="O7" s="34"/>
    </row>
    <row r="8" ht="22.8" customHeight="1" spans="1:15">
      <c r="A8" s="32" t="s">
        <v>152</v>
      </c>
      <c r="B8" s="38"/>
      <c r="C8" s="32" t="s">
        <v>153</v>
      </c>
      <c r="D8" s="33">
        <v>1309</v>
      </c>
      <c r="E8" s="33">
        <v>1309</v>
      </c>
      <c r="F8" s="33">
        <v>1309</v>
      </c>
      <c r="G8" s="33"/>
      <c r="H8" s="33"/>
      <c r="I8" s="33"/>
      <c r="J8" s="33"/>
      <c r="K8" s="33"/>
      <c r="L8" s="33"/>
      <c r="M8" s="33"/>
      <c r="N8" s="33">
        <v>1309</v>
      </c>
      <c r="O8" s="34"/>
    </row>
    <row r="9" ht="22.8" customHeight="1" spans="1:15">
      <c r="A9" s="40" t="s">
        <v>329</v>
      </c>
      <c r="B9" s="38" t="s">
        <v>330</v>
      </c>
      <c r="C9" s="40" t="s">
        <v>331</v>
      </c>
      <c r="D9" s="26">
        <v>529</v>
      </c>
      <c r="E9" s="26">
        <v>529</v>
      </c>
      <c r="F9" s="26">
        <v>529</v>
      </c>
      <c r="G9" s="26"/>
      <c r="H9" s="26"/>
      <c r="I9" s="26"/>
      <c r="J9" s="26"/>
      <c r="K9" s="26"/>
      <c r="L9" s="26"/>
      <c r="M9" s="26"/>
      <c r="N9" s="26">
        <v>529</v>
      </c>
      <c r="O9" s="25"/>
    </row>
    <row r="10" ht="22.8" customHeight="1" spans="1:15">
      <c r="A10" s="40" t="s">
        <v>329</v>
      </c>
      <c r="B10" s="38" t="s">
        <v>332</v>
      </c>
      <c r="C10" s="40" t="s">
        <v>333</v>
      </c>
      <c r="D10" s="26">
        <v>180</v>
      </c>
      <c r="E10" s="26">
        <v>180</v>
      </c>
      <c r="F10" s="26">
        <v>180</v>
      </c>
      <c r="G10" s="26"/>
      <c r="H10" s="26"/>
      <c r="I10" s="26"/>
      <c r="J10" s="26"/>
      <c r="K10" s="26"/>
      <c r="L10" s="26"/>
      <c r="M10" s="26"/>
      <c r="N10" s="26">
        <v>180</v>
      </c>
      <c r="O10" s="25"/>
    </row>
    <row r="11" ht="22.8" customHeight="1" spans="1:15">
      <c r="A11" s="40" t="s">
        <v>329</v>
      </c>
      <c r="B11" s="38" t="s">
        <v>334</v>
      </c>
      <c r="C11" s="40" t="s">
        <v>335</v>
      </c>
      <c r="D11" s="26">
        <v>600</v>
      </c>
      <c r="E11" s="26">
        <v>600</v>
      </c>
      <c r="F11" s="26">
        <v>600</v>
      </c>
      <c r="G11" s="26"/>
      <c r="H11" s="26"/>
      <c r="I11" s="26"/>
      <c r="J11" s="26"/>
      <c r="K11" s="26"/>
      <c r="L11" s="26"/>
      <c r="M11" s="26"/>
      <c r="N11" s="26">
        <v>600</v>
      </c>
      <c r="O11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25" workbookViewId="0">
      <selection activeCell="T26" sqref="T2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5" customHeight="1" spans="1:13">
      <c r="A2" s="30"/>
      <c r="B2" s="30"/>
      <c r="C2" s="31" t="s">
        <v>336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15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31</v>
      </c>
      <c r="M3" s="29"/>
    </row>
    <row r="4" ht="33.6" customHeight="1" spans="1:13">
      <c r="A4" s="24" t="s">
        <v>187</v>
      </c>
      <c r="B4" s="24" t="s">
        <v>337</v>
      </c>
      <c r="C4" s="24" t="s">
        <v>338</v>
      </c>
      <c r="D4" s="24" t="s">
        <v>339</v>
      </c>
      <c r="E4" s="24" t="s">
        <v>340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341</v>
      </c>
      <c r="F5" s="24" t="s">
        <v>342</v>
      </c>
      <c r="G5" s="24" t="s">
        <v>343</v>
      </c>
      <c r="H5" s="24" t="s">
        <v>344</v>
      </c>
      <c r="I5" s="24" t="s">
        <v>345</v>
      </c>
      <c r="J5" s="24" t="s">
        <v>346</v>
      </c>
      <c r="K5" s="24" t="s">
        <v>347</v>
      </c>
      <c r="L5" s="24" t="s">
        <v>348</v>
      </c>
      <c r="M5" s="24" t="s">
        <v>349</v>
      </c>
    </row>
    <row r="6" ht="28.45" customHeight="1" spans="1:13">
      <c r="A6" s="32" t="s">
        <v>2</v>
      </c>
      <c r="B6" s="32" t="s">
        <v>4</v>
      </c>
      <c r="C6" s="33">
        <v>1309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" customHeight="1" spans="1:13">
      <c r="A7" s="25" t="s">
        <v>154</v>
      </c>
      <c r="B7" s="25" t="s">
        <v>350</v>
      </c>
      <c r="C7" s="26">
        <v>529</v>
      </c>
      <c r="D7" s="25" t="s">
        <v>351</v>
      </c>
      <c r="E7" s="34" t="s">
        <v>352</v>
      </c>
      <c r="F7" s="25" t="s">
        <v>353</v>
      </c>
      <c r="G7" s="25" t="s">
        <v>354</v>
      </c>
      <c r="H7" s="25" t="s">
        <v>355</v>
      </c>
      <c r="I7" s="25" t="s">
        <v>356</v>
      </c>
      <c r="J7" s="25" t="s">
        <v>354</v>
      </c>
      <c r="K7" s="25" t="s">
        <v>357</v>
      </c>
      <c r="L7" s="25" t="s">
        <v>358</v>
      </c>
      <c r="M7" s="25"/>
    </row>
    <row r="8" ht="43.1" customHeight="1" spans="1:13">
      <c r="A8" s="25"/>
      <c r="B8" s="25"/>
      <c r="C8" s="26"/>
      <c r="D8" s="25"/>
      <c r="E8" s="34"/>
      <c r="F8" s="25" t="s">
        <v>359</v>
      </c>
      <c r="G8" s="25" t="s">
        <v>360</v>
      </c>
      <c r="H8" s="25" t="s">
        <v>361</v>
      </c>
      <c r="I8" s="25" t="s">
        <v>362</v>
      </c>
      <c r="J8" s="25" t="s">
        <v>360</v>
      </c>
      <c r="K8" s="25" t="s">
        <v>357</v>
      </c>
      <c r="L8" s="25" t="s">
        <v>358</v>
      </c>
      <c r="M8" s="25"/>
    </row>
    <row r="9" ht="43.1" customHeight="1" spans="1:13">
      <c r="A9" s="25"/>
      <c r="B9" s="25"/>
      <c r="C9" s="26"/>
      <c r="D9" s="25"/>
      <c r="E9" s="34"/>
      <c r="F9" s="25" t="s">
        <v>363</v>
      </c>
      <c r="G9" s="25" t="s">
        <v>364</v>
      </c>
      <c r="H9" s="25" t="s">
        <v>355</v>
      </c>
      <c r="I9" s="25" t="s">
        <v>365</v>
      </c>
      <c r="J9" s="25" t="s">
        <v>364</v>
      </c>
      <c r="K9" s="25" t="s">
        <v>357</v>
      </c>
      <c r="L9" s="25" t="s">
        <v>358</v>
      </c>
      <c r="M9" s="25"/>
    </row>
    <row r="10" ht="89.7" customHeight="1" spans="1:13">
      <c r="A10" s="25"/>
      <c r="B10" s="25"/>
      <c r="C10" s="26"/>
      <c r="D10" s="25"/>
      <c r="E10" s="34" t="s">
        <v>366</v>
      </c>
      <c r="F10" s="25" t="s">
        <v>367</v>
      </c>
      <c r="G10" s="25" t="s">
        <v>368</v>
      </c>
      <c r="H10" s="35">
        <v>529</v>
      </c>
      <c r="I10" s="25" t="s">
        <v>369</v>
      </c>
      <c r="J10" s="25" t="s">
        <v>368</v>
      </c>
      <c r="K10" s="25" t="s">
        <v>357</v>
      </c>
      <c r="L10" s="25" t="s">
        <v>358</v>
      </c>
      <c r="M10" s="25"/>
    </row>
    <row r="11" ht="79.35" customHeight="1" spans="1:13">
      <c r="A11" s="25"/>
      <c r="B11" s="25"/>
      <c r="C11" s="26"/>
      <c r="D11" s="25"/>
      <c r="E11" s="34" t="s">
        <v>370</v>
      </c>
      <c r="F11" s="25" t="s">
        <v>371</v>
      </c>
      <c r="G11" s="25" t="s">
        <v>372</v>
      </c>
      <c r="H11" s="25" t="s">
        <v>373</v>
      </c>
      <c r="I11" s="25" t="s">
        <v>372</v>
      </c>
      <c r="J11" s="25" t="s">
        <v>372</v>
      </c>
      <c r="K11" s="25" t="s">
        <v>357</v>
      </c>
      <c r="L11" s="25" t="s">
        <v>358</v>
      </c>
      <c r="M11" s="25"/>
    </row>
    <row r="12" ht="43.1" customHeight="1" spans="1:13">
      <c r="A12" s="25"/>
      <c r="B12" s="25"/>
      <c r="C12" s="26"/>
      <c r="D12" s="25"/>
      <c r="E12" s="34"/>
      <c r="F12" s="25" t="s">
        <v>374</v>
      </c>
      <c r="G12" s="25" t="s">
        <v>375</v>
      </c>
      <c r="H12" s="25" t="s">
        <v>373</v>
      </c>
      <c r="I12" s="25" t="s">
        <v>375</v>
      </c>
      <c r="J12" s="25" t="s">
        <v>375</v>
      </c>
      <c r="K12" s="25" t="s">
        <v>357</v>
      </c>
      <c r="L12" s="25" t="s">
        <v>358</v>
      </c>
      <c r="M12" s="25"/>
    </row>
    <row r="13" ht="43.1" customHeight="1" spans="1:13">
      <c r="A13" s="25"/>
      <c r="B13" s="25"/>
      <c r="C13" s="26"/>
      <c r="D13" s="25"/>
      <c r="E13" s="34" t="s">
        <v>376</v>
      </c>
      <c r="F13" s="25" t="s">
        <v>377</v>
      </c>
      <c r="G13" s="25" t="s">
        <v>378</v>
      </c>
      <c r="H13" s="25" t="s">
        <v>355</v>
      </c>
      <c r="I13" s="25" t="s">
        <v>378</v>
      </c>
      <c r="J13" s="25" t="s">
        <v>378</v>
      </c>
      <c r="K13" s="25" t="s">
        <v>357</v>
      </c>
      <c r="L13" s="25" t="s">
        <v>358</v>
      </c>
      <c r="M13" s="25"/>
    </row>
    <row r="14" ht="43.1" customHeight="1" spans="1:13">
      <c r="A14" s="25" t="s">
        <v>154</v>
      </c>
      <c r="B14" s="25" t="s">
        <v>379</v>
      </c>
      <c r="C14" s="26">
        <v>180</v>
      </c>
      <c r="D14" s="25" t="s">
        <v>380</v>
      </c>
      <c r="E14" s="34" t="s">
        <v>352</v>
      </c>
      <c r="F14" s="25" t="s">
        <v>363</v>
      </c>
      <c r="G14" s="25" t="s">
        <v>381</v>
      </c>
      <c r="H14" s="25" t="s">
        <v>382</v>
      </c>
      <c r="I14" s="25" t="s">
        <v>383</v>
      </c>
      <c r="J14" s="25" t="s">
        <v>381</v>
      </c>
      <c r="K14" s="25" t="s">
        <v>357</v>
      </c>
      <c r="L14" s="25" t="s">
        <v>358</v>
      </c>
      <c r="M14" s="25"/>
    </row>
    <row r="15" ht="43.1" customHeight="1" spans="1:13">
      <c r="A15" s="25"/>
      <c r="B15" s="25"/>
      <c r="C15" s="26"/>
      <c r="D15" s="25"/>
      <c r="E15" s="34"/>
      <c r="F15" s="25" t="s">
        <v>359</v>
      </c>
      <c r="G15" s="25" t="s">
        <v>360</v>
      </c>
      <c r="H15" s="25" t="s">
        <v>382</v>
      </c>
      <c r="I15" s="25" t="s">
        <v>360</v>
      </c>
      <c r="J15" s="25" t="s">
        <v>360</v>
      </c>
      <c r="K15" s="25" t="s">
        <v>357</v>
      </c>
      <c r="L15" s="25" t="s">
        <v>358</v>
      </c>
      <c r="M15" s="25"/>
    </row>
    <row r="16" ht="43.1" customHeight="1" spans="1:13">
      <c r="A16" s="25"/>
      <c r="B16" s="25"/>
      <c r="C16" s="26"/>
      <c r="D16" s="25"/>
      <c r="E16" s="34"/>
      <c r="F16" s="25" t="s">
        <v>353</v>
      </c>
      <c r="G16" s="25" t="s">
        <v>384</v>
      </c>
      <c r="H16" s="25" t="s">
        <v>361</v>
      </c>
      <c r="I16" s="25" t="s">
        <v>384</v>
      </c>
      <c r="J16" s="25" t="s">
        <v>384</v>
      </c>
      <c r="K16" s="25" t="s">
        <v>357</v>
      </c>
      <c r="L16" s="25" t="s">
        <v>358</v>
      </c>
      <c r="M16" s="25"/>
    </row>
    <row r="17" ht="43.1" customHeight="1" spans="1:13">
      <c r="A17" s="25"/>
      <c r="B17" s="25"/>
      <c r="C17" s="26"/>
      <c r="D17" s="25"/>
      <c r="E17" s="34" t="s">
        <v>376</v>
      </c>
      <c r="F17" s="25" t="s">
        <v>377</v>
      </c>
      <c r="G17" s="25" t="s">
        <v>378</v>
      </c>
      <c r="H17" s="25" t="s">
        <v>355</v>
      </c>
      <c r="I17" s="25" t="s">
        <v>378</v>
      </c>
      <c r="J17" s="25" t="s">
        <v>378</v>
      </c>
      <c r="K17" s="25" t="s">
        <v>357</v>
      </c>
      <c r="L17" s="25" t="s">
        <v>358</v>
      </c>
      <c r="M17" s="25"/>
    </row>
    <row r="18" ht="69.85" customHeight="1" spans="1:13">
      <c r="A18" s="25"/>
      <c r="B18" s="25"/>
      <c r="C18" s="26"/>
      <c r="D18" s="25"/>
      <c r="E18" s="34" t="s">
        <v>370</v>
      </c>
      <c r="F18" s="25" t="s">
        <v>371</v>
      </c>
      <c r="G18" s="25" t="s">
        <v>385</v>
      </c>
      <c r="H18" s="25" t="s">
        <v>355</v>
      </c>
      <c r="I18" s="25" t="s">
        <v>385</v>
      </c>
      <c r="J18" s="25" t="s">
        <v>385</v>
      </c>
      <c r="K18" s="25" t="s">
        <v>357</v>
      </c>
      <c r="L18" s="25" t="s">
        <v>358</v>
      </c>
      <c r="M18" s="25"/>
    </row>
    <row r="19" ht="43.1" customHeight="1" spans="1:13">
      <c r="A19" s="25"/>
      <c r="B19" s="25"/>
      <c r="C19" s="26"/>
      <c r="D19" s="25"/>
      <c r="E19" s="34"/>
      <c r="F19" s="25" t="s">
        <v>374</v>
      </c>
      <c r="G19" s="25" t="s">
        <v>375</v>
      </c>
      <c r="H19" s="25" t="s">
        <v>355</v>
      </c>
      <c r="I19" s="25" t="s">
        <v>375</v>
      </c>
      <c r="J19" s="25" t="s">
        <v>375</v>
      </c>
      <c r="K19" s="25" t="s">
        <v>357</v>
      </c>
      <c r="L19" s="25" t="s">
        <v>358</v>
      </c>
      <c r="M19" s="25"/>
    </row>
    <row r="20" ht="43.1" customHeight="1" spans="1:13">
      <c r="A20" s="25"/>
      <c r="B20" s="25"/>
      <c r="C20" s="26"/>
      <c r="D20" s="25"/>
      <c r="E20" s="34" t="s">
        <v>366</v>
      </c>
      <c r="F20" s="25" t="s">
        <v>367</v>
      </c>
      <c r="G20" s="25" t="s">
        <v>386</v>
      </c>
      <c r="H20" s="35">
        <v>180</v>
      </c>
      <c r="I20" s="25" t="s">
        <v>387</v>
      </c>
      <c r="J20" s="25" t="s">
        <v>386</v>
      </c>
      <c r="K20" s="25" t="s">
        <v>357</v>
      </c>
      <c r="L20" s="25" t="s">
        <v>358</v>
      </c>
      <c r="M20" s="25"/>
    </row>
    <row r="21" ht="43.1" customHeight="1" spans="1:13">
      <c r="A21" s="25" t="s">
        <v>154</v>
      </c>
      <c r="B21" s="25" t="s">
        <v>388</v>
      </c>
      <c r="C21" s="26">
        <v>600</v>
      </c>
      <c r="D21" s="25" t="s">
        <v>389</v>
      </c>
      <c r="E21" s="34" t="s">
        <v>352</v>
      </c>
      <c r="F21" s="25" t="s">
        <v>363</v>
      </c>
      <c r="G21" s="25" t="s">
        <v>390</v>
      </c>
      <c r="H21" s="25" t="s">
        <v>391</v>
      </c>
      <c r="I21" s="25" t="s">
        <v>392</v>
      </c>
      <c r="J21" s="25" t="s">
        <v>390</v>
      </c>
      <c r="K21" s="25" t="s">
        <v>357</v>
      </c>
      <c r="L21" s="25" t="s">
        <v>393</v>
      </c>
      <c r="M21" s="25"/>
    </row>
    <row r="22" ht="43.1" customHeight="1" spans="1:13">
      <c r="A22" s="25"/>
      <c r="B22" s="25"/>
      <c r="C22" s="26"/>
      <c r="D22" s="25"/>
      <c r="E22" s="34"/>
      <c r="F22" s="25"/>
      <c r="G22" s="25" t="s">
        <v>394</v>
      </c>
      <c r="H22" s="25" t="s">
        <v>395</v>
      </c>
      <c r="I22" s="25" t="s">
        <v>396</v>
      </c>
      <c r="J22" s="25" t="s">
        <v>394</v>
      </c>
      <c r="K22" s="25" t="s">
        <v>357</v>
      </c>
      <c r="L22" s="25" t="s">
        <v>393</v>
      </c>
      <c r="M22" s="25"/>
    </row>
    <row r="23" ht="43.1" customHeight="1" spans="1:13">
      <c r="A23" s="25"/>
      <c r="B23" s="25"/>
      <c r="C23" s="26"/>
      <c r="D23" s="25"/>
      <c r="E23" s="34"/>
      <c r="F23" s="25"/>
      <c r="G23" s="25" t="s">
        <v>397</v>
      </c>
      <c r="H23" s="25" t="s">
        <v>398</v>
      </c>
      <c r="I23" s="25" t="s">
        <v>399</v>
      </c>
      <c r="J23" s="25" t="s">
        <v>397</v>
      </c>
      <c r="K23" s="25" t="s">
        <v>357</v>
      </c>
      <c r="L23" s="25" t="s">
        <v>393</v>
      </c>
      <c r="M23" s="25"/>
    </row>
    <row r="24" ht="43.1" customHeight="1" spans="1:13">
      <c r="A24" s="25"/>
      <c r="B24" s="25"/>
      <c r="C24" s="26"/>
      <c r="D24" s="25"/>
      <c r="E24" s="34"/>
      <c r="F24" s="25"/>
      <c r="G24" s="25" t="s">
        <v>400</v>
      </c>
      <c r="H24" s="25" t="s">
        <v>401</v>
      </c>
      <c r="I24" s="25" t="s">
        <v>402</v>
      </c>
      <c r="J24" s="25" t="s">
        <v>400</v>
      </c>
      <c r="K24" s="25" t="s">
        <v>357</v>
      </c>
      <c r="L24" s="25" t="s">
        <v>393</v>
      </c>
      <c r="M24" s="25"/>
    </row>
    <row r="25" ht="43.1" customHeight="1" spans="1:13">
      <c r="A25" s="25"/>
      <c r="B25" s="25"/>
      <c r="C25" s="26"/>
      <c r="D25" s="25"/>
      <c r="E25" s="34"/>
      <c r="F25" s="25" t="s">
        <v>359</v>
      </c>
      <c r="G25" s="25" t="s">
        <v>403</v>
      </c>
      <c r="H25" s="25" t="s">
        <v>355</v>
      </c>
      <c r="I25" s="25" t="s">
        <v>403</v>
      </c>
      <c r="J25" s="25" t="s">
        <v>403</v>
      </c>
      <c r="K25" s="25" t="s">
        <v>357</v>
      </c>
      <c r="L25" s="25" t="s">
        <v>393</v>
      </c>
      <c r="M25" s="25"/>
    </row>
    <row r="26" ht="43.1" customHeight="1" spans="1:13">
      <c r="A26" s="25"/>
      <c r="B26" s="25"/>
      <c r="C26" s="26"/>
      <c r="D26" s="25"/>
      <c r="E26" s="34"/>
      <c r="F26" s="25" t="s">
        <v>353</v>
      </c>
      <c r="G26" s="25" t="s">
        <v>404</v>
      </c>
      <c r="H26" s="25" t="s">
        <v>373</v>
      </c>
      <c r="I26" s="25" t="s">
        <v>404</v>
      </c>
      <c r="J26" s="25" t="s">
        <v>404</v>
      </c>
      <c r="K26" s="25" t="s">
        <v>357</v>
      </c>
      <c r="L26" s="25" t="s">
        <v>393</v>
      </c>
      <c r="M26" s="25"/>
    </row>
    <row r="27" ht="43.1" customHeight="1" spans="1:13">
      <c r="A27" s="25"/>
      <c r="B27" s="25"/>
      <c r="C27" s="26"/>
      <c r="D27" s="25"/>
      <c r="E27" s="34" t="s">
        <v>370</v>
      </c>
      <c r="F27" s="25" t="s">
        <v>374</v>
      </c>
      <c r="G27" s="25" t="s">
        <v>405</v>
      </c>
      <c r="H27" s="25" t="s">
        <v>355</v>
      </c>
      <c r="I27" s="25" t="s">
        <v>405</v>
      </c>
      <c r="J27" s="25" t="s">
        <v>405</v>
      </c>
      <c r="K27" s="25" t="s">
        <v>357</v>
      </c>
      <c r="L27" s="25" t="s">
        <v>393</v>
      </c>
      <c r="M27" s="25"/>
    </row>
    <row r="28" ht="79.35" customHeight="1" spans="1:13">
      <c r="A28" s="25"/>
      <c r="B28" s="25"/>
      <c r="C28" s="26"/>
      <c r="D28" s="25"/>
      <c r="E28" s="34"/>
      <c r="F28" s="25" t="s">
        <v>371</v>
      </c>
      <c r="G28" s="25" t="s">
        <v>406</v>
      </c>
      <c r="H28" s="25" t="s">
        <v>373</v>
      </c>
      <c r="I28" s="25" t="s">
        <v>406</v>
      </c>
      <c r="J28" s="25" t="s">
        <v>406</v>
      </c>
      <c r="K28" s="25" t="s">
        <v>357</v>
      </c>
      <c r="L28" s="25" t="s">
        <v>393</v>
      </c>
      <c r="M28" s="25"/>
    </row>
    <row r="29" ht="43.1" customHeight="1" spans="1:13">
      <c r="A29" s="25"/>
      <c r="B29" s="25"/>
      <c r="C29" s="26"/>
      <c r="D29" s="25"/>
      <c r="E29" s="34" t="s">
        <v>376</v>
      </c>
      <c r="F29" s="25" t="s">
        <v>377</v>
      </c>
      <c r="G29" s="25" t="s">
        <v>378</v>
      </c>
      <c r="H29" s="25" t="s">
        <v>355</v>
      </c>
      <c r="I29" s="25" t="s">
        <v>378</v>
      </c>
      <c r="J29" s="25" t="s">
        <v>378</v>
      </c>
      <c r="K29" s="25" t="s">
        <v>357</v>
      </c>
      <c r="L29" s="25" t="s">
        <v>393</v>
      </c>
      <c r="M29" s="25"/>
    </row>
    <row r="30" ht="43.1" customHeight="1" spans="1:13">
      <c r="A30" s="25"/>
      <c r="B30" s="25"/>
      <c r="C30" s="26"/>
      <c r="D30" s="25"/>
      <c r="E30" s="34" t="s">
        <v>366</v>
      </c>
      <c r="F30" s="25" t="s">
        <v>367</v>
      </c>
      <c r="G30" s="25" t="s">
        <v>407</v>
      </c>
      <c r="H30" s="35">
        <v>600</v>
      </c>
      <c r="I30" s="25" t="s">
        <v>407</v>
      </c>
      <c r="J30" s="25" t="s">
        <v>407</v>
      </c>
      <c r="K30" s="25" t="s">
        <v>357</v>
      </c>
      <c r="L30" s="25" t="s">
        <v>393</v>
      </c>
      <c r="M30" s="25"/>
    </row>
  </sheetData>
  <mergeCells count="27">
    <mergeCell ref="C2:M2"/>
    <mergeCell ref="A3:K3"/>
    <mergeCell ref="L3:M3"/>
    <mergeCell ref="E4:M4"/>
    <mergeCell ref="A4:A5"/>
    <mergeCell ref="A7:A13"/>
    <mergeCell ref="A14:A20"/>
    <mergeCell ref="A21:A30"/>
    <mergeCell ref="B4:B5"/>
    <mergeCell ref="B7:B13"/>
    <mergeCell ref="B14:B20"/>
    <mergeCell ref="B21:B30"/>
    <mergeCell ref="C4:C5"/>
    <mergeCell ref="C7:C13"/>
    <mergeCell ref="C14:C20"/>
    <mergeCell ref="C21:C30"/>
    <mergeCell ref="D4:D5"/>
    <mergeCell ref="D7:D13"/>
    <mergeCell ref="D14:D20"/>
    <mergeCell ref="D21:D30"/>
    <mergeCell ref="E7:E9"/>
    <mergeCell ref="E11:E12"/>
    <mergeCell ref="E14:E16"/>
    <mergeCell ref="E18:E19"/>
    <mergeCell ref="E21:E26"/>
    <mergeCell ref="E27:E28"/>
    <mergeCell ref="F21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2" t="s">
        <v>408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409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9" t="s">
        <v>31</v>
      </c>
      <c r="R2" s="29"/>
    </row>
    <row r="3" ht="21.55" customHeight="1" spans="1:18">
      <c r="A3" s="24" t="s">
        <v>304</v>
      </c>
      <c r="B3" s="24" t="s">
        <v>305</v>
      </c>
      <c r="C3" s="24" t="s">
        <v>410</v>
      </c>
      <c r="D3" s="24"/>
      <c r="E3" s="24"/>
      <c r="F3" s="24"/>
      <c r="G3" s="24"/>
      <c r="H3" s="24"/>
      <c r="I3" s="24"/>
      <c r="J3" s="24" t="s">
        <v>411</v>
      </c>
      <c r="K3" s="24" t="s">
        <v>412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338</v>
      </c>
      <c r="D4" s="24" t="s">
        <v>413</v>
      </c>
      <c r="E4" s="24"/>
      <c r="F4" s="24"/>
      <c r="G4" s="24"/>
      <c r="H4" s="24" t="s">
        <v>414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05" customHeight="1" spans="1:18">
      <c r="A5" s="24"/>
      <c r="B5" s="24"/>
      <c r="C5" s="24"/>
      <c r="D5" s="24" t="s">
        <v>137</v>
      </c>
      <c r="E5" s="24" t="s">
        <v>415</v>
      </c>
      <c r="F5" s="24" t="s">
        <v>141</v>
      </c>
      <c r="G5" s="24" t="s">
        <v>416</v>
      </c>
      <c r="H5" s="24" t="s">
        <v>159</v>
      </c>
      <c r="I5" s="24" t="s">
        <v>160</v>
      </c>
      <c r="J5" s="24"/>
      <c r="K5" s="24" t="s">
        <v>341</v>
      </c>
      <c r="L5" s="24" t="s">
        <v>342</v>
      </c>
      <c r="M5" s="24" t="s">
        <v>343</v>
      </c>
      <c r="N5" s="24" t="s">
        <v>348</v>
      </c>
      <c r="O5" s="24" t="s">
        <v>344</v>
      </c>
      <c r="P5" s="24" t="s">
        <v>417</v>
      </c>
      <c r="Q5" s="24" t="s">
        <v>418</v>
      </c>
      <c r="R5" s="24" t="s">
        <v>349</v>
      </c>
    </row>
    <row r="6" ht="19.8" customHeight="1" spans="1:18">
      <c r="A6" s="25" t="s">
        <v>2</v>
      </c>
      <c r="B6" s="25" t="s">
        <v>4</v>
      </c>
      <c r="C6" s="26">
        <v>1466.273463</v>
      </c>
      <c r="D6" s="26">
        <v>1466.273463</v>
      </c>
      <c r="E6" s="26"/>
      <c r="F6" s="26"/>
      <c r="G6" s="26"/>
      <c r="H6" s="26">
        <v>157.273463</v>
      </c>
      <c r="I6" s="26">
        <v>1309</v>
      </c>
      <c r="J6" s="25" t="s">
        <v>351</v>
      </c>
      <c r="K6" s="27" t="s">
        <v>352</v>
      </c>
      <c r="L6" s="27" t="s">
        <v>419</v>
      </c>
      <c r="M6" s="27" t="s">
        <v>354</v>
      </c>
      <c r="N6" s="27" t="s">
        <v>358</v>
      </c>
      <c r="O6" s="28">
        <v>0.98</v>
      </c>
      <c r="P6" s="27">
        <v>1</v>
      </c>
      <c r="Q6" s="27"/>
      <c r="R6" s="27"/>
    </row>
    <row r="7" ht="22.4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420</v>
      </c>
      <c r="M7" s="27" t="s">
        <v>360</v>
      </c>
      <c r="N7" s="27" t="s">
        <v>358</v>
      </c>
      <c r="O7" s="28">
        <v>0.99</v>
      </c>
      <c r="P7" s="27">
        <v>1</v>
      </c>
      <c r="Q7" s="27"/>
      <c r="R7" s="27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370</v>
      </c>
      <c r="L8" s="27" t="s">
        <v>421</v>
      </c>
      <c r="M8" s="27" t="s">
        <v>372</v>
      </c>
      <c r="N8" s="27" t="s">
        <v>393</v>
      </c>
      <c r="O8" s="28">
        <v>0.95</v>
      </c>
      <c r="P8" s="27">
        <v>1</v>
      </c>
      <c r="Q8" s="27"/>
      <c r="R8" s="27"/>
    </row>
    <row r="9" ht="21.55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422</v>
      </c>
      <c r="M9" s="27" t="s">
        <v>378</v>
      </c>
      <c r="N9" s="27" t="s">
        <v>393</v>
      </c>
      <c r="O9" s="28">
        <v>0.9</v>
      </c>
      <c r="P9" s="27">
        <v>1</v>
      </c>
      <c r="Q9" s="27"/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5"/>
  <sheetViews>
    <sheetView topLeftCell="A7" workbookViewId="0">
      <selection activeCell="F13" sqref="F13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409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423</v>
      </c>
      <c r="B3" s="9"/>
      <c r="C3" s="8" t="s">
        <v>424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225</v>
      </c>
      <c r="E4" s="12" t="s">
        <v>226</v>
      </c>
    </row>
    <row r="5" s="1" customFormat="1" spans="1:5">
      <c r="A5" s="13">
        <v>301</v>
      </c>
      <c r="B5" s="14" t="s">
        <v>206</v>
      </c>
      <c r="C5" s="15">
        <f t="shared" ref="C5:C68" si="0">D5+E5</f>
        <v>59.616128</v>
      </c>
      <c r="D5" s="15">
        <f>SUM(D6:D18)</f>
        <v>59.616128</v>
      </c>
      <c r="E5" s="15">
        <f>SUM(E6:E18)</f>
        <v>0</v>
      </c>
    </row>
    <row r="6" s="1" customFormat="1" spans="1:5">
      <c r="A6" s="16">
        <v>30101</v>
      </c>
      <c r="B6" s="17" t="s">
        <v>425</v>
      </c>
      <c r="C6" s="15">
        <f t="shared" si="0"/>
        <v>24.7188</v>
      </c>
      <c r="D6" s="15">
        <v>24.7188</v>
      </c>
      <c r="E6" s="15"/>
    </row>
    <row r="7" s="1" customFormat="1" spans="1:5">
      <c r="A7" s="16">
        <v>30102</v>
      </c>
      <c r="B7" s="17" t="s">
        <v>426</v>
      </c>
      <c r="C7" s="15">
        <f t="shared" si="0"/>
        <v>17.568</v>
      </c>
      <c r="D7" s="15">
        <v>17.568</v>
      </c>
      <c r="E7" s="15"/>
    </row>
    <row r="8" s="1" customFormat="1" spans="1:5">
      <c r="A8" s="16">
        <v>30103</v>
      </c>
      <c r="B8" s="17" t="s">
        <v>427</v>
      </c>
      <c r="C8" s="15">
        <f t="shared" si="0"/>
        <v>2.0599</v>
      </c>
      <c r="D8" s="15">
        <v>2.0599</v>
      </c>
      <c r="E8" s="15"/>
    </row>
    <row r="9" s="1" customFormat="1" spans="1:5">
      <c r="A9" s="16">
        <v>30106</v>
      </c>
      <c r="B9" s="17" t="s">
        <v>428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429</v>
      </c>
      <c r="C10" s="15">
        <f t="shared" si="0"/>
        <v>0</v>
      </c>
      <c r="D10" s="15"/>
      <c r="E10" s="15"/>
    </row>
    <row r="11" s="1" customFormat="1" spans="1:34">
      <c r="A11" s="16">
        <v>30108</v>
      </c>
      <c r="B11" s="17" t="s">
        <v>430</v>
      </c>
      <c r="C11" s="15">
        <f t="shared" si="0"/>
        <v>7.095472</v>
      </c>
      <c r="D11" s="15">
        <v>7.095472</v>
      </c>
      <c r="E11" s="15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="1" customFormat="1" spans="1:5">
      <c r="A12" s="16">
        <v>30109</v>
      </c>
      <c r="B12" s="17" t="s">
        <v>431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432</v>
      </c>
      <c r="C13" s="15">
        <f t="shared" si="0"/>
        <v>2.852352</v>
      </c>
      <c r="D13" s="15">
        <v>2.852352</v>
      </c>
      <c r="E13" s="15"/>
    </row>
    <row r="14" s="1" customFormat="1" spans="1:5">
      <c r="A14" s="16">
        <v>30111</v>
      </c>
      <c r="B14" s="17" t="s">
        <v>433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434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435</v>
      </c>
      <c r="C16" s="15">
        <f t="shared" si="0"/>
        <v>5.321604</v>
      </c>
      <c r="D16" s="15">
        <v>5.321604</v>
      </c>
      <c r="E16" s="15"/>
    </row>
    <row r="17" s="1" customFormat="1" spans="1:5">
      <c r="A17" s="16">
        <v>30114</v>
      </c>
      <c r="B17" s="17" t="s">
        <v>436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437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283</v>
      </c>
      <c r="C19" s="15">
        <f t="shared" si="0"/>
        <v>97.647335</v>
      </c>
      <c r="D19" s="15">
        <f>SUM(D20:D46)</f>
        <v>0</v>
      </c>
      <c r="E19" s="15">
        <f>SUM(E20:E46)</f>
        <v>97.647335</v>
      </c>
    </row>
    <row r="20" s="1" customFormat="1" spans="1:5">
      <c r="A20" s="16">
        <v>30201</v>
      </c>
      <c r="B20" s="17" t="s">
        <v>438</v>
      </c>
      <c r="C20" s="15">
        <f t="shared" si="0"/>
        <v>2.4</v>
      </c>
      <c r="D20" s="15"/>
      <c r="E20" s="15">
        <v>2.4</v>
      </c>
    </row>
    <row r="21" s="1" customFormat="1" spans="1:5">
      <c r="A21" s="16">
        <v>30202</v>
      </c>
      <c r="B21" s="17" t="s">
        <v>439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440</v>
      </c>
      <c r="C22" s="15">
        <f t="shared" si="0"/>
        <v>0</v>
      </c>
      <c r="D22" s="15"/>
      <c r="E22" s="15"/>
    </row>
    <row r="23" s="1" customFormat="1" spans="1:15">
      <c r="A23" s="16">
        <v>30204</v>
      </c>
      <c r="B23" s="17" t="s">
        <v>441</v>
      </c>
      <c r="C23" s="15">
        <f t="shared" si="0"/>
        <v>0</v>
      </c>
      <c r="D23" s="15"/>
      <c r="E23" s="15"/>
      <c r="M23" s="18"/>
      <c r="N23" s="18"/>
      <c r="O23" s="18"/>
    </row>
    <row r="24" s="1" customFormat="1" spans="1:5">
      <c r="A24" s="16">
        <v>30205</v>
      </c>
      <c r="B24" s="17" t="s">
        <v>442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443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444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445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446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447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448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449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450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451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452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453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454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455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456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457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458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459</v>
      </c>
      <c r="C41" s="15">
        <f t="shared" si="0"/>
        <v>2.722934</v>
      </c>
      <c r="D41" s="15"/>
      <c r="E41" s="15">
        <v>2.722934</v>
      </c>
    </row>
    <row r="42" s="1" customFormat="1" spans="1:5">
      <c r="A42" s="16">
        <v>30229</v>
      </c>
      <c r="B42" s="17" t="s">
        <v>460</v>
      </c>
      <c r="C42" s="15">
        <f t="shared" si="0"/>
        <v>2.954401</v>
      </c>
      <c r="D42" s="15"/>
      <c r="E42" s="15">
        <v>2.954401</v>
      </c>
    </row>
    <row r="43" s="1" customFormat="1" spans="1:5">
      <c r="A43" s="16">
        <v>30231</v>
      </c>
      <c r="B43" s="17" t="s">
        <v>461</v>
      </c>
      <c r="C43" s="15">
        <f t="shared" si="0"/>
        <v>6</v>
      </c>
      <c r="D43" s="15"/>
      <c r="E43" s="15">
        <v>6</v>
      </c>
    </row>
    <row r="44" s="1" customFormat="1" spans="1:5">
      <c r="A44" s="16">
        <v>30239</v>
      </c>
      <c r="B44" s="17" t="s">
        <v>462</v>
      </c>
      <c r="C44" s="15">
        <f t="shared" si="0"/>
        <v>6</v>
      </c>
      <c r="D44" s="15"/>
      <c r="E44" s="15">
        <v>6</v>
      </c>
    </row>
    <row r="45" s="1" customFormat="1" spans="1:5">
      <c r="A45" s="16">
        <v>30240</v>
      </c>
      <c r="B45" s="17" t="s">
        <v>463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464</v>
      </c>
      <c r="C46" s="15">
        <f t="shared" si="0"/>
        <v>77.57</v>
      </c>
      <c r="D46" s="15"/>
      <c r="E46" s="15">
        <v>77.57</v>
      </c>
    </row>
    <row r="47" s="1" customFormat="1" spans="1:5">
      <c r="A47" s="13">
        <v>303</v>
      </c>
      <c r="B47" s="14" t="s">
        <v>198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465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466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467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468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469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470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471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472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473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474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475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476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200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477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478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479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480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481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482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483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484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485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486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487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488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489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490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491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492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493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494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203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495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496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497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498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C80+C63+C60+C47+C19+C5+0.01</f>
        <v>157.273463</v>
      </c>
      <c r="D85" s="21">
        <f>D80+D63+D60+D47+D19+D5</f>
        <v>59.616128</v>
      </c>
      <c r="E85" s="21">
        <f>E80+E63+E60+E47+E19+E5</f>
        <v>97.647335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0"/>
      <c r="H1" s="64"/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3" t="s">
        <v>30</v>
      </c>
      <c r="B3" s="23"/>
      <c r="C3" s="23"/>
      <c r="D3" s="23"/>
      <c r="E3" s="23"/>
      <c r="F3" s="23"/>
      <c r="G3" s="29" t="s">
        <v>31</v>
      </c>
      <c r="H3" s="29"/>
    </row>
    <row r="4" ht="17.9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4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25" customHeight="1" spans="1:8">
      <c r="A6" s="34" t="s">
        <v>39</v>
      </c>
      <c r="B6" s="26">
        <v>1466.273463</v>
      </c>
      <c r="C6" s="25" t="s">
        <v>40</v>
      </c>
      <c r="D6" s="42"/>
      <c r="E6" s="34" t="s">
        <v>41</v>
      </c>
      <c r="F6" s="33">
        <v>157.273463</v>
      </c>
      <c r="G6" s="25" t="s">
        <v>42</v>
      </c>
      <c r="H6" s="26"/>
    </row>
    <row r="7" ht="16.25" customHeight="1" spans="1:8">
      <c r="A7" s="25" t="s">
        <v>43</v>
      </c>
      <c r="B7" s="26">
        <v>1455.273463</v>
      </c>
      <c r="C7" s="25" t="s">
        <v>44</v>
      </c>
      <c r="D7" s="42"/>
      <c r="E7" s="25" t="s">
        <v>45</v>
      </c>
      <c r="F7" s="26">
        <v>137.196128</v>
      </c>
      <c r="G7" s="25" t="s">
        <v>46</v>
      </c>
      <c r="H7" s="26"/>
    </row>
    <row r="8" ht="16.25" customHeight="1" spans="1:8">
      <c r="A8" s="34" t="s">
        <v>47</v>
      </c>
      <c r="B8" s="26">
        <v>11</v>
      </c>
      <c r="C8" s="25" t="s">
        <v>48</v>
      </c>
      <c r="D8" s="42"/>
      <c r="E8" s="25" t="s">
        <v>49</v>
      </c>
      <c r="F8" s="26">
        <v>20.077335</v>
      </c>
      <c r="G8" s="25" t="s">
        <v>50</v>
      </c>
      <c r="H8" s="26"/>
    </row>
    <row r="9" ht="16.25" customHeight="1" spans="1:8">
      <c r="A9" s="25" t="s">
        <v>51</v>
      </c>
      <c r="B9" s="26"/>
      <c r="C9" s="25" t="s">
        <v>52</v>
      </c>
      <c r="D9" s="42"/>
      <c r="E9" s="25" t="s">
        <v>53</v>
      </c>
      <c r="F9" s="26"/>
      <c r="G9" s="25" t="s">
        <v>54</v>
      </c>
      <c r="H9" s="26"/>
    </row>
    <row r="10" ht="16.25" customHeight="1" spans="1:8">
      <c r="A10" s="25" t="s">
        <v>55</v>
      </c>
      <c r="B10" s="26"/>
      <c r="C10" s="25" t="s">
        <v>56</v>
      </c>
      <c r="D10" s="42"/>
      <c r="E10" s="34" t="s">
        <v>57</v>
      </c>
      <c r="F10" s="33">
        <v>1309</v>
      </c>
      <c r="G10" s="25" t="s">
        <v>58</v>
      </c>
      <c r="H10" s="26">
        <v>866.273463</v>
      </c>
    </row>
    <row r="11" ht="16.25" customHeight="1" spans="1:8">
      <c r="A11" s="25" t="s">
        <v>59</v>
      </c>
      <c r="B11" s="26"/>
      <c r="C11" s="25" t="s">
        <v>60</v>
      </c>
      <c r="D11" s="42"/>
      <c r="E11" s="25" t="s">
        <v>61</v>
      </c>
      <c r="F11" s="26"/>
      <c r="G11" s="25" t="s">
        <v>62</v>
      </c>
      <c r="H11" s="26"/>
    </row>
    <row r="12" ht="16.25" customHeight="1" spans="1:8">
      <c r="A12" s="25" t="s">
        <v>63</v>
      </c>
      <c r="B12" s="26"/>
      <c r="C12" s="25" t="s">
        <v>64</v>
      </c>
      <c r="D12" s="42"/>
      <c r="E12" s="25" t="s">
        <v>65</v>
      </c>
      <c r="F12" s="26">
        <v>709</v>
      </c>
      <c r="G12" s="25" t="s">
        <v>66</v>
      </c>
      <c r="H12" s="26">
        <v>600</v>
      </c>
    </row>
    <row r="13" ht="16.25" customHeight="1" spans="1:8">
      <c r="A13" s="25" t="s">
        <v>67</v>
      </c>
      <c r="B13" s="26">
        <v>11</v>
      </c>
      <c r="C13" s="25" t="s">
        <v>68</v>
      </c>
      <c r="D13" s="42">
        <v>7.095472</v>
      </c>
      <c r="E13" s="25" t="s">
        <v>69</v>
      </c>
      <c r="F13" s="26"/>
      <c r="G13" s="25" t="s">
        <v>70</v>
      </c>
      <c r="H13" s="26"/>
    </row>
    <row r="14" ht="16.25" customHeight="1" spans="1:8">
      <c r="A14" s="25" t="s">
        <v>71</v>
      </c>
      <c r="B14" s="26"/>
      <c r="C14" s="25" t="s">
        <v>72</v>
      </c>
      <c r="D14" s="42"/>
      <c r="E14" s="25" t="s">
        <v>73</v>
      </c>
      <c r="F14" s="26"/>
      <c r="G14" s="25" t="s">
        <v>74</v>
      </c>
      <c r="H14" s="26"/>
    </row>
    <row r="15" ht="16.25" customHeight="1" spans="1:8">
      <c r="A15" s="25" t="s">
        <v>75</v>
      </c>
      <c r="B15" s="26"/>
      <c r="C15" s="25" t="s">
        <v>76</v>
      </c>
      <c r="D15" s="42">
        <v>2.852352</v>
      </c>
      <c r="E15" s="25" t="s">
        <v>77</v>
      </c>
      <c r="F15" s="26"/>
      <c r="G15" s="25" t="s">
        <v>78</v>
      </c>
      <c r="H15" s="26"/>
    </row>
    <row r="16" ht="16.25" customHeight="1" spans="1:8">
      <c r="A16" s="25" t="s">
        <v>79</v>
      </c>
      <c r="B16" s="26"/>
      <c r="C16" s="25" t="s">
        <v>80</v>
      </c>
      <c r="D16" s="42"/>
      <c r="E16" s="25" t="s">
        <v>81</v>
      </c>
      <c r="F16" s="26"/>
      <c r="G16" s="25" t="s">
        <v>82</v>
      </c>
      <c r="H16" s="26"/>
    </row>
    <row r="17" ht="16.25" customHeight="1" spans="1:8">
      <c r="A17" s="25" t="s">
        <v>83</v>
      </c>
      <c r="B17" s="26"/>
      <c r="C17" s="25" t="s">
        <v>84</v>
      </c>
      <c r="D17" s="42">
        <v>1451.004035</v>
      </c>
      <c r="E17" s="25" t="s">
        <v>85</v>
      </c>
      <c r="F17" s="26"/>
      <c r="G17" s="25" t="s">
        <v>86</v>
      </c>
      <c r="H17" s="26"/>
    </row>
    <row r="18" ht="16.25" customHeight="1" spans="1:8">
      <c r="A18" s="25" t="s">
        <v>87</v>
      </c>
      <c r="B18" s="26"/>
      <c r="C18" s="25" t="s">
        <v>88</v>
      </c>
      <c r="D18" s="42"/>
      <c r="E18" s="25" t="s">
        <v>89</v>
      </c>
      <c r="F18" s="26">
        <v>600</v>
      </c>
      <c r="G18" s="25" t="s">
        <v>90</v>
      </c>
      <c r="H18" s="26"/>
    </row>
    <row r="19" ht="16.25" customHeight="1" spans="1:8">
      <c r="A19" s="25" t="s">
        <v>91</v>
      </c>
      <c r="B19" s="26"/>
      <c r="C19" s="25" t="s">
        <v>92</v>
      </c>
      <c r="D19" s="42"/>
      <c r="E19" s="25" t="s">
        <v>93</v>
      </c>
      <c r="F19" s="26"/>
      <c r="G19" s="25" t="s">
        <v>94</v>
      </c>
      <c r="H19" s="26"/>
    </row>
    <row r="20" ht="16.25" customHeight="1" spans="1:8">
      <c r="A20" s="34" t="s">
        <v>95</v>
      </c>
      <c r="B20" s="33"/>
      <c r="C20" s="25" t="s">
        <v>96</v>
      </c>
      <c r="D20" s="42"/>
      <c r="E20" s="25" t="s">
        <v>97</v>
      </c>
      <c r="F20" s="26"/>
      <c r="G20" s="25"/>
      <c r="H20" s="26"/>
    </row>
    <row r="21" ht="16.25" customHeight="1" spans="1:8">
      <c r="A21" s="34" t="s">
        <v>98</v>
      </c>
      <c r="B21" s="33"/>
      <c r="C21" s="25" t="s">
        <v>99</v>
      </c>
      <c r="D21" s="42"/>
      <c r="E21" s="34" t="s">
        <v>100</v>
      </c>
      <c r="F21" s="33"/>
      <c r="G21" s="25"/>
      <c r="H21" s="26"/>
    </row>
    <row r="22" ht="16.25" customHeight="1" spans="1:8">
      <c r="A22" s="34" t="s">
        <v>101</v>
      </c>
      <c r="B22" s="33"/>
      <c r="C22" s="25" t="s">
        <v>102</v>
      </c>
      <c r="D22" s="42"/>
      <c r="E22" s="25"/>
      <c r="F22" s="25"/>
      <c r="G22" s="25"/>
      <c r="H22" s="26"/>
    </row>
    <row r="23" ht="16.25" customHeight="1" spans="1:8">
      <c r="A23" s="34" t="s">
        <v>103</v>
      </c>
      <c r="B23" s="33"/>
      <c r="C23" s="25" t="s">
        <v>104</v>
      </c>
      <c r="D23" s="42"/>
      <c r="E23" s="25"/>
      <c r="F23" s="25"/>
      <c r="G23" s="25"/>
      <c r="H23" s="26"/>
    </row>
    <row r="24" ht="16.25" customHeight="1" spans="1:8">
      <c r="A24" s="34" t="s">
        <v>105</v>
      </c>
      <c r="B24" s="33"/>
      <c r="C24" s="25" t="s">
        <v>106</v>
      </c>
      <c r="D24" s="42"/>
      <c r="E24" s="25"/>
      <c r="F24" s="25"/>
      <c r="G24" s="25"/>
      <c r="H24" s="26"/>
    </row>
    <row r="25" ht="16.25" customHeight="1" spans="1:8">
      <c r="A25" s="25" t="s">
        <v>107</v>
      </c>
      <c r="B25" s="26"/>
      <c r="C25" s="25" t="s">
        <v>108</v>
      </c>
      <c r="D25" s="42">
        <v>5.321604</v>
      </c>
      <c r="E25" s="25"/>
      <c r="F25" s="25"/>
      <c r="G25" s="25"/>
      <c r="H25" s="26"/>
    </row>
    <row r="26" ht="16.25" customHeight="1" spans="1:8">
      <c r="A26" s="25" t="s">
        <v>109</v>
      </c>
      <c r="B26" s="26"/>
      <c r="C26" s="25" t="s">
        <v>110</v>
      </c>
      <c r="D26" s="42"/>
      <c r="E26" s="25"/>
      <c r="F26" s="25"/>
      <c r="G26" s="25"/>
      <c r="H26" s="26"/>
    </row>
    <row r="27" ht="16.25" customHeight="1" spans="1:8">
      <c r="A27" s="25" t="s">
        <v>111</v>
      </c>
      <c r="B27" s="26"/>
      <c r="C27" s="25" t="s">
        <v>112</v>
      </c>
      <c r="D27" s="42"/>
      <c r="E27" s="25"/>
      <c r="F27" s="25"/>
      <c r="G27" s="25"/>
      <c r="H27" s="26"/>
    </row>
    <row r="28" ht="16.25" customHeight="1" spans="1:8">
      <c r="A28" s="34" t="s">
        <v>113</v>
      </c>
      <c r="B28" s="33"/>
      <c r="C28" s="25" t="s">
        <v>114</v>
      </c>
      <c r="D28" s="42"/>
      <c r="E28" s="25"/>
      <c r="F28" s="25"/>
      <c r="G28" s="25"/>
      <c r="H28" s="26"/>
    </row>
    <row r="29" ht="16.25" customHeight="1" spans="1:8">
      <c r="A29" s="34" t="s">
        <v>115</v>
      </c>
      <c r="B29" s="33"/>
      <c r="C29" s="25" t="s">
        <v>116</v>
      </c>
      <c r="D29" s="42"/>
      <c r="E29" s="25"/>
      <c r="F29" s="25"/>
      <c r="G29" s="25"/>
      <c r="H29" s="26"/>
    </row>
    <row r="30" ht="16.25" customHeight="1" spans="1:8">
      <c r="A30" s="34" t="s">
        <v>117</v>
      </c>
      <c r="B30" s="33"/>
      <c r="C30" s="25" t="s">
        <v>118</v>
      </c>
      <c r="D30" s="42"/>
      <c r="E30" s="25"/>
      <c r="F30" s="25"/>
      <c r="G30" s="25"/>
      <c r="H30" s="26"/>
    </row>
    <row r="31" ht="16.25" customHeight="1" spans="1:8">
      <c r="A31" s="34" t="s">
        <v>119</v>
      </c>
      <c r="B31" s="33"/>
      <c r="C31" s="25" t="s">
        <v>120</v>
      </c>
      <c r="D31" s="42"/>
      <c r="E31" s="25"/>
      <c r="F31" s="25"/>
      <c r="G31" s="25"/>
      <c r="H31" s="26"/>
    </row>
    <row r="32" ht="16.25" customHeight="1" spans="1:8">
      <c r="A32" s="34" t="s">
        <v>121</v>
      </c>
      <c r="B32" s="33"/>
      <c r="C32" s="25" t="s">
        <v>122</v>
      </c>
      <c r="D32" s="42"/>
      <c r="E32" s="25"/>
      <c r="F32" s="25"/>
      <c r="G32" s="25"/>
      <c r="H32" s="26"/>
    </row>
    <row r="33" ht="16.25" customHeight="1" spans="1:8">
      <c r="A33" s="25"/>
      <c r="B33" s="25"/>
      <c r="C33" s="25" t="s">
        <v>123</v>
      </c>
      <c r="D33" s="42"/>
      <c r="E33" s="25"/>
      <c r="F33" s="25"/>
      <c r="G33" s="25"/>
      <c r="H33" s="25"/>
    </row>
    <row r="34" ht="16.25" customHeight="1" spans="1:8">
      <c r="A34" s="25"/>
      <c r="B34" s="25"/>
      <c r="C34" s="25" t="s">
        <v>124</v>
      </c>
      <c r="D34" s="42"/>
      <c r="E34" s="25"/>
      <c r="F34" s="25"/>
      <c r="G34" s="25"/>
      <c r="H34" s="25"/>
    </row>
    <row r="35" ht="16.25" customHeight="1" spans="1:8">
      <c r="A35" s="25"/>
      <c r="B35" s="25"/>
      <c r="C35" s="25" t="s">
        <v>125</v>
      </c>
      <c r="D35" s="42"/>
      <c r="E35" s="25"/>
      <c r="F35" s="25"/>
      <c r="G35" s="25"/>
      <c r="H35" s="25"/>
    </row>
    <row r="36" ht="16.25" customHeight="1" spans="1:8">
      <c r="A36" s="25"/>
      <c r="B36" s="25"/>
      <c r="C36" s="25"/>
      <c r="D36" s="25"/>
      <c r="E36" s="25"/>
      <c r="F36" s="25"/>
      <c r="G36" s="25"/>
      <c r="H36" s="25"/>
    </row>
    <row r="37" ht="16.25" customHeight="1" spans="1:8">
      <c r="A37" s="34" t="s">
        <v>126</v>
      </c>
      <c r="B37" s="33">
        <v>1466.273463</v>
      </c>
      <c r="C37" s="34" t="s">
        <v>127</v>
      </c>
      <c r="D37" s="33">
        <v>1466.273463</v>
      </c>
      <c r="E37" s="34" t="s">
        <v>127</v>
      </c>
      <c r="F37" s="33">
        <v>1466.273463</v>
      </c>
      <c r="G37" s="34" t="s">
        <v>127</v>
      </c>
      <c r="H37" s="33">
        <v>1466.273463</v>
      </c>
    </row>
    <row r="38" ht="16.2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6.25" customHeight="1" spans="1:8">
      <c r="A39" s="25"/>
      <c r="B39" s="26"/>
      <c r="C39" s="25"/>
      <c r="D39" s="26"/>
      <c r="E39" s="34"/>
      <c r="F39" s="33"/>
      <c r="G39" s="34"/>
      <c r="H39" s="33"/>
    </row>
    <row r="40" ht="16.25" customHeight="1" spans="1:8">
      <c r="A40" s="34" t="s">
        <v>130</v>
      </c>
      <c r="B40" s="33">
        <v>1466.273463</v>
      </c>
      <c r="C40" s="34" t="s">
        <v>131</v>
      </c>
      <c r="D40" s="33">
        <v>1466.273463</v>
      </c>
      <c r="E40" s="34" t="s">
        <v>131</v>
      </c>
      <c r="F40" s="33">
        <v>1466.273463</v>
      </c>
      <c r="G40" s="34" t="s">
        <v>131</v>
      </c>
      <c r="H40" s="33">
        <v>1466.273463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0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4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9" t="s">
        <v>31</v>
      </c>
      <c r="Y3" s="29"/>
    </row>
    <row r="4" ht="22.4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4"/>
      <c r="B7" s="34" t="s">
        <v>134</v>
      </c>
      <c r="C7" s="48">
        <v>1466.273463</v>
      </c>
      <c r="D7" s="48">
        <v>1466.273463</v>
      </c>
      <c r="E7" s="48">
        <v>1466.273463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2" t="s">
        <v>152</v>
      </c>
      <c r="B8" s="32" t="s">
        <v>153</v>
      </c>
      <c r="C8" s="48">
        <v>1466.273463</v>
      </c>
      <c r="D8" s="48">
        <v>1466.273463</v>
      </c>
      <c r="E8" s="48">
        <v>1466.273463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35" t="s">
        <v>154</v>
      </c>
      <c r="B9" s="35" t="s">
        <v>155</v>
      </c>
      <c r="C9" s="42">
        <v>1466.273463</v>
      </c>
      <c r="D9" s="42">
        <v>1466.273463</v>
      </c>
      <c r="E9" s="26">
        <v>1466.273463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8" sqref="F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30"/>
      <c r="D1" s="52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9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8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47"/>
      <c r="B6" s="47"/>
      <c r="C6" s="47"/>
      <c r="D6" s="54" t="s">
        <v>134</v>
      </c>
      <c r="E6" s="54"/>
      <c r="F6" s="55">
        <v>1466.273463</v>
      </c>
      <c r="G6" s="55">
        <v>157.273463</v>
      </c>
      <c r="H6" s="55">
        <v>1309</v>
      </c>
      <c r="I6" s="55"/>
      <c r="J6" s="54"/>
      <c r="K6" s="54"/>
    </row>
    <row r="7" ht="22.8" customHeight="1" spans="1:11">
      <c r="A7" s="56"/>
      <c r="B7" s="56"/>
      <c r="C7" s="56"/>
      <c r="D7" s="57" t="s">
        <v>152</v>
      </c>
      <c r="E7" s="57" t="s">
        <v>153</v>
      </c>
      <c r="F7" s="58">
        <v>1466.273463</v>
      </c>
      <c r="G7" s="58">
        <v>157.273463</v>
      </c>
      <c r="H7" s="58">
        <v>1309</v>
      </c>
      <c r="I7" s="58"/>
      <c r="J7" s="63"/>
      <c r="K7" s="63"/>
    </row>
    <row r="8" ht="22.8" customHeight="1" spans="1:11">
      <c r="A8" s="56"/>
      <c r="B8" s="56"/>
      <c r="C8" s="56"/>
      <c r="D8" s="57" t="s">
        <v>154</v>
      </c>
      <c r="E8" s="57" t="s">
        <v>155</v>
      </c>
      <c r="F8" s="58">
        <v>1466.273463</v>
      </c>
      <c r="G8" s="58">
        <v>157.273463</v>
      </c>
      <c r="H8" s="58">
        <v>1309</v>
      </c>
      <c r="I8" s="58"/>
      <c r="J8" s="63"/>
      <c r="K8" s="63"/>
    </row>
    <row r="9" ht="22.8" customHeight="1" spans="1:11">
      <c r="A9" s="59" t="s">
        <v>167</v>
      </c>
      <c r="B9" s="59" t="s">
        <v>168</v>
      </c>
      <c r="C9" s="59" t="s">
        <v>168</v>
      </c>
      <c r="D9" s="60" t="s">
        <v>169</v>
      </c>
      <c r="E9" s="61" t="s">
        <v>170</v>
      </c>
      <c r="F9" s="62">
        <v>7.095472</v>
      </c>
      <c r="G9" s="62">
        <v>7.095472</v>
      </c>
      <c r="H9" s="62"/>
      <c r="I9" s="62"/>
      <c r="J9" s="61"/>
      <c r="K9" s="61"/>
    </row>
    <row r="10" ht="22.8" customHeight="1" spans="1:11">
      <c r="A10" s="59" t="s">
        <v>171</v>
      </c>
      <c r="B10" s="59" t="s">
        <v>172</v>
      </c>
      <c r="C10" s="59" t="s">
        <v>173</v>
      </c>
      <c r="D10" s="60" t="s">
        <v>174</v>
      </c>
      <c r="E10" s="61" t="s">
        <v>175</v>
      </c>
      <c r="F10" s="62">
        <v>2.852352</v>
      </c>
      <c r="G10" s="62">
        <v>2.852352</v>
      </c>
      <c r="H10" s="62"/>
      <c r="I10" s="62"/>
      <c r="J10" s="61"/>
      <c r="K10" s="61"/>
    </row>
    <row r="11" ht="22.8" customHeight="1" spans="1:11">
      <c r="A11" s="59" t="s">
        <v>176</v>
      </c>
      <c r="B11" s="59" t="s">
        <v>177</v>
      </c>
      <c r="C11" s="59" t="s">
        <v>177</v>
      </c>
      <c r="D11" s="60" t="s">
        <v>178</v>
      </c>
      <c r="E11" s="61" t="s">
        <v>179</v>
      </c>
      <c r="F11" s="62">
        <v>180</v>
      </c>
      <c r="G11" s="62"/>
      <c r="H11" s="62">
        <v>180</v>
      </c>
      <c r="I11" s="62"/>
      <c r="J11" s="61"/>
      <c r="K11" s="61"/>
    </row>
    <row r="12" ht="22.8" customHeight="1" spans="1:11">
      <c r="A12" s="59" t="s">
        <v>176</v>
      </c>
      <c r="B12" s="59" t="s">
        <v>177</v>
      </c>
      <c r="C12" s="59" t="s">
        <v>180</v>
      </c>
      <c r="D12" s="60" t="s">
        <v>181</v>
      </c>
      <c r="E12" s="61" t="s">
        <v>182</v>
      </c>
      <c r="F12" s="62">
        <v>1271.004035</v>
      </c>
      <c r="G12" s="62">
        <v>142.004035</v>
      </c>
      <c r="H12" s="62">
        <v>1129</v>
      </c>
      <c r="I12" s="62"/>
      <c r="J12" s="61"/>
      <c r="K12" s="61"/>
    </row>
    <row r="13" ht="22.8" customHeight="1" spans="1:11">
      <c r="A13" s="59" t="s">
        <v>183</v>
      </c>
      <c r="B13" s="59" t="s">
        <v>173</v>
      </c>
      <c r="C13" s="59" t="s">
        <v>184</v>
      </c>
      <c r="D13" s="60" t="s">
        <v>185</v>
      </c>
      <c r="E13" s="61" t="s">
        <v>186</v>
      </c>
      <c r="F13" s="62">
        <v>5.321604</v>
      </c>
      <c r="G13" s="62">
        <v>5.321604</v>
      </c>
      <c r="H13" s="62"/>
      <c r="I13" s="62"/>
      <c r="J13" s="61"/>
      <c r="K13" s="61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0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31</v>
      </c>
      <c r="T3" s="29"/>
    </row>
    <row r="4" ht="19.8" customHeight="1" spans="1:20">
      <c r="A4" s="39" t="s">
        <v>156</v>
      </c>
      <c r="B4" s="39"/>
      <c r="C4" s="39"/>
      <c r="D4" s="39" t="s">
        <v>187</v>
      </c>
      <c r="E4" s="39" t="s">
        <v>188</v>
      </c>
      <c r="F4" s="39" t="s">
        <v>189</v>
      </c>
      <c r="G4" s="39" t="s">
        <v>190</v>
      </c>
      <c r="H4" s="39" t="s">
        <v>191</v>
      </c>
      <c r="I4" s="39" t="s">
        <v>192</v>
      </c>
      <c r="J4" s="39" t="s">
        <v>193</v>
      </c>
      <c r="K4" s="39" t="s">
        <v>194</v>
      </c>
      <c r="L4" s="39" t="s">
        <v>195</v>
      </c>
      <c r="M4" s="39" t="s">
        <v>196</v>
      </c>
      <c r="N4" s="39" t="s">
        <v>197</v>
      </c>
      <c r="O4" s="39" t="s">
        <v>198</v>
      </c>
      <c r="P4" s="39" t="s">
        <v>199</v>
      </c>
      <c r="Q4" s="39" t="s">
        <v>200</v>
      </c>
      <c r="R4" s="39" t="s">
        <v>201</v>
      </c>
      <c r="S4" s="39" t="s">
        <v>202</v>
      </c>
      <c r="T4" s="39" t="s">
        <v>203</v>
      </c>
    </row>
    <row r="5" ht="20.7" customHeight="1" spans="1:20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4"/>
      <c r="B6" s="34"/>
      <c r="C6" s="34"/>
      <c r="D6" s="34"/>
      <c r="E6" s="34" t="s">
        <v>134</v>
      </c>
      <c r="F6" s="33">
        <v>1466.273463</v>
      </c>
      <c r="G6" s="33"/>
      <c r="H6" s="33"/>
      <c r="I6" s="33"/>
      <c r="J6" s="33"/>
      <c r="K6" s="33">
        <v>866.273463</v>
      </c>
      <c r="L6" s="33"/>
      <c r="M6" s="33">
        <v>600</v>
      </c>
      <c r="N6" s="33"/>
      <c r="O6" s="33"/>
      <c r="P6" s="33"/>
      <c r="Q6" s="33"/>
      <c r="R6" s="33"/>
      <c r="S6" s="33"/>
      <c r="T6" s="33"/>
    </row>
    <row r="7" ht="22.8" customHeight="1" spans="1:20">
      <c r="A7" s="34"/>
      <c r="B7" s="34"/>
      <c r="C7" s="34"/>
      <c r="D7" s="32" t="s">
        <v>152</v>
      </c>
      <c r="E7" s="32" t="s">
        <v>153</v>
      </c>
      <c r="F7" s="33">
        <v>1466.273463</v>
      </c>
      <c r="G7" s="33"/>
      <c r="H7" s="33"/>
      <c r="I7" s="33"/>
      <c r="J7" s="33"/>
      <c r="K7" s="33">
        <v>866.273463</v>
      </c>
      <c r="L7" s="33"/>
      <c r="M7" s="33">
        <v>600</v>
      </c>
      <c r="N7" s="33"/>
      <c r="O7" s="33"/>
      <c r="P7" s="33"/>
      <c r="Q7" s="33"/>
      <c r="R7" s="33"/>
      <c r="S7" s="33"/>
      <c r="T7" s="33"/>
    </row>
    <row r="8" ht="22.8" customHeight="1" spans="1:20">
      <c r="A8" s="43"/>
      <c r="B8" s="43"/>
      <c r="C8" s="43"/>
      <c r="D8" s="41" t="s">
        <v>154</v>
      </c>
      <c r="E8" s="41" t="s">
        <v>155</v>
      </c>
      <c r="F8" s="51">
        <v>1466.273463</v>
      </c>
      <c r="G8" s="51"/>
      <c r="H8" s="51"/>
      <c r="I8" s="51"/>
      <c r="J8" s="51"/>
      <c r="K8" s="51">
        <v>866.273463</v>
      </c>
      <c r="L8" s="51"/>
      <c r="M8" s="51">
        <v>600</v>
      </c>
      <c r="N8" s="51"/>
      <c r="O8" s="51"/>
      <c r="P8" s="51"/>
      <c r="Q8" s="51"/>
      <c r="R8" s="51"/>
      <c r="S8" s="51"/>
      <c r="T8" s="51"/>
    </row>
    <row r="9" ht="22.8" customHeight="1" spans="1:20">
      <c r="A9" s="44" t="s">
        <v>176</v>
      </c>
      <c r="B9" s="44" t="s">
        <v>177</v>
      </c>
      <c r="C9" s="44" t="s">
        <v>180</v>
      </c>
      <c r="D9" s="40" t="s">
        <v>204</v>
      </c>
      <c r="E9" s="45" t="s">
        <v>182</v>
      </c>
      <c r="F9" s="46">
        <v>1271.004035</v>
      </c>
      <c r="G9" s="46"/>
      <c r="H9" s="46"/>
      <c r="I9" s="46"/>
      <c r="J9" s="46"/>
      <c r="K9" s="46">
        <v>671.004035</v>
      </c>
      <c r="L9" s="46"/>
      <c r="M9" s="46">
        <v>600</v>
      </c>
      <c r="N9" s="46"/>
      <c r="O9" s="46"/>
      <c r="P9" s="46"/>
      <c r="Q9" s="46"/>
      <c r="R9" s="46"/>
      <c r="S9" s="46"/>
      <c r="T9" s="46"/>
    </row>
    <row r="10" ht="22.8" customHeight="1" spans="1:20">
      <c r="A10" s="44" t="s">
        <v>167</v>
      </c>
      <c r="B10" s="44" t="s">
        <v>168</v>
      </c>
      <c r="C10" s="44" t="s">
        <v>168</v>
      </c>
      <c r="D10" s="40" t="s">
        <v>204</v>
      </c>
      <c r="E10" s="45" t="s">
        <v>170</v>
      </c>
      <c r="F10" s="46">
        <v>7.095472</v>
      </c>
      <c r="G10" s="46"/>
      <c r="H10" s="46"/>
      <c r="I10" s="46"/>
      <c r="J10" s="46"/>
      <c r="K10" s="46">
        <v>7.095472</v>
      </c>
      <c r="L10" s="46"/>
      <c r="M10" s="46"/>
      <c r="N10" s="46"/>
      <c r="O10" s="46"/>
      <c r="P10" s="46"/>
      <c r="Q10" s="46"/>
      <c r="R10" s="46"/>
      <c r="S10" s="46"/>
      <c r="T10" s="46"/>
    </row>
    <row r="11" ht="22.8" customHeight="1" spans="1:20">
      <c r="A11" s="44" t="s">
        <v>171</v>
      </c>
      <c r="B11" s="44" t="s">
        <v>172</v>
      </c>
      <c r="C11" s="44" t="s">
        <v>173</v>
      </c>
      <c r="D11" s="40" t="s">
        <v>204</v>
      </c>
      <c r="E11" s="45" t="s">
        <v>175</v>
      </c>
      <c r="F11" s="46">
        <v>2.852352</v>
      </c>
      <c r="G11" s="46"/>
      <c r="H11" s="46"/>
      <c r="I11" s="46"/>
      <c r="J11" s="46"/>
      <c r="K11" s="46">
        <v>2.852352</v>
      </c>
      <c r="L11" s="46"/>
      <c r="M11" s="46"/>
      <c r="N11" s="46"/>
      <c r="O11" s="46"/>
      <c r="P11" s="46"/>
      <c r="Q11" s="46"/>
      <c r="R11" s="46"/>
      <c r="S11" s="46"/>
      <c r="T11" s="46"/>
    </row>
    <row r="12" ht="22.8" customHeight="1" spans="1:20">
      <c r="A12" s="44" t="s">
        <v>183</v>
      </c>
      <c r="B12" s="44" t="s">
        <v>173</v>
      </c>
      <c r="C12" s="44" t="s">
        <v>184</v>
      </c>
      <c r="D12" s="40" t="s">
        <v>204</v>
      </c>
      <c r="E12" s="45" t="s">
        <v>186</v>
      </c>
      <c r="F12" s="46">
        <v>5.321604</v>
      </c>
      <c r="G12" s="46"/>
      <c r="H12" s="46"/>
      <c r="I12" s="46"/>
      <c r="J12" s="46"/>
      <c r="K12" s="46">
        <v>5.321604</v>
      </c>
      <c r="L12" s="46"/>
      <c r="M12" s="46"/>
      <c r="N12" s="46"/>
      <c r="O12" s="46"/>
      <c r="P12" s="46"/>
      <c r="Q12" s="46"/>
      <c r="R12" s="46"/>
      <c r="S12" s="46"/>
      <c r="T12" s="46"/>
    </row>
    <row r="13" ht="22.8" customHeight="1" spans="1:20">
      <c r="A13" s="44" t="s">
        <v>176</v>
      </c>
      <c r="B13" s="44" t="s">
        <v>177</v>
      </c>
      <c r="C13" s="44" t="s">
        <v>177</v>
      </c>
      <c r="D13" s="40" t="s">
        <v>204</v>
      </c>
      <c r="E13" s="45" t="s">
        <v>179</v>
      </c>
      <c r="F13" s="46">
        <v>180</v>
      </c>
      <c r="G13" s="46"/>
      <c r="H13" s="46"/>
      <c r="I13" s="46"/>
      <c r="J13" s="46"/>
      <c r="K13" s="46">
        <v>180</v>
      </c>
      <c r="L13" s="46"/>
      <c r="M13" s="46"/>
      <c r="N13" s="46"/>
      <c r="O13" s="46"/>
      <c r="P13" s="46"/>
      <c r="Q13" s="46"/>
      <c r="R13" s="46"/>
      <c r="S13" s="46"/>
      <c r="T13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0" zoomScaleNormal="130" topLeftCell="A3" workbookViewId="0">
      <selection activeCell="H12" sqref="H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0"/>
    </row>
    <row r="2" ht="37.0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9" t="s">
        <v>31</v>
      </c>
      <c r="U3" s="29"/>
    </row>
    <row r="4" ht="22.4" customHeight="1" spans="1:21">
      <c r="A4" s="39" t="s">
        <v>156</v>
      </c>
      <c r="B4" s="39"/>
      <c r="C4" s="39"/>
      <c r="D4" s="39" t="s">
        <v>187</v>
      </c>
      <c r="E4" s="39" t="s">
        <v>188</v>
      </c>
      <c r="F4" s="39" t="s">
        <v>205</v>
      </c>
      <c r="G4" s="39" t="s">
        <v>159</v>
      </c>
      <c r="H4" s="39"/>
      <c r="I4" s="39"/>
      <c r="J4" s="39"/>
      <c r="K4" s="39" t="s">
        <v>160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164</v>
      </c>
      <c r="B5" s="39" t="s">
        <v>165</v>
      </c>
      <c r="C5" s="39" t="s">
        <v>166</v>
      </c>
      <c r="D5" s="39"/>
      <c r="E5" s="39"/>
      <c r="F5" s="39"/>
      <c r="G5" s="39" t="s">
        <v>134</v>
      </c>
      <c r="H5" s="39" t="s">
        <v>206</v>
      </c>
      <c r="I5" s="39" t="s">
        <v>207</v>
      </c>
      <c r="J5" s="39" t="s">
        <v>198</v>
      </c>
      <c r="K5" s="39" t="s">
        <v>134</v>
      </c>
      <c r="L5" s="39" t="s">
        <v>208</v>
      </c>
      <c r="M5" s="39" t="s">
        <v>209</v>
      </c>
      <c r="N5" s="39" t="s">
        <v>210</v>
      </c>
      <c r="O5" s="39" t="s">
        <v>200</v>
      </c>
      <c r="P5" s="39" t="s">
        <v>211</v>
      </c>
      <c r="Q5" s="39" t="s">
        <v>212</v>
      </c>
      <c r="R5" s="39" t="s">
        <v>213</v>
      </c>
      <c r="S5" s="39" t="s">
        <v>196</v>
      </c>
      <c r="T5" s="39" t="s">
        <v>199</v>
      </c>
      <c r="U5" s="39" t="s">
        <v>203</v>
      </c>
    </row>
    <row r="6" ht="22.8" customHeight="1" spans="1:21">
      <c r="A6" s="34"/>
      <c r="B6" s="34"/>
      <c r="C6" s="34"/>
      <c r="D6" s="34"/>
      <c r="E6" s="34" t="s">
        <v>134</v>
      </c>
      <c r="F6" s="33">
        <v>1466.273463</v>
      </c>
      <c r="G6" s="33">
        <v>157.273463</v>
      </c>
      <c r="H6" s="33">
        <v>59.62</v>
      </c>
      <c r="I6" s="33">
        <v>97.65</v>
      </c>
      <c r="J6" s="33">
        <v>0</v>
      </c>
      <c r="K6" s="33">
        <v>1309</v>
      </c>
      <c r="L6" s="33"/>
      <c r="M6" s="33">
        <v>709</v>
      </c>
      <c r="N6" s="33"/>
      <c r="O6" s="33"/>
      <c r="P6" s="33"/>
      <c r="Q6" s="33"/>
      <c r="R6" s="33"/>
      <c r="S6" s="33">
        <v>600</v>
      </c>
      <c r="T6" s="33"/>
      <c r="U6" s="33"/>
    </row>
    <row r="7" ht="22.8" customHeight="1" spans="1:21">
      <c r="A7" s="34"/>
      <c r="B7" s="34"/>
      <c r="C7" s="34"/>
      <c r="D7" s="32" t="s">
        <v>152</v>
      </c>
      <c r="E7" s="32" t="s">
        <v>153</v>
      </c>
      <c r="F7" s="48">
        <v>1466.273463</v>
      </c>
      <c r="G7" s="33">
        <v>157.273463</v>
      </c>
      <c r="H7" s="33">
        <v>59.62</v>
      </c>
      <c r="I7" s="33">
        <v>97.65</v>
      </c>
      <c r="J7" s="33">
        <v>0</v>
      </c>
      <c r="K7" s="33">
        <v>1309</v>
      </c>
      <c r="L7" s="33">
        <v>0</v>
      </c>
      <c r="M7" s="33">
        <v>709</v>
      </c>
      <c r="N7" s="33"/>
      <c r="O7" s="33"/>
      <c r="P7" s="33"/>
      <c r="Q7" s="33"/>
      <c r="R7" s="33"/>
      <c r="S7" s="33">
        <v>600</v>
      </c>
      <c r="T7" s="33"/>
      <c r="U7" s="33"/>
    </row>
    <row r="8" ht="22.8" customHeight="1" spans="1:21">
      <c r="A8" s="43"/>
      <c r="B8" s="43"/>
      <c r="C8" s="43"/>
      <c r="D8" s="41" t="s">
        <v>154</v>
      </c>
      <c r="E8" s="41" t="s">
        <v>155</v>
      </c>
      <c r="F8" s="48">
        <v>1466.273463</v>
      </c>
      <c r="G8" s="33">
        <v>157.273463</v>
      </c>
      <c r="H8" s="33">
        <v>59.62</v>
      </c>
      <c r="I8" s="33">
        <v>97.65</v>
      </c>
      <c r="J8" s="33">
        <v>0</v>
      </c>
      <c r="K8" s="33">
        <v>1309</v>
      </c>
      <c r="L8" s="33">
        <v>0</v>
      </c>
      <c r="M8" s="33">
        <v>709</v>
      </c>
      <c r="N8" s="33"/>
      <c r="O8" s="33"/>
      <c r="P8" s="33"/>
      <c r="Q8" s="33"/>
      <c r="R8" s="33"/>
      <c r="S8" s="33">
        <v>600</v>
      </c>
      <c r="T8" s="33"/>
      <c r="U8" s="33"/>
    </row>
    <row r="9" ht="22.8" customHeight="1" spans="1:21">
      <c r="A9" s="44" t="s">
        <v>176</v>
      </c>
      <c r="B9" s="44" t="s">
        <v>177</v>
      </c>
      <c r="C9" s="44" t="s">
        <v>180</v>
      </c>
      <c r="D9" s="40" t="s">
        <v>204</v>
      </c>
      <c r="E9" s="45" t="s">
        <v>182</v>
      </c>
      <c r="F9" s="42">
        <v>1271.004035</v>
      </c>
      <c r="G9" s="26">
        <v>142.004035</v>
      </c>
      <c r="H9" s="26">
        <v>44.35</v>
      </c>
      <c r="I9" s="26">
        <v>97.65</v>
      </c>
      <c r="J9" s="26"/>
      <c r="K9" s="26">
        <v>1129</v>
      </c>
      <c r="L9" s="26"/>
      <c r="M9" s="26">
        <v>529</v>
      </c>
      <c r="N9" s="26"/>
      <c r="O9" s="26"/>
      <c r="P9" s="26"/>
      <c r="Q9" s="26"/>
      <c r="R9" s="26"/>
      <c r="S9" s="26">
        <v>600</v>
      </c>
      <c r="T9" s="26"/>
      <c r="U9" s="26"/>
    </row>
    <row r="10" ht="22.8" customHeight="1" spans="1:21">
      <c r="A10" s="44" t="s">
        <v>167</v>
      </c>
      <c r="B10" s="44" t="s">
        <v>168</v>
      </c>
      <c r="C10" s="44" t="s">
        <v>168</v>
      </c>
      <c r="D10" s="40" t="s">
        <v>204</v>
      </c>
      <c r="E10" s="45" t="s">
        <v>170</v>
      </c>
      <c r="F10" s="42">
        <v>7.095472</v>
      </c>
      <c r="G10" s="26">
        <v>7.095472</v>
      </c>
      <c r="H10" s="26">
        <v>7.095472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8" customHeight="1" spans="1:21">
      <c r="A11" s="44" t="s">
        <v>171</v>
      </c>
      <c r="B11" s="44" t="s">
        <v>172</v>
      </c>
      <c r="C11" s="44" t="s">
        <v>173</v>
      </c>
      <c r="D11" s="40" t="s">
        <v>204</v>
      </c>
      <c r="E11" s="45" t="s">
        <v>175</v>
      </c>
      <c r="F11" s="42">
        <v>2.852352</v>
      </c>
      <c r="G11" s="26">
        <v>2.852352</v>
      </c>
      <c r="H11" s="26">
        <v>2.852352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8" customHeight="1" spans="1:21">
      <c r="A12" s="44" t="s">
        <v>183</v>
      </c>
      <c r="B12" s="44" t="s">
        <v>173</v>
      </c>
      <c r="C12" s="44" t="s">
        <v>184</v>
      </c>
      <c r="D12" s="40" t="s">
        <v>204</v>
      </c>
      <c r="E12" s="45" t="s">
        <v>186</v>
      </c>
      <c r="F12" s="42">
        <v>5.321604</v>
      </c>
      <c r="G12" s="26">
        <v>5.321604</v>
      </c>
      <c r="H12" s="26">
        <v>5.321604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22.8" customHeight="1" spans="1:21">
      <c r="A13" s="44" t="s">
        <v>176</v>
      </c>
      <c r="B13" s="44" t="s">
        <v>177</v>
      </c>
      <c r="C13" s="44" t="s">
        <v>177</v>
      </c>
      <c r="D13" s="40" t="s">
        <v>204</v>
      </c>
      <c r="E13" s="45" t="s">
        <v>179</v>
      </c>
      <c r="F13" s="42">
        <v>180</v>
      </c>
      <c r="G13" s="26"/>
      <c r="H13" s="26"/>
      <c r="I13" s="26"/>
      <c r="J13" s="26"/>
      <c r="K13" s="26">
        <v>180</v>
      </c>
      <c r="L13" s="26"/>
      <c r="M13" s="26">
        <v>180</v>
      </c>
      <c r="N13" s="26"/>
      <c r="O13" s="26"/>
      <c r="P13" s="26"/>
      <c r="Q13" s="26"/>
      <c r="R13" s="26"/>
      <c r="S13" s="26"/>
      <c r="T13" s="26"/>
      <c r="U13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0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29" t="s">
        <v>31</v>
      </c>
      <c r="E3" s="30"/>
    </row>
    <row r="4" ht="20.2" customHeight="1" spans="1:5">
      <c r="A4" s="24" t="s">
        <v>32</v>
      </c>
      <c r="B4" s="24"/>
      <c r="C4" s="24" t="s">
        <v>33</v>
      </c>
      <c r="D4" s="24"/>
      <c r="E4" s="37"/>
    </row>
    <row r="5" ht="20.2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7"/>
    </row>
    <row r="6" ht="20.2" customHeight="1" spans="1:5">
      <c r="A6" s="34" t="s">
        <v>214</v>
      </c>
      <c r="B6" s="33">
        <v>1466.273463</v>
      </c>
      <c r="C6" s="34" t="s">
        <v>215</v>
      </c>
      <c r="D6" s="48">
        <v>1466.273463</v>
      </c>
      <c r="E6" s="38"/>
    </row>
    <row r="7" ht="20.2" customHeight="1" spans="1:5">
      <c r="A7" s="25" t="s">
        <v>216</v>
      </c>
      <c r="B7" s="26">
        <v>1466.273463</v>
      </c>
      <c r="C7" s="25" t="s">
        <v>40</v>
      </c>
      <c r="D7" s="42"/>
      <c r="E7" s="38"/>
    </row>
    <row r="8" ht="20.2" customHeight="1" spans="1:5">
      <c r="A8" s="25" t="s">
        <v>217</v>
      </c>
      <c r="B8" s="26">
        <v>1455.273463</v>
      </c>
      <c r="C8" s="25" t="s">
        <v>44</v>
      </c>
      <c r="D8" s="42"/>
      <c r="E8" s="38"/>
    </row>
    <row r="9" ht="31.05" customHeight="1" spans="1:5">
      <c r="A9" s="25" t="s">
        <v>47</v>
      </c>
      <c r="B9" s="26">
        <v>11</v>
      </c>
      <c r="C9" s="25" t="s">
        <v>48</v>
      </c>
      <c r="D9" s="42"/>
      <c r="E9" s="38"/>
    </row>
    <row r="10" ht="20.2" customHeight="1" spans="1:5">
      <c r="A10" s="25" t="s">
        <v>218</v>
      </c>
      <c r="B10" s="26"/>
      <c r="C10" s="25" t="s">
        <v>52</v>
      </c>
      <c r="D10" s="42"/>
      <c r="E10" s="38"/>
    </row>
    <row r="11" ht="20.2" customHeight="1" spans="1:5">
      <c r="A11" s="25" t="s">
        <v>219</v>
      </c>
      <c r="B11" s="26"/>
      <c r="C11" s="25" t="s">
        <v>56</v>
      </c>
      <c r="D11" s="42"/>
      <c r="E11" s="38"/>
    </row>
    <row r="12" ht="20.2" customHeight="1" spans="1:5">
      <c r="A12" s="25" t="s">
        <v>220</v>
      </c>
      <c r="B12" s="26"/>
      <c r="C12" s="25" t="s">
        <v>60</v>
      </c>
      <c r="D12" s="42"/>
      <c r="E12" s="38"/>
    </row>
    <row r="13" ht="20.2" customHeight="1" spans="1:5">
      <c r="A13" s="34" t="s">
        <v>221</v>
      </c>
      <c r="B13" s="33"/>
      <c r="C13" s="25" t="s">
        <v>64</v>
      </c>
      <c r="D13" s="42"/>
      <c r="E13" s="38"/>
    </row>
    <row r="14" ht="20.2" customHeight="1" spans="1:5">
      <c r="A14" s="25" t="s">
        <v>216</v>
      </c>
      <c r="B14" s="26"/>
      <c r="C14" s="25" t="s">
        <v>68</v>
      </c>
      <c r="D14" s="42">
        <v>7.095472</v>
      </c>
      <c r="E14" s="38"/>
    </row>
    <row r="15" ht="20.2" customHeight="1" spans="1:5">
      <c r="A15" s="25" t="s">
        <v>218</v>
      </c>
      <c r="B15" s="26"/>
      <c r="C15" s="25" t="s">
        <v>72</v>
      </c>
      <c r="D15" s="42"/>
      <c r="E15" s="38"/>
    </row>
    <row r="16" ht="20.2" customHeight="1" spans="1:5">
      <c r="A16" s="25" t="s">
        <v>219</v>
      </c>
      <c r="B16" s="26"/>
      <c r="C16" s="25" t="s">
        <v>76</v>
      </c>
      <c r="D16" s="42">
        <v>2.852352</v>
      </c>
      <c r="E16" s="38"/>
    </row>
    <row r="17" ht="20.2" customHeight="1" spans="1:5">
      <c r="A17" s="25" t="s">
        <v>220</v>
      </c>
      <c r="B17" s="26"/>
      <c r="C17" s="25" t="s">
        <v>80</v>
      </c>
      <c r="D17" s="42"/>
      <c r="E17" s="38"/>
    </row>
    <row r="18" ht="20.2" customHeight="1" spans="1:5">
      <c r="A18" s="25"/>
      <c r="B18" s="26"/>
      <c r="C18" s="25" t="s">
        <v>84</v>
      </c>
      <c r="D18" s="42">
        <v>1451.004035</v>
      </c>
      <c r="E18" s="38"/>
    </row>
    <row r="19" ht="20.2" customHeight="1" spans="1:5">
      <c r="A19" s="25"/>
      <c r="B19" s="25"/>
      <c r="C19" s="25" t="s">
        <v>88</v>
      </c>
      <c r="D19" s="42"/>
      <c r="E19" s="38"/>
    </row>
    <row r="20" ht="20.2" customHeight="1" spans="1:5">
      <c r="A20" s="25"/>
      <c r="B20" s="25"/>
      <c r="C20" s="25" t="s">
        <v>92</v>
      </c>
      <c r="D20" s="42"/>
      <c r="E20" s="38"/>
    </row>
    <row r="21" ht="20.2" customHeight="1" spans="1:5">
      <c r="A21" s="25"/>
      <c r="B21" s="25"/>
      <c r="C21" s="25" t="s">
        <v>96</v>
      </c>
      <c r="D21" s="42"/>
      <c r="E21" s="38"/>
    </row>
    <row r="22" ht="20.2" customHeight="1" spans="1:5">
      <c r="A22" s="25"/>
      <c r="B22" s="25"/>
      <c r="C22" s="25" t="s">
        <v>99</v>
      </c>
      <c r="D22" s="42"/>
      <c r="E22" s="38"/>
    </row>
    <row r="23" ht="20.2" customHeight="1" spans="1:5">
      <c r="A23" s="25"/>
      <c r="B23" s="25"/>
      <c r="C23" s="25" t="s">
        <v>102</v>
      </c>
      <c r="D23" s="42"/>
      <c r="E23" s="38"/>
    </row>
    <row r="24" ht="20.2" customHeight="1" spans="1:5">
      <c r="A24" s="25"/>
      <c r="B24" s="25"/>
      <c r="C24" s="25" t="s">
        <v>104</v>
      </c>
      <c r="D24" s="42"/>
      <c r="E24" s="38"/>
    </row>
    <row r="25" ht="20.2" customHeight="1" spans="1:5">
      <c r="A25" s="25"/>
      <c r="B25" s="25"/>
      <c r="C25" s="25" t="s">
        <v>106</v>
      </c>
      <c r="D25" s="42"/>
      <c r="E25" s="38"/>
    </row>
    <row r="26" ht="20.2" customHeight="1" spans="1:5">
      <c r="A26" s="25"/>
      <c r="B26" s="25"/>
      <c r="C26" s="25" t="s">
        <v>108</v>
      </c>
      <c r="D26" s="42">
        <v>5.321604</v>
      </c>
      <c r="E26" s="38"/>
    </row>
    <row r="27" ht="20.2" customHeight="1" spans="1:5">
      <c r="A27" s="25"/>
      <c r="B27" s="25"/>
      <c r="C27" s="25" t="s">
        <v>110</v>
      </c>
      <c r="D27" s="42"/>
      <c r="E27" s="38"/>
    </row>
    <row r="28" ht="20.2" customHeight="1" spans="1:5">
      <c r="A28" s="25"/>
      <c r="B28" s="25"/>
      <c r="C28" s="25" t="s">
        <v>112</v>
      </c>
      <c r="D28" s="42"/>
      <c r="E28" s="38"/>
    </row>
    <row r="29" ht="20.2" customHeight="1" spans="1:5">
      <c r="A29" s="25"/>
      <c r="B29" s="25"/>
      <c r="C29" s="25" t="s">
        <v>114</v>
      </c>
      <c r="D29" s="42"/>
      <c r="E29" s="38"/>
    </row>
    <row r="30" ht="20.2" customHeight="1" spans="1:5">
      <c r="A30" s="25"/>
      <c r="B30" s="25"/>
      <c r="C30" s="25" t="s">
        <v>116</v>
      </c>
      <c r="D30" s="42"/>
      <c r="E30" s="38"/>
    </row>
    <row r="31" ht="20.2" customHeight="1" spans="1:5">
      <c r="A31" s="25"/>
      <c r="B31" s="25"/>
      <c r="C31" s="25" t="s">
        <v>118</v>
      </c>
      <c r="D31" s="42"/>
      <c r="E31" s="38"/>
    </row>
    <row r="32" ht="20.2" customHeight="1" spans="1:5">
      <c r="A32" s="25"/>
      <c r="B32" s="25"/>
      <c r="C32" s="25" t="s">
        <v>120</v>
      </c>
      <c r="D32" s="42"/>
      <c r="E32" s="38"/>
    </row>
    <row r="33" ht="20.2" customHeight="1" spans="1:5">
      <c r="A33" s="25"/>
      <c r="B33" s="25"/>
      <c r="C33" s="25" t="s">
        <v>122</v>
      </c>
      <c r="D33" s="42"/>
      <c r="E33" s="38"/>
    </row>
    <row r="34" ht="20.2" customHeight="1" spans="1:5">
      <c r="A34" s="25"/>
      <c r="B34" s="25"/>
      <c r="C34" s="25" t="s">
        <v>123</v>
      </c>
      <c r="D34" s="42"/>
      <c r="E34" s="38"/>
    </row>
    <row r="35" ht="20.2" customHeight="1" spans="1:5">
      <c r="A35" s="25"/>
      <c r="B35" s="25"/>
      <c r="C35" s="25" t="s">
        <v>124</v>
      </c>
      <c r="D35" s="42"/>
      <c r="E35" s="38"/>
    </row>
    <row r="36" ht="20.2" customHeight="1" spans="1:5">
      <c r="A36" s="25"/>
      <c r="B36" s="25"/>
      <c r="C36" s="25" t="s">
        <v>125</v>
      </c>
      <c r="D36" s="42"/>
      <c r="E36" s="38"/>
    </row>
    <row r="37" ht="20.2" customHeight="1" spans="1:5">
      <c r="A37" s="25"/>
      <c r="B37" s="25"/>
      <c r="C37" s="25"/>
      <c r="D37" s="25"/>
      <c r="E37" s="38"/>
    </row>
    <row r="38" ht="20.2" customHeight="1" spans="1:5">
      <c r="A38" s="34"/>
      <c r="B38" s="34"/>
      <c r="C38" s="34" t="s">
        <v>222</v>
      </c>
      <c r="D38" s="33"/>
      <c r="E38" s="50"/>
    </row>
    <row r="39" ht="20.2" customHeight="1" spans="1:5">
      <c r="A39" s="34"/>
      <c r="B39" s="34"/>
      <c r="C39" s="34"/>
      <c r="D39" s="34"/>
      <c r="E39" s="50"/>
    </row>
    <row r="40" ht="20.2" customHeight="1" spans="1:5">
      <c r="A40" s="39" t="s">
        <v>223</v>
      </c>
      <c r="B40" s="33">
        <v>1466.273463</v>
      </c>
      <c r="C40" s="39" t="s">
        <v>224</v>
      </c>
      <c r="D40" s="48">
        <v>1466.273463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selection activeCell="D24" sqref="D2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0"/>
      <c r="D1" s="30"/>
    </row>
    <row r="2" ht="43.1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9" t="s">
        <v>31</v>
      </c>
      <c r="K3" s="29"/>
    </row>
    <row r="4" ht="2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7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225</v>
      </c>
      <c r="I5" s="24"/>
      <c r="J5" s="24" t="s">
        <v>226</v>
      </c>
      <c r="K5" s="24"/>
    </row>
    <row r="6" ht="28.4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206</v>
      </c>
      <c r="I6" s="24" t="s">
        <v>198</v>
      </c>
      <c r="J6" s="24"/>
      <c r="K6" s="24"/>
    </row>
    <row r="7" ht="22.8" customHeight="1" spans="1:11">
      <c r="A7" s="25"/>
      <c r="B7" s="25"/>
      <c r="C7" s="25"/>
      <c r="D7" s="34"/>
      <c r="E7" s="34" t="s">
        <v>134</v>
      </c>
      <c r="F7" s="33">
        <v>1466.273463</v>
      </c>
      <c r="G7" s="33">
        <v>157.273463</v>
      </c>
      <c r="H7" s="33">
        <v>59.616128</v>
      </c>
      <c r="I7" s="33"/>
      <c r="J7" s="33">
        <v>97.65</v>
      </c>
      <c r="K7" s="33">
        <v>1309</v>
      </c>
    </row>
    <row r="8" ht="22.8" customHeight="1" spans="1:11">
      <c r="A8" s="25"/>
      <c r="B8" s="25"/>
      <c r="C8" s="25"/>
      <c r="D8" s="32" t="s">
        <v>152</v>
      </c>
      <c r="E8" s="32" t="s">
        <v>153</v>
      </c>
      <c r="F8" s="33">
        <v>1466.273463</v>
      </c>
      <c r="G8" s="33">
        <v>157.273463</v>
      </c>
      <c r="H8" s="33">
        <v>59.616128</v>
      </c>
      <c r="I8" s="33"/>
      <c r="J8" s="33">
        <v>97.65</v>
      </c>
      <c r="K8" s="33">
        <v>1309</v>
      </c>
    </row>
    <row r="9" ht="22.8" customHeight="1" spans="1:11">
      <c r="A9" s="25"/>
      <c r="B9" s="25"/>
      <c r="C9" s="25"/>
      <c r="D9" s="41" t="s">
        <v>154</v>
      </c>
      <c r="E9" s="41" t="s">
        <v>155</v>
      </c>
      <c r="F9" s="33">
        <v>1466.273463</v>
      </c>
      <c r="G9" s="33">
        <v>157.273463</v>
      </c>
      <c r="H9" s="33">
        <v>59.616128</v>
      </c>
      <c r="I9" s="33"/>
      <c r="J9" s="33">
        <v>97.65</v>
      </c>
      <c r="K9" s="33">
        <v>1309</v>
      </c>
    </row>
    <row r="10" ht="22.8" customHeight="1" spans="1:11">
      <c r="A10" s="44" t="s">
        <v>167</v>
      </c>
      <c r="B10" s="25"/>
      <c r="C10" s="25"/>
      <c r="D10" s="40">
        <v>208</v>
      </c>
      <c r="E10" s="25" t="s">
        <v>227</v>
      </c>
      <c r="F10" s="26">
        <v>7.095472</v>
      </c>
      <c r="G10" s="26">
        <v>7.095472</v>
      </c>
      <c r="H10" s="42">
        <v>7.095472</v>
      </c>
      <c r="I10" s="33"/>
      <c r="J10" s="33"/>
      <c r="K10" s="33"/>
    </row>
    <row r="11" ht="22.8" customHeight="1" spans="1:11">
      <c r="A11" s="44" t="s">
        <v>167</v>
      </c>
      <c r="B11" s="44" t="s">
        <v>168</v>
      </c>
      <c r="C11" s="25"/>
      <c r="D11" s="40">
        <v>20805</v>
      </c>
      <c r="E11" s="25" t="s">
        <v>228</v>
      </c>
      <c r="F11" s="26">
        <v>7.095472</v>
      </c>
      <c r="G11" s="26">
        <v>7.095472</v>
      </c>
      <c r="H11" s="42">
        <v>7.095472</v>
      </c>
      <c r="I11" s="33"/>
      <c r="J11" s="33"/>
      <c r="K11" s="33"/>
    </row>
    <row r="12" ht="22.8" customHeight="1" spans="1:11">
      <c r="A12" s="44" t="s">
        <v>167</v>
      </c>
      <c r="B12" s="44" t="s">
        <v>168</v>
      </c>
      <c r="C12" s="44" t="s">
        <v>168</v>
      </c>
      <c r="D12" s="40" t="s">
        <v>229</v>
      </c>
      <c r="E12" s="25" t="s">
        <v>170</v>
      </c>
      <c r="F12" s="26">
        <v>7.095472</v>
      </c>
      <c r="G12" s="26">
        <v>7.095472</v>
      </c>
      <c r="H12" s="42">
        <v>7.095472</v>
      </c>
      <c r="I12" s="42"/>
      <c r="J12" s="42"/>
      <c r="K12" s="42"/>
    </row>
    <row r="13" ht="22.8" customHeight="1" spans="1:11">
      <c r="A13" s="44" t="s">
        <v>171</v>
      </c>
      <c r="B13" s="44"/>
      <c r="C13" s="44"/>
      <c r="D13" s="40">
        <v>210</v>
      </c>
      <c r="E13" s="25" t="s">
        <v>230</v>
      </c>
      <c r="F13" s="26">
        <v>2.852352</v>
      </c>
      <c r="G13" s="26">
        <v>2.852352</v>
      </c>
      <c r="H13" s="42">
        <v>2.852352</v>
      </c>
      <c r="I13" s="42"/>
      <c r="J13" s="42"/>
      <c r="K13" s="42"/>
    </row>
    <row r="14" ht="22.8" customHeight="1" spans="1:11">
      <c r="A14" s="44" t="s">
        <v>171</v>
      </c>
      <c r="B14" s="44" t="s">
        <v>172</v>
      </c>
      <c r="C14" s="44"/>
      <c r="D14" s="40">
        <v>21011</v>
      </c>
      <c r="E14" s="25" t="s">
        <v>231</v>
      </c>
      <c r="F14" s="26">
        <v>2.852352</v>
      </c>
      <c r="G14" s="26">
        <v>2.852352</v>
      </c>
      <c r="H14" s="42">
        <v>2.852352</v>
      </c>
      <c r="I14" s="42"/>
      <c r="J14" s="42"/>
      <c r="K14" s="42"/>
    </row>
    <row r="15" ht="22.8" customHeight="1" spans="1:11">
      <c r="A15" s="44" t="s">
        <v>171</v>
      </c>
      <c r="B15" s="44" t="s">
        <v>172</v>
      </c>
      <c r="C15" s="44" t="s">
        <v>173</v>
      </c>
      <c r="D15" s="40" t="s">
        <v>232</v>
      </c>
      <c r="E15" s="25" t="s">
        <v>175</v>
      </c>
      <c r="F15" s="26">
        <v>2.852352</v>
      </c>
      <c r="G15" s="26">
        <v>2.852352</v>
      </c>
      <c r="H15" s="42">
        <v>2.852352</v>
      </c>
      <c r="I15" s="42"/>
      <c r="J15" s="42"/>
      <c r="K15" s="42"/>
    </row>
    <row r="16" ht="22.8" customHeight="1" spans="1:11">
      <c r="A16" s="44">
        <v>212</v>
      </c>
      <c r="B16" s="44"/>
      <c r="C16" s="44"/>
      <c r="D16" s="40">
        <v>212</v>
      </c>
      <c r="E16" s="25" t="s">
        <v>233</v>
      </c>
      <c r="F16" s="26">
        <v>1451</v>
      </c>
      <c r="G16" s="26">
        <v>142.004035</v>
      </c>
      <c r="H16" s="42">
        <v>44.3467</v>
      </c>
      <c r="I16" s="42"/>
      <c r="J16" s="42">
        <v>97.65</v>
      </c>
      <c r="K16" s="42">
        <v>1309</v>
      </c>
    </row>
    <row r="17" ht="22.8" customHeight="1" spans="1:11">
      <c r="A17" s="44">
        <v>212</v>
      </c>
      <c r="B17" s="44" t="s">
        <v>177</v>
      </c>
      <c r="C17" s="44"/>
      <c r="D17" s="40">
        <v>21203</v>
      </c>
      <c r="E17" s="25" t="s">
        <v>234</v>
      </c>
      <c r="F17" s="26">
        <v>1451</v>
      </c>
      <c r="G17" s="26">
        <v>142.004035</v>
      </c>
      <c r="H17" s="42">
        <v>44.3467</v>
      </c>
      <c r="I17" s="42"/>
      <c r="J17" s="42">
        <v>97.65</v>
      </c>
      <c r="K17" s="42">
        <v>1309</v>
      </c>
    </row>
    <row r="18" ht="22.8" customHeight="1" spans="1:11">
      <c r="A18" s="44" t="s">
        <v>176</v>
      </c>
      <c r="B18" s="44" t="s">
        <v>177</v>
      </c>
      <c r="C18" s="44" t="s">
        <v>177</v>
      </c>
      <c r="D18" s="40" t="s">
        <v>235</v>
      </c>
      <c r="E18" s="25" t="s">
        <v>179</v>
      </c>
      <c r="F18" s="26">
        <v>180</v>
      </c>
      <c r="G18" s="26"/>
      <c r="H18" s="42"/>
      <c r="I18" s="42"/>
      <c r="J18" s="42"/>
      <c r="K18" s="42">
        <v>180</v>
      </c>
    </row>
    <row r="19" ht="22.8" customHeight="1" spans="1:11">
      <c r="A19" s="44" t="s">
        <v>176</v>
      </c>
      <c r="B19" s="44" t="s">
        <v>177</v>
      </c>
      <c r="C19" s="44" t="s">
        <v>180</v>
      </c>
      <c r="D19" s="40" t="s">
        <v>236</v>
      </c>
      <c r="E19" s="25" t="s">
        <v>182</v>
      </c>
      <c r="F19" s="26">
        <v>1271.004035</v>
      </c>
      <c r="G19" s="26">
        <v>142.004035</v>
      </c>
      <c r="H19" s="42">
        <v>44.3467</v>
      </c>
      <c r="I19" s="42"/>
      <c r="J19" s="42">
        <v>97.65</v>
      </c>
      <c r="K19" s="42">
        <v>1129</v>
      </c>
    </row>
    <row r="20" ht="22.8" customHeight="1" spans="1:11">
      <c r="A20" s="44" t="s">
        <v>183</v>
      </c>
      <c r="B20" s="44"/>
      <c r="C20" s="44"/>
      <c r="D20" s="40">
        <v>221</v>
      </c>
      <c r="E20" s="25" t="s">
        <v>237</v>
      </c>
      <c r="F20" s="26">
        <v>5.321604</v>
      </c>
      <c r="G20" s="26">
        <v>5.321604</v>
      </c>
      <c r="H20" s="42">
        <v>5.321604</v>
      </c>
      <c r="I20" s="42"/>
      <c r="J20" s="42"/>
      <c r="K20" s="42"/>
    </row>
    <row r="21" ht="22.8" customHeight="1" spans="1:11">
      <c r="A21" s="44" t="s">
        <v>183</v>
      </c>
      <c r="B21" s="44" t="s">
        <v>173</v>
      </c>
      <c r="C21" s="44"/>
      <c r="D21" s="40">
        <v>22102</v>
      </c>
      <c r="E21" s="25" t="s">
        <v>238</v>
      </c>
      <c r="F21" s="26">
        <v>5.321604</v>
      </c>
      <c r="G21" s="26">
        <v>5.321604</v>
      </c>
      <c r="H21" s="42">
        <v>5.321604</v>
      </c>
      <c r="I21" s="42"/>
      <c r="J21" s="42"/>
      <c r="K21" s="42"/>
    </row>
    <row r="22" ht="22.8" customHeight="1" spans="1:11">
      <c r="A22" s="44" t="s">
        <v>183</v>
      </c>
      <c r="B22" s="44" t="s">
        <v>173</v>
      </c>
      <c r="C22" s="49" t="s">
        <v>184</v>
      </c>
      <c r="D22" s="40">
        <v>2210201</v>
      </c>
      <c r="E22" s="25" t="s">
        <v>238</v>
      </c>
      <c r="F22" s="26">
        <v>5.321604</v>
      </c>
      <c r="G22" s="26">
        <v>5.321604</v>
      </c>
      <c r="H22" s="42">
        <v>5.321604</v>
      </c>
      <c r="I22" s="42"/>
      <c r="J22" s="42"/>
      <c r="K22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2022-03-08T21:58:00Z</dcterms:created>
  <dcterms:modified xsi:type="dcterms:W3CDTF">2023-09-24T04:13:19Z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71C8DA4F3A144858BAD7AFBF389B8FF0</vt:lpwstr>
  </property>
  <property fmtid="{D5CDD505-2E9C-101B-9397-08002B2CF9AE}" pid="3" name="KSOProductBuildVer">
    <vt:lpwstr>2052-11.1.0.14309</vt:lpwstr>
  </property>
</Properties>
</file>