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11970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<sst xmlns="http://schemas.openxmlformats.org/spreadsheetml/2006/main" count="1278" uniqueCount="562">
  <si>
    <t>2022年部门预算公开表</t>
  </si>
  <si>
    <t>单位编码：</t>
  </si>
  <si>
    <t>306003</t>
  </si>
  <si>
    <t>单位名称：</t>
  </si>
  <si>
    <t>醴陵城市管理行政执法大队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</si>
  <si>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</si>
  <si>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</si>
  <si>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</si>
  <si>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</si>
  <si>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</si>
  <si>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</si>
  <si>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</si>
  <si>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</si>
  <si>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</si>
  <si>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</si>
  <si>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</si>
  <si>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</si>
  <si>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</si>
  <si>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</si>
  <si>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</si>
  <si>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</si>
  <si>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</si>
  <si>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</si>
  <si>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</si>
  <si>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</si>
  <si>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</si>
  <si>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</si>
  <si>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</si>
  <si>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</si>
  <si>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</si>
  <si>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单位：306003-醴陵城市管理行政执法大队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</si>
  <si>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</si>
  <si>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</si>
  <si>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</si>
  <si>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</si>
  <si>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</si>
  <si>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</si>
  <si>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</si>
  <si>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</si>
  <si>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</si>
  <si>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</si>
  <si>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</si>
  <si>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</si>
  <si>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</si>
  <si>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</si>
  <si>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</si>
  <si>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</si>
  <si>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</si>
  <si>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</si>
  <si>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</si>
  <si>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</si>
  <si>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</si>
  <si>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</si>
  <si>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</si>
  <si>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</si>
  <si>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</si>
  <si>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</si>
  <si>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</si>
  <si>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</si>
  <si>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</si>
  <si>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</si>
  <si>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</si>
  <si>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</si>
  <si>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</si>
  <si>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</si>
  <si>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</si>
  <si>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</si>
  <si>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</si>
  <si>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</si>
  <si>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</si>
  <si>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</si>
  <si>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</si>
  <si>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</si>
  <si>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</si>
  <si>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</si>
  <si>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</si>
  <si>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</si>
  <si>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</si>
  <si>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</si>
  <si>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</si>
  <si>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</si>
  <si>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</si>
  <si>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</si>
  <si>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</si>
  <si>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</si>
  <si>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</si>
  <si>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</si>
  <si>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</si>
  <si>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</si>
  <si>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</si>
  <si>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</si>
  <si>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</si>
  <si>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</si>
  <si>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</si>
  <si>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</si>
  <si>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</si>
  <si>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</si>
  <si>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</si>
  <si>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</si>
  <si>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</si>
  <si>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</si>
  <si>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</si>
  <si>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</si>
  <si>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</si>
  <si>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</si>
  <si>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</si>
  <si>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</si>
  <si>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</si>
  <si>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</si>
  <si>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</si>
  <si>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</si>
  <si>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</si>
  <si>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</si>
  <si>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</si>
  <si>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</si>
  <si>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</si>
  <si>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</si>
  <si>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</si>
  <si>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</si>
  <si>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</si>
  <si>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</si>
  <si>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</si>
  <si>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</si>
  <si>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</si>
  <si>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</si>
  <si>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</si>
  <si>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</si>
  <si>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</si>
  <si>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</si>
  <si>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</si>
  <si>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</si>
  <si>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</si>
  <si>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</si>
  <si>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</si>
  <si>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</si>
  <si>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</si>
  <si>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</si>
  <si>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</si>
  <si>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</si>
  <si>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</si>
  <si>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</si>
  <si>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</si>
  <si>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</si>
  <si>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</si>
  <si>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</si>
  <si>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</si>
  <si>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</si>
  <si>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</si>
  <si>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</si>
  <si>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</si>
  <si>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</si>
  <si>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</si>
  <si>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306</t>
  </si>
  <si>
    <t>醴陵市城市管理和综合执法局</t>
  </si>
  <si>
    <t xml:space="preserve">  306003</t>
  </si>
  <si>
    <t xml:space="preserve">  醴陵城市管理行政执法大队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</si>
  <si>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</si>
  <si>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</si>
  <si>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</si>
  <si>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</si>
  <si>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</si>
  <si>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</si>
  <si>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</si>
  <si>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</si>
  <si>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</si>
  <si>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</si>
  <si>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</si>
  <si>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</si>
  <si>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</si>
  <si>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</si>
  <si>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</si>
  <si>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</si>
  <si>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</si>
  <si>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</si>
  <si>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</si>
  <si>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</si>
  <si>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212</t>
  </si>
  <si>
    <t>01</t>
  </si>
  <si>
    <t>04</t>
  </si>
  <si>
    <t xml:space="preserve">    2120104</t>
  </si>
  <si>
    <t xml:space="preserve">    城管执法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</si>
  <si>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</si>
  <si>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</si>
  <si>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</si>
  <si>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</si>
  <si>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</si>
  <si>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</si>
  <si>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</si>
  <si>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</si>
  <si>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</si>
  <si>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</si>
  <si>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</si>
  <si>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</si>
  <si>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</si>
  <si>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</si>
  <si>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</si>
  <si>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</si>
  <si>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</si>
  <si>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</si>
  <si>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</si>
  <si>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</si>
  <si>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</si>
  <si>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</si>
  <si>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</si>
  <si>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</si>
  <si>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</si>
  <si>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</si>
  <si>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</si>
  <si>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</si>
  <si>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</si>
  <si>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</si>
  <si>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</si>
  <si>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</si>
  <si>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</si>
  <si>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</si>
  <si>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</si>
  <si>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</si>
  <si>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</si>
  <si>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</si>
  <si>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</si>
  <si>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</si>
  <si>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</si>
  <si>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</si>
  <si>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</si>
  <si>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社会保障和就业支出</t>
  </si>
  <si>
    <t xml:space="preserve">    行政事业单位养老支出</t>
  </si>
  <si>
    <t xml:space="preserve">     2080505</t>
  </si>
  <si>
    <t xml:space="preserve">   卫生健康支出</t>
  </si>
  <si>
    <t xml:space="preserve">    行政事业单位医疗</t>
  </si>
  <si>
    <t xml:space="preserve">     2101102</t>
  </si>
  <si>
    <t xml:space="preserve">    城乡社区支出</t>
  </si>
  <si>
    <t xml:space="preserve">    城乡社区管理事务</t>
  </si>
  <si>
    <t xml:space="preserve">     2120104</t>
  </si>
  <si>
    <t xml:space="preserve">    住房保障支出</t>
  </si>
  <si>
    <t xml:space="preserve">    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</si>
  <si>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</si>
  <si>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</si>
  <si>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</si>
  <si>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</si>
  <si>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</si>
  <si>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</si>
  <si>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</si>
  <si>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</si>
  <si>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</si>
  <si>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</si>
  <si>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</si>
  <si>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</si>
  <si>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</si>
  <si>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</si>
  <si>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</si>
  <si>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</si>
  <si>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</si>
  <si>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</si>
  <si>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</si>
  <si>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</si>
  <si>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</si>
  <si>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</si>
  <si>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</si>
  <si>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</si>
  <si>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</si>
  <si>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</si>
  <si>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</si>
  <si>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</si>
  <si>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</si>
  <si>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</si>
  <si>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</si>
  <si>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</si>
  <si>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</si>
  <si>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</si>
  <si>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</si>
  <si>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</si>
  <si>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</si>
  <si>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</si>
  <si>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</si>
  <si>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</si>
  <si>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</si>
  <si>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</si>
  <si>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</si>
  <si>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</si>
  <si>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</si>
  <si>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</si>
  <si>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</si>
  <si>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</si>
  <si>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</si>
  <si>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</si>
  <si>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</si>
  <si>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</si>
  <si>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</si>
  <si>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</si>
  <si>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</si>
  <si>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</si>
  <si>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</si>
  <si>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</si>
  <si>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</si>
  <si>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</si>
  <si>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</si>
  <si>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</si>
  <si>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</si>
  <si>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</si>
  <si>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</si>
  <si>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</si>
  <si>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</si>
  <si>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</si>
  <si>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</si>
  <si>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</si>
  <si>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</si>
  <si>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</si>
  <si>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</si>
  <si>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</si>
  <si>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</si>
  <si>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</si>
  <si>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</si>
  <si>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</si>
  <si>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</si>
  <si>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</si>
  <si>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</si>
  <si>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</si>
  <si>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</si>
  <si>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</si>
  <si>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</si>
  <si>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</si>
  <si>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</si>
  <si>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</si>
  <si>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</si>
  <si>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</si>
  <si>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</si>
  <si>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306003</t>
  </si>
  <si>
    <t>特定目标类处理突发、抢险专项经费</t>
  </si>
  <si>
    <t xml:space="preserve">   处理突发、抢险专项经费</t>
  </si>
  <si>
    <t>特定目标类工伤治疗及伤残保健金</t>
  </si>
  <si>
    <t xml:space="preserve">   工伤治疗及伤残保健金</t>
  </si>
  <si>
    <t>特定目标类学习培训专项经费</t>
  </si>
  <si>
    <t xml:space="preserve">   学习培训专项经费</t>
  </si>
  <si>
    <t>特定目标类治理牛皮癣专项</t>
  </si>
  <si>
    <t xml:space="preserve">   治理牛皮癣专项</t>
  </si>
  <si>
    <t>特定目标类专用执法设备专项经费</t>
  </si>
  <si>
    <t xml:space="preserve">   专用执法设备专项经费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</si>
  <si>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</si>
  <si>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</si>
  <si>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</si>
  <si>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</si>
  <si>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</si>
  <si>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</si>
  <si>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</si>
  <si>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</si>
  <si>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</si>
  <si>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</si>
  <si>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</si>
  <si>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</si>
  <si>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</si>
  <si>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</si>
  <si>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处理突发、抢险专项经费</t>
  </si>
  <si>
    <t>通过实施本项目，更好完成市委、市政府交办的各项应急处突工作任务，保证人民生产安全</t>
  </si>
  <si>
    <t>满意度指标</t>
  </si>
  <si>
    <t>服务对象满意度指标</t>
  </si>
  <si>
    <t>市民满意度</t>
  </si>
  <si>
    <t>提高</t>
  </si>
  <si>
    <t>市民满意度提高</t>
  </si>
  <si>
    <t>满意度</t>
  </si>
  <si>
    <t>定性</t>
  </si>
  <si>
    <t>成本指标</t>
  </si>
  <si>
    <t>经济成本指标</t>
  </si>
  <si>
    <t>完成应急工作任务成本</t>
  </si>
  <si>
    <t>10</t>
  </si>
  <si>
    <t>万元</t>
  </si>
  <si>
    <t>定量</t>
  </si>
  <si>
    <t>效益指标</t>
  </si>
  <si>
    <t>经济效益指标</t>
  </si>
  <si>
    <t>经济发展</t>
  </si>
  <si>
    <t>促进</t>
  </si>
  <si>
    <t>促进经济发展</t>
  </si>
  <si>
    <t>社会效益指标</t>
  </si>
  <si>
    <t>应急响应率</t>
  </si>
  <si>
    <t>100%</t>
  </si>
  <si>
    <t>响应率</t>
  </si>
  <si>
    <t>产出指标</t>
  </si>
  <si>
    <t>数量指标</t>
  </si>
  <si>
    <t>各项应急工作任务</t>
  </si>
  <si>
    <t>完成各项应急工作任务</t>
  </si>
  <si>
    <t>工作任务</t>
  </si>
  <si>
    <t>质量指标</t>
  </si>
  <si>
    <t>完成情况</t>
  </si>
  <si>
    <t>高质量</t>
  </si>
  <si>
    <t>高质量完成</t>
  </si>
  <si>
    <t>质量</t>
  </si>
  <si>
    <t>时效指标</t>
  </si>
  <si>
    <t>完成时效</t>
  </si>
  <si>
    <t>及时完成</t>
  </si>
  <si>
    <t xml:space="preserve">及时完成 </t>
  </si>
  <si>
    <t>及时性</t>
  </si>
  <si>
    <t xml:space="preserve">  工伤治疗及伤残保健金</t>
  </si>
  <si>
    <t>通过实施本项目，保证队员拥有健康身体更好工作，提高工作效率和工作热情，营造良好的健康氛围</t>
  </si>
  <si>
    <t>队员满意度</t>
  </si>
  <si>
    <t>工作积极</t>
  </si>
  <si>
    <t>工作效率</t>
  </si>
  <si>
    <t>城市管理建设</t>
  </si>
  <si>
    <t>作贡献</t>
  </si>
  <si>
    <t>身体</t>
  </si>
  <si>
    <t>更好</t>
  </si>
  <si>
    <t>身体体质</t>
  </si>
  <si>
    <t>工伤保险缴纳、体检人员</t>
  </si>
  <si>
    <t>全体队员</t>
  </si>
  <si>
    <t>队员</t>
  </si>
  <si>
    <t>缴纳</t>
  </si>
  <si>
    <t>及时</t>
  </si>
  <si>
    <t>伤残保健金</t>
  </si>
  <si>
    <t>5.5</t>
  </si>
  <si>
    <t>工伤保险、执法纠纷赔偿和体检成本</t>
  </si>
  <si>
    <t>9.5</t>
  </si>
  <si>
    <t xml:space="preserve">  学习培训专项经费</t>
  </si>
  <si>
    <t>提升行政执法队伍综合素质，提升行政执法水平</t>
  </si>
  <si>
    <t>学习资料</t>
  </si>
  <si>
    <t>5批</t>
  </si>
  <si>
    <t>购买学习资料</t>
  </si>
  <si>
    <t>人员培训</t>
  </si>
  <si>
    <t>20次</t>
  </si>
  <si>
    <t>人员培训20次</t>
  </si>
  <si>
    <t>培训次数</t>
  </si>
  <si>
    <t>进度</t>
  </si>
  <si>
    <t>按预定计划</t>
  </si>
  <si>
    <t>城管队员综合素质</t>
  </si>
  <si>
    <t>提升</t>
  </si>
  <si>
    <t>城管队员综合素质提升</t>
  </si>
  <si>
    <t>综合素质</t>
  </si>
  <si>
    <t>队员培训满意度</t>
  </si>
  <si>
    <t>90%</t>
  </si>
  <si>
    <t>队员培训满意度90%</t>
  </si>
  <si>
    <t>综合素质提升</t>
  </si>
  <si>
    <t>工作效率提高</t>
  </si>
  <si>
    <t>学习培训成本</t>
  </si>
  <si>
    <t>2.5</t>
  </si>
  <si>
    <t xml:space="preserve">  治理牛皮癣专项</t>
  </si>
  <si>
    <t>通过实施本项目，提升瓷城形象，为全市人民创造一个环境优美、清洁有序的城市形象</t>
  </si>
  <si>
    <t>主次干道及小街小巷里程</t>
  </si>
  <si>
    <t>153.5公里</t>
  </si>
  <si>
    <t>公里</t>
  </si>
  <si>
    <t>清除效果</t>
  </si>
  <si>
    <t>符合要求</t>
  </si>
  <si>
    <t>清除效果符合要求</t>
  </si>
  <si>
    <t>清理时效</t>
  </si>
  <si>
    <t>清理及时</t>
  </si>
  <si>
    <t>城市形象</t>
  </si>
  <si>
    <t>市容市貌</t>
  </si>
  <si>
    <t>好评</t>
  </si>
  <si>
    <t>清理成本</t>
  </si>
  <si>
    <t>70万元</t>
  </si>
  <si>
    <t>人工费和材料费</t>
  </si>
  <si>
    <t xml:space="preserve">  专用执法设备专项经费</t>
  </si>
  <si>
    <t>通过实施本项目，实现公正执法、文明执法，保护执法队员和当事人合法权益，提高执法水平</t>
  </si>
  <si>
    <t>执法办公专用设备质量</t>
  </si>
  <si>
    <t>合格</t>
  </si>
  <si>
    <t>购置</t>
  </si>
  <si>
    <t>执法办公专用设备</t>
  </si>
  <si>
    <t>20台</t>
  </si>
  <si>
    <t>购置20台</t>
  </si>
  <si>
    <t>台</t>
  </si>
  <si>
    <t>92%</t>
  </si>
  <si>
    <t>执法效率</t>
  </si>
  <si>
    <t>执法效率提高</t>
  </si>
  <si>
    <t>城市发展</t>
  </si>
  <si>
    <t>促进城市发展</t>
  </si>
  <si>
    <t>整体支出绩效目标表</t>
  </si>
  <si>
    <t>单位：醴陵城市管理行政执法大队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</si>
  <si>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</si>
  <si>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</si>
  <si>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</si>
  <si>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</si>
  <si>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</si>
  <si>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</si>
  <si>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</si>
  <si>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</si>
  <si>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</si>
  <si>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2022年，大队坚持以习近平新时代中国特色社会主义思想为指导，坚持以人民为中心，按照局党组“三抓三上”的工作思路，巩固“强转树”三年专项行动成果，抓创先争优，队伍管理正规化；抓城市创建，市容秩序标准化；抓依法行政，执法办案规范化，实现队伍更强、秩序更优、道路更畅、环境更美的工作目标，推动城管执法工作高质量发展，为我市经济快速发展提供良好的投资环境。</t>
  </si>
  <si>
    <t>重点工作任务完成</t>
  </si>
  <si>
    <t>任务完成</t>
  </si>
  <si>
    <t>=</t>
  </si>
  <si>
    <t>100</t>
  </si>
  <si>
    <t>%</t>
  </si>
  <si>
    <t xml:space="preserve">重点工作任务 </t>
  </si>
  <si>
    <t>履职目标实现</t>
  </si>
  <si>
    <t xml:space="preserve"> 城市形象</t>
  </si>
  <si>
    <t>履职效益</t>
  </si>
  <si>
    <t xml:space="preserve">城市形象 </t>
  </si>
  <si>
    <t>社会公众或服务对象</t>
  </si>
  <si>
    <t>≥</t>
  </si>
  <si>
    <t>95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</si>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</sst>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6"/>
      <color theme="1"/>
      <name val="仿宋_GB2312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13" sqref="D13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6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9.6" customHeight="1" spans="1:9">
      <c r="A4" s="85"/>
      <c r="B4" s="86"/>
      <c r="C4" s="29"/>
      <c r="D4" s="85" t="s">
        <v>1</v>
      </c>
      <c r="E4" s="86" t="s">
        <v>2</v>
      </c>
      <c r="F4" s="86"/>
      <c r="G4" s="86"/>
      <c r="H4" s="86"/>
      <c r="I4" s="29"/>
    </row>
    <row r="5" ht="54.4" customHeight="1" spans="1:9">
      <c r="A5" s="85"/>
      <c r="B5" s="86"/>
      <c r="C5" s="29"/>
      <c r="D5" s="85" t="s">
        <v>3</v>
      </c>
      <c r="E5" s="86" t="s">
        <v>4</v>
      </c>
      <c r="F5" s="86"/>
      <c r="G5" s="86"/>
      <c r="H5" s="86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15" zoomScaleNormal="115" topLeftCell="D4" workbookViewId="0">
      <selection activeCell="H11" sqref="H1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29"/>
    </row>
    <row r="2" ht="44.85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35" customHeight="1" spans="1:14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8" t="s">
        <v>31</v>
      </c>
      <c r="N3" s="28"/>
    </row>
    <row r="4" ht="42.2" customHeight="1" spans="1:14">
      <c r="A4" s="24" t="s">
        <v>156</v>
      </c>
      <c r="B4" s="24"/>
      <c r="C4" s="24"/>
      <c r="D4" s="24" t="s">
        <v>184</v>
      </c>
      <c r="E4" s="24" t="s">
        <v>185</v>
      </c>
      <c r="F4" s="24" t="s">
        <v>202</v>
      </c>
      <c r="G4" s="24" t="s">
        <v>187</v>
      </c>
      <c r="H4" s="24"/>
      <c r="I4" s="24"/>
      <c r="J4" s="24"/>
      <c r="K4" s="24"/>
      <c r="L4" s="24" t="s">
        <v>191</v>
      </c>
      <c r="M4" s="24"/>
      <c r="N4" s="24"/>
    </row>
    <row r="5" ht="39.6" customHeight="1" spans="1:14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236</v>
      </c>
      <c r="I5" s="24" t="s">
        <v>237</v>
      </c>
      <c r="J5" s="24" t="s">
        <v>238</v>
      </c>
      <c r="K5" s="24" t="s">
        <v>239</v>
      </c>
      <c r="L5" s="24" t="s">
        <v>134</v>
      </c>
      <c r="M5" s="24" t="s">
        <v>203</v>
      </c>
      <c r="N5" s="24" t="s">
        <v>240</v>
      </c>
    </row>
    <row r="6" ht="22.9" customHeight="1" spans="1:14">
      <c r="A6" s="33"/>
      <c r="B6" s="33"/>
      <c r="C6" s="33"/>
      <c r="D6" s="33"/>
      <c r="E6" s="33" t="s">
        <v>134</v>
      </c>
      <c r="F6" s="52">
        <v>542.383744</v>
      </c>
      <c r="G6" s="52">
        <v>542.383744</v>
      </c>
      <c r="H6" s="52">
        <v>225.6524</v>
      </c>
      <c r="I6" s="52">
        <v>49.653056</v>
      </c>
      <c r="J6" s="52">
        <v>27.078288</v>
      </c>
      <c r="K6" s="52">
        <v>240</v>
      </c>
      <c r="L6" s="46"/>
      <c r="M6" s="46"/>
      <c r="N6" s="46"/>
    </row>
    <row r="7" ht="22.9" customHeight="1" spans="1:14">
      <c r="A7" s="33"/>
      <c r="B7" s="33"/>
      <c r="C7" s="33"/>
      <c r="D7" s="31" t="s">
        <v>152</v>
      </c>
      <c r="E7" s="31" t="s">
        <v>153</v>
      </c>
      <c r="F7" s="52">
        <v>542.383744</v>
      </c>
      <c r="G7" s="52">
        <v>542.383744</v>
      </c>
      <c r="H7" s="52">
        <v>225.6524</v>
      </c>
      <c r="I7" s="52">
        <v>49.653056</v>
      </c>
      <c r="J7" s="52">
        <v>27.078288</v>
      </c>
      <c r="K7" s="52">
        <v>240</v>
      </c>
      <c r="L7" s="46"/>
      <c r="M7" s="46"/>
      <c r="N7" s="46"/>
    </row>
    <row r="8" ht="22.9" customHeight="1" spans="1:14">
      <c r="A8" s="33"/>
      <c r="B8" s="33"/>
      <c r="C8" s="33"/>
      <c r="D8" s="39" t="s">
        <v>154</v>
      </c>
      <c r="E8" s="39" t="s">
        <v>155</v>
      </c>
      <c r="F8" s="52">
        <v>542.383744</v>
      </c>
      <c r="G8" s="52">
        <v>542.383744</v>
      </c>
      <c r="H8" s="52">
        <v>225.6524</v>
      </c>
      <c r="I8" s="52">
        <v>49.653056</v>
      </c>
      <c r="J8" s="52">
        <v>27.078288</v>
      </c>
      <c r="K8" s="52">
        <v>240</v>
      </c>
      <c r="L8" s="46"/>
      <c r="M8" s="46"/>
      <c r="N8" s="46"/>
    </row>
    <row r="9" ht="22.9" customHeight="1" spans="1:14">
      <c r="A9" s="42" t="s">
        <v>167</v>
      </c>
      <c r="B9" s="42" t="s">
        <v>168</v>
      </c>
      <c r="C9" s="42" t="s">
        <v>168</v>
      </c>
      <c r="D9" s="38" t="s">
        <v>201</v>
      </c>
      <c r="E9" s="25" t="s">
        <v>170</v>
      </c>
      <c r="F9" s="50">
        <v>36.104384</v>
      </c>
      <c r="G9" s="50">
        <v>36.104384</v>
      </c>
      <c r="H9" s="51"/>
      <c r="I9" s="51">
        <v>36.104384</v>
      </c>
      <c r="J9" s="51"/>
      <c r="K9" s="51"/>
      <c r="L9" s="26"/>
      <c r="M9" s="40"/>
      <c r="N9" s="40"/>
    </row>
    <row r="10" ht="22.9" customHeight="1" spans="1:14">
      <c r="A10" s="42" t="s">
        <v>171</v>
      </c>
      <c r="B10" s="42" t="s">
        <v>172</v>
      </c>
      <c r="C10" s="42" t="s">
        <v>173</v>
      </c>
      <c r="D10" s="38" t="s">
        <v>201</v>
      </c>
      <c r="E10" s="25" t="s">
        <v>175</v>
      </c>
      <c r="F10" s="50">
        <v>13.548672</v>
      </c>
      <c r="G10" s="50">
        <v>13.548672</v>
      </c>
      <c r="H10" s="51"/>
      <c r="I10" s="51">
        <v>13.548672</v>
      </c>
      <c r="J10" s="51"/>
      <c r="K10" s="51"/>
      <c r="L10" s="26"/>
      <c r="M10" s="40"/>
      <c r="N10" s="40"/>
    </row>
    <row r="11" ht="22.9" customHeight="1" spans="1:14">
      <c r="A11" s="42" t="s">
        <v>176</v>
      </c>
      <c r="B11" s="42" t="s">
        <v>177</v>
      </c>
      <c r="C11" s="42" t="s">
        <v>178</v>
      </c>
      <c r="D11" s="38" t="s">
        <v>201</v>
      </c>
      <c r="E11" s="25" t="s">
        <v>180</v>
      </c>
      <c r="F11" s="50">
        <v>465.6524</v>
      </c>
      <c r="G11" s="50">
        <v>465.6524</v>
      </c>
      <c r="H11" s="51">
        <v>225.6524</v>
      </c>
      <c r="I11" s="51"/>
      <c r="J11" s="51"/>
      <c r="K11" s="51">
        <v>240</v>
      </c>
      <c r="L11" s="26"/>
      <c r="M11" s="40"/>
      <c r="N11" s="40"/>
    </row>
    <row r="12" ht="22.9" customHeight="1" spans="1:14">
      <c r="A12" s="42" t="s">
        <v>181</v>
      </c>
      <c r="B12" s="42" t="s">
        <v>173</v>
      </c>
      <c r="C12" s="42" t="s">
        <v>177</v>
      </c>
      <c r="D12" s="38" t="s">
        <v>201</v>
      </c>
      <c r="E12" s="25" t="s">
        <v>183</v>
      </c>
      <c r="F12" s="50">
        <v>27.078288</v>
      </c>
      <c r="G12" s="50">
        <v>27.078288</v>
      </c>
      <c r="H12" s="51"/>
      <c r="I12" s="51"/>
      <c r="J12" s="51">
        <v>27.078288</v>
      </c>
      <c r="K12" s="51"/>
      <c r="L12" s="26"/>
      <c r="M12" s="40"/>
      <c r="N12" s="4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5" zoomScaleNormal="115" topLeftCell="E4" workbookViewId="0">
      <selection activeCell="G6" sqref="S6 R6 L6 G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29"/>
    </row>
    <row r="2" ht="50.1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2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65" customHeight="1" spans="1:22">
      <c r="A4" s="24" t="s">
        <v>156</v>
      </c>
      <c r="B4" s="24"/>
      <c r="C4" s="24"/>
      <c r="D4" s="24" t="s">
        <v>184</v>
      </c>
      <c r="E4" s="24" t="s">
        <v>185</v>
      </c>
      <c r="F4" s="24" t="s">
        <v>202</v>
      </c>
      <c r="G4" s="24" t="s">
        <v>241</v>
      </c>
      <c r="H4" s="24"/>
      <c r="I4" s="24"/>
      <c r="J4" s="24"/>
      <c r="K4" s="24"/>
      <c r="L4" s="24" t="s">
        <v>242</v>
      </c>
      <c r="M4" s="24"/>
      <c r="N4" s="24"/>
      <c r="O4" s="24"/>
      <c r="P4" s="24"/>
      <c r="Q4" s="24"/>
      <c r="R4" s="24" t="s">
        <v>238</v>
      </c>
      <c r="S4" s="24" t="s">
        <v>243</v>
      </c>
      <c r="T4" s="24"/>
      <c r="U4" s="24"/>
      <c r="V4" s="24"/>
    </row>
    <row r="5" ht="56.1" customHeight="1" spans="1:22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244</v>
      </c>
      <c r="I5" s="24" t="s">
        <v>245</v>
      </c>
      <c r="J5" s="24" t="s">
        <v>246</v>
      </c>
      <c r="K5" s="24" t="s">
        <v>247</v>
      </c>
      <c r="L5" s="24" t="s">
        <v>134</v>
      </c>
      <c r="M5" s="24" t="s">
        <v>248</v>
      </c>
      <c r="N5" s="24" t="s">
        <v>249</v>
      </c>
      <c r="O5" s="24" t="s">
        <v>250</v>
      </c>
      <c r="P5" s="24" t="s">
        <v>251</v>
      </c>
      <c r="Q5" s="24" t="s">
        <v>252</v>
      </c>
      <c r="R5" s="24"/>
      <c r="S5" s="24" t="s">
        <v>134</v>
      </c>
      <c r="T5" s="24" t="s">
        <v>253</v>
      </c>
      <c r="U5" s="24" t="s">
        <v>254</v>
      </c>
      <c r="V5" s="24" t="s">
        <v>239</v>
      </c>
    </row>
    <row r="6" ht="22.9" customHeight="1" spans="1:22">
      <c r="A6" s="33"/>
      <c r="B6" s="33"/>
      <c r="C6" s="33"/>
      <c r="D6" s="33"/>
      <c r="E6" s="33" t="s">
        <v>134</v>
      </c>
      <c r="F6" s="48">
        <v>542.383744</v>
      </c>
      <c r="G6" s="48">
        <v>225.6524</v>
      </c>
      <c r="H6" s="48">
        <v>131.2656</v>
      </c>
      <c r="I6" s="48">
        <v>83.448</v>
      </c>
      <c r="J6" s="48">
        <v>10.9388</v>
      </c>
      <c r="K6" s="48"/>
      <c r="L6" s="48">
        <v>49.653056</v>
      </c>
      <c r="M6" s="48">
        <v>36.104384</v>
      </c>
      <c r="N6" s="48"/>
      <c r="O6" s="48">
        <v>13.548672</v>
      </c>
      <c r="P6" s="48"/>
      <c r="Q6" s="48"/>
      <c r="R6" s="48">
        <v>27.078288</v>
      </c>
      <c r="S6" s="48">
        <v>240</v>
      </c>
      <c r="T6" s="48">
        <v>36</v>
      </c>
      <c r="U6" s="48"/>
      <c r="V6" s="48">
        <v>204</v>
      </c>
    </row>
    <row r="7" ht="22.9" customHeight="1" spans="1:22">
      <c r="A7" s="33"/>
      <c r="B7" s="33"/>
      <c r="C7" s="33"/>
      <c r="D7" s="31" t="s">
        <v>152</v>
      </c>
      <c r="E7" s="31" t="s">
        <v>153</v>
      </c>
      <c r="F7" s="48">
        <v>542.383744</v>
      </c>
      <c r="G7" s="48">
        <v>225.6524</v>
      </c>
      <c r="H7" s="48">
        <v>131.2656</v>
      </c>
      <c r="I7" s="48">
        <v>83.448</v>
      </c>
      <c r="J7" s="48">
        <v>10.9388</v>
      </c>
      <c r="K7" s="48"/>
      <c r="L7" s="48">
        <v>49.653056</v>
      </c>
      <c r="M7" s="48">
        <v>36.104384</v>
      </c>
      <c r="N7" s="48"/>
      <c r="O7" s="48">
        <v>13.548672</v>
      </c>
      <c r="P7" s="48"/>
      <c r="Q7" s="48"/>
      <c r="R7" s="48">
        <v>27.078288</v>
      </c>
      <c r="S7" s="48">
        <v>240</v>
      </c>
      <c r="T7" s="48">
        <v>36</v>
      </c>
      <c r="U7" s="48"/>
      <c r="V7" s="48">
        <v>204</v>
      </c>
    </row>
    <row r="8" ht="22.9" customHeight="1" spans="1:22">
      <c r="A8" s="33"/>
      <c r="B8" s="33"/>
      <c r="C8" s="33"/>
      <c r="D8" s="39" t="s">
        <v>154</v>
      </c>
      <c r="E8" s="39" t="s">
        <v>155</v>
      </c>
      <c r="F8" s="48">
        <v>542.383744</v>
      </c>
      <c r="G8" s="48">
        <v>225.6524</v>
      </c>
      <c r="H8" s="48">
        <v>131.2656</v>
      </c>
      <c r="I8" s="48">
        <v>83.448</v>
      </c>
      <c r="J8" s="48">
        <v>10.9388</v>
      </c>
      <c r="K8" s="48"/>
      <c r="L8" s="48">
        <v>49.653056</v>
      </c>
      <c r="M8" s="48">
        <v>36.104384</v>
      </c>
      <c r="N8" s="48"/>
      <c r="O8" s="48">
        <v>13.548672</v>
      </c>
      <c r="P8" s="48"/>
      <c r="Q8" s="48"/>
      <c r="R8" s="48">
        <v>27.078288</v>
      </c>
      <c r="S8" s="48">
        <v>240</v>
      </c>
      <c r="T8" s="48">
        <v>36</v>
      </c>
      <c r="U8" s="48"/>
      <c r="V8" s="48">
        <v>204</v>
      </c>
    </row>
    <row r="9" ht="22.9" customHeight="1" spans="1:22">
      <c r="A9" s="42" t="s">
        <v>167</v>
      </c>
      <c r="B9" s="42" t="s">
        <v>168</v>
      </c>
      <c r="C9" s="42" t="s">
        <v>168</v>
      </c>
      <c r="D9" s="38" t="s">
        <v>201</v>
      </c>
      <c r="E9" s="25" t="s">
        <v>170</v>
      </c>
      <c r="F9" s="50">
        <v>36.104384</v>
      </c>
      <c r="G9" s="51"/>
      <c r="H9" s="51"/>
      <c r="I9" s="51"/>
      <c r="J9" s="51"/>
      <c r="K9" s="51"/>
      <c r="L9" s="50">
        <v>36.104384</v>
      </c>
      <c r="M9" s="51">
        <v>36.104384</v>
      </c>
      <c r="N9" s="51"/>
      <c r="O9" s="51"/>
      <c r="P9" s="51"/>
      <c r="Q9" s="51"/>
      <c r="R9" s="51"/>
      <c r="S9" s="50"/>
      <c r="T9" s="51"/>
      <c r="U9" s="51"/>
      <c r="V9" s="51"/>
    </row>
    <row r="10" ht="22.9" customHeight="1" spans="1:22">
      <c r="A10" s="42" t="s">
        <v>171</v>
      </c>
      <c r="B10" s="42" t="s">
        <v>172</v>
      </c>
      <c r="C10" s="42" t="s">
        <v>173</v>
      </c>
      <c r="D10" s="38" t="s">
        <v>201</v>
      </c>
      <c r="E10" s="25" t="s">
        <v>175</v>
      </c>
      <c r="F10" s="50">
        <v>13.548672</v>
      </c>
      <c r="G10" s="51"/>
      <c r="H10" s="51"/>
      <c r="I10" s="51"/>
      <c r="J10" s="51"/>
      <c r="K10" s="51"/>
      <c r="L10" s="50">
        <v>13.548672</v>
      </c>
      <c r="M10" s="51"/>
      <c r="N10" s="51"/>
      <c r="O10" s="51">
        <v>13.548672</v>
      </c>
      <c r="P10" s="51"/>
      <c r="Q10" s="51"/>
      <c r="R10" s="51"/>
      <c r="S10" s="50"/>
      <c r="T10" s="51"/>
      <c r="U10" s="51"/>
      <c r="V10" s="51"/>
    </row>
    <row r="11" ht="22.9" customHeight="1" spans="1:22">
      <c r="A11" s="42" t="s">
        <v>176</v>
      </c>
      <c r="B11" s="42" t="s">
        <v>177</v>
      </c>
      <c r="C11" s="42" t="s">
        <v>178</v>
      </c>
      <c r="D11" s="38" t="s">
        <v>201</v>
      </c>
      <c r="E11" s="25" t="s">
        <v>180</v>
      </c>
      <c r="F11" s="50">
        <v>465.6524</v>
      </c>
      <c r="G11" s="51">
        <v>225.6524</v>
      </c>
      <c r="H11" s="51">
        <v>131.2656</v>
      </c>
      <c r="I11" s="51">
        <v>83.448</v>
      </c>
      <c r="J11" s="51">
        <v>10.9388</v>
      </c>
      <c r="K11" s="51"/>
      <c r="L11" s="50"/>
      <c r="M11" s="51"/>
      <c r="N11" s="51"/>
      <c r="O11" s="51"/>
      <c r="P11" s="51"/>
      <c r="Q11" s="51"/>
      <c r="R11" s="51"/>
      <c r="S11" s="50">
        <v>240</v>
      </c>
      <c r="T11" s="51">
        <v>36</v>
      </c>
      <c r="U11" s="51"/>
      <c r="V11" s="51">
        <v>204</v>
      </c>
    </row>
    <row r="12" ht="22.9" customHeight="1" spans="1:22">
      <c r="A12" s="42" t="s">
        <v>181</v>
      </c>
      <c r="B12" s="42" t="s">
        <v>173</v>
      </c>
      <c r="C12" s="42" t="s">
        <v>177</v>
      </c>
      <c r="D12" s="38" t="s">
        <v>201</v>
      </c>
      <c r="E12" s="25" t="s">
        <v>183</v>
      </c>
      <c r="F12" s="50">
        <v>27.078288</v>
      </c>
      <c r="G12" s="51"/>
      <c r="H12" s="51"/>
      <c r="I12" s="51"/>
      <c r="J12" s="51"/>
      <c r="K12" s="51"/>
      <c r="L12" s="50"/>
      <c r="M12" s="51"/>
      <c r="N12" s="51"/>
      <c r="O12" s="51"/>
      <c r="P12" s="51"/>
      <c r="Q12" s="51"/>
      <c r="R12" s="51">
        <v>27.078288</v>
      </c>
      <c r="S12" s="50"/>
      <c r="T12" s="51"/>
      <c r="U12" s="51"/>
      <c r="V12" s="5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34" right="0.078740157480315" top="0.46" bottom="0.078740157480315" header="0" footer="0"/>
  <pageSetup paperSize="9" scale="7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15" sqref="F15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9"/>
    </row>
    <row r="2" ht="46.5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4" t="s">
        <v>156</v>
      </c>
      <c r="B4" s="24"/>
      <c r="C4" s="24"/>
      <c r="D4" s="24" t="s">
        <v>184</v>
      </c>
      <c r="E4" s="24" t="s">
        <v>185</v>
      </c>
      <c r="F4" s="24" t="s">
        <v>255</v>
      </c>
      <c r="G4" s="24" t="s">
        <v>256</v>
      </c>
      <c r="H4" s="24" t="s">
        <v>257</v>
      </c>
      <c r="I4" s="24" t="s">
        <v>258</v>
      </c>
      <c r="J4" s="24" t="s">
        <v>259</v>
      </c>
      <c r="K4" s="24" t="s">
        <v>260</v>
      </c>
    </row>
    <row r="5" ht="23.25" customHeight="1" spans="1:1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47"/>
      <c r="B6" s="47"/>
      <c r="C6" s="47"/>
      <c r="D6" s="47"/>
      <c r="E6" s="47" t="s">
        <v>134</v>
      </c>
      <c r="F6" s="48">
        <v>8</v>
      </c>
      <c r="G6" s="48">
        <v>2</v>
      </c>
      <c r="H6" s="48"/>
      <c r="I6" s="48"/>
      <c r="J6" s="48"/>
      <c r="K6" s="48">
        <v>6</v>
      </c>
    </row>
    <row r="7" ht="22.9" customHeight="1" spans="1:11">
      <c r="A7" s="47"/>
      <c r="B7" s="47"/>
      <c r="C7" s="47"/>
      <c r="D7" s="49" t="s">
        <v>152</v>
      </c>
      <c r="E7" s="49" t="s">
        <v>153</v>
      </c>
      <c r="F7" s="48">
        <v>8</v>
      </c>
      <c r="G7" s="48">
        <v>2</v>
      </c>
      <c r="H7" s="48"/>
      <c r="I7" s="48"/>
      <c r="J7" s="48"/>
      <c r="K7" s="48">
        <v>6</v>
      </c>
    </row>
    <row r="8" ht="22.9" customHeight="1" spans="1:11">
      <c r="A8" s="41"/>
      <c r="B8" s="41"/>
      <c r="C8" s="41"/>
      <c r="D8" s="39" t="s">
        <v>154</v>
      </c>
      <c r="E8" s="39" t="s">
        <v>155</v>
      </c>
      <c r="F8" s="48">
        <v>8</v>
      </c>
      <c r="G8" s="48">
        <v>2</v>
      </c>
      <c r="H8" s="48"/>
      <c r="I8" s="48"/>
      <c r="J8" s="48"/>
      <c r="K8" s="48">
        <v>6</v>
      </c>
    </row>
    <row r="9" ht="22.9" customHeight="1" spans="1:11">
      <c r="A9" s="42" t="s">
        <v>176</v>
      </c>
      <c r="B9" s="42" t="s">
        <v>177</v>
      </c>
      <c r="C9" s="42" t="s">
        <v>178</v>
      </c>
      <c r="D9" s="38" t="s">
        <v>201</v>
      </c>
      <c r="E9" s="43" t="s">
        <v>180</v>
      </c>
      <c r="F9" s="50">
        <v>8</v>
      </c>
      <c r="G9" s="51">
        <v>2</v>
      </c>
      <c r="H9" s="51"/>
      <c r="I9" s="51"/>
      <c r="J9" s="51"/>
      <c r="K9" s="51">
        <v>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I14" sqref="I14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29"/>
    </row>
    <row r="2" ht="40.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2" customHeight="1" spans="1:18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8" t="s">
        <v>31</v>
      </c>
      <c r="R3" s="28"/>
    </row>
    <row r="4" ht="24.2" customHeight="1" spans="1:18">
      <c r="A4" s="24" t="s">
        <v>156</v>
      </c>
      <c r="B4" s="24"/>
      <c r="C4" s="24"/>
      <c r="D4" s="24" t="s">
        <v>184</v>
      </c>
      <c r="E4" s="24" t="s">
        <v>185</v>
      </c>
      <c r="F4" s="24" t="s">
        <v>255</v>
      </c>
      <c r="G4" s="24" t="s">
        <v>261</v>
      </c>
      <c r="H4" s="24" t="s">
        <v>262</v>
      </c>
      <c r="I4" s="24" t="s">
        <v>263</v>
      </c>
      <c r="J4" s="24" t="s">
        <v>264</v>
      </c>
      <c r="K4" s="24" t="s">
        <v>265</v>
      </c>
      <c r="L4" s="24" t="s">
        <v>266</v>
      </c>
      <c r="M4" s="24" t="s">
        <v>267</v>
      </c>
      <c r="N4" s="24" t="s">
        <v>257</v>
      </c>
      <c r="O4" s="24" t="s">
        <v>268</v>
      </c>
      <c r="P4" s="24" t="s">
        <v>269</v>
      </c>
      <c r="Q4" s="24" t="s">
        <v>258</v>
      </c>
      <c r="R4" s="24" t="s">
        <v>260</v>
      </c>
    </row>
    <row r="5" ht="21.6" customHeight="1" spans="1:18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9" customHeight="1" spans="1:18">
      <c r="A6" s="47"/>
      <c r="B6" s="47"/>
      <c r="C6" s="47"/>
      <c r="D6" s="47"/>
      <c r="E6" s="47" t="s">
        <v>134</v>
      </c>
      <c r="F6" s="48">
        <v>8</v>
      </c>
      <c r="G6" s="48"/>
      <c r="H6" s="48"/>
      <c r="I6" s="48"/>
      <c r="J6" s="48"/>
      <c r="K6" s="48">
        <v>2</v>
      </c>
      <c r="L6" s="48"/>
      <c r="M6" s="48"/>
      <c r="N6" s="48"/>
      <c r="O6" s="48"/>
      <c r="P6" s="48"/>
      <c r="Q6" s="48"/>
      <c r="R6" s="48">
        <v>6</v>
      </c>
    </row>
    <row r="7" ht="22.9" customHeight="1" spans="1:18">
      <c r="A7" s="47"/>
      <c r="B7" s="47"/>
      <c r="C7" s="47"/>
      <c r="D7" s="49" t="s">
        <v>152</v>
      </c>
      <c r="E7" s="49" t="s">
        <v>153</v>
      </c>
      <c r="F7" s="48">
        <v>8</v>
      </c>
      <c r="G7" s="48"/>
      <c r="H7" s="48"/>
      <c r="I7" s="48"/>
      <c r="J7" s="48"/>
      <c r="K7" s="48">
        <v>2</v>
      </c>
      <c r="L7" s="48"/>
      <c r="M7" s="48"/>
      <c r="N7" s="48"/>
      <c r="O7" s="48"/>
      <c r="P7" s="48"/>
      <c r="Q7" s="48"/>
      <c r="R7" s="48">
        <v>6</v>
      </c>
    </row>
    <row r="8" ht="22.9" customHeight="1" spans="1:18">
      <c r="A8" s="41"/>
      <c r="B8" s="41"/>
      <c r="C8" s="41"/>
      <c r="D8" s="39" t="s">
        <v>154</v>
      </c>
      <c r="E8" s="39" t="s">
        <v>155</v>
      </c>
      <c r="F8" s="48">
        <v>8</v>
      </c>
      <c r="G8" s="48"/>
      <c r="H8" s="48"/>
      <c r="I8" s="48"/>
      <c r="J8" s="48"/>
      <c r="K8" s="48">
        <v>2</v>
      </c>
      <c r="L8" s="48"/>
      <c r="M8" s="48"/>
      <c r="N8" s="48"/>
      <c r="O8" s="48"/>
      <c r="P8" s="48"/>
      <c r="Q8" s="48"/>
      <c r="R8" s="48">
        <v>6</v>
      </c>
    </row>
    <row r="9" ht="22.9" customHeight="1" spans="1:18">
      <c r="A9" s="42" t="s">
        <v>176</v>
      </c>
      <c r="B9" s="42" t="s">
        <v>177</v>
      </c>
      <c r="C9" s="42" t="s">
        <v>178</v>
      </c>
      <c r="D9" s="38" t="s">
        <v>201</v>
      </c>
      <c r="E9" s="43" t="s">
        <v>180</v>
      </c>
      <c r="F9" s="50">
        <v>8</v>
      </c>
      <c r="G9" s="51"/>
      <c r="H9" s="51"/>
      <c r="I9" s="51"/>
      <c r="J9" s="51"/>
      <c r="K9" s="51">
        <v>2</v>
      </c>
      <c r="L9" s="51"/>
      <c r="M9" s="51"/>
      <c r="N9" s="51"/>
      <c r="O9" s="51"/>
      <c r="P9" s="51"/>
      <c r="Q9" s="51"/>
      <c r="R9" s="51">
        <v>6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46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G7" sqref="G7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7.625" customWidth="1"/>
    <col min="7" max="7" width="7.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29"/>
    </row>
    <row r="2" ht="36.2" customHeight="1" spans="1:20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31</v>
      </c>
      <c r="T3" s="28"/>
    </row>
    <row r="4" ht="28.5" customHeight="1" spans="1:20">
      <c r="A4" s="24" t="s">
        <v>156</v>
      </c>
      <c r="B4" s="24"/>
      <c r="C4" s="24"/>
      <c r="D4" s="24" t="s">
        <v>184</v>
      </c>
      <c r="E4" s="24" t="s">
        <v>185</v>
      </c>
      <c r="F4" s="24" t="s">
        <v>255</v>
      </c>
      <c r="G4" s="24" t="s">
        <v>188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191</v>
      </c>
      <c r="S4" s="24"/>
      <c r="T4" s="24"/>
    </row>
    <row r="5" ht="36.2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270</v>
      </c>
      <c r="I5" s="24" t="s">
        <v>271</v>
      </c>
      <c r="J5" s="24" t="s">
        <v>272</v>
      </c>
      <c r="K5" s="24" t="s">
        <v>273</v>
      </c>
      <c r="L5" s="24" t="s">
        <v>274</v>
      </c>
      <c r="M5" s="24" t="s">
        <v>275</v>
      </c>
      <c r="N5" s="24" t="s">
        <v>276</v>
      </c>
      <c r="O5" s="24" t="s">
        <v>277</v>
      </c>
      <c r="P5" s="24" t="s">
        <v>278</v>
      </c>
      <c r="Q5" s="24" t="s">
        <v>279</v>
      </c>
      <c r="R5" s="24" t="s">
        <v>134</v>
      </c>
      <c r="S5" s="24" t="s">
        <v>280</v>
      </c>
      <c r="T5" s="24" t="s">
        <v>240</v>
      </c>
    </row>
    <row r="6" ht="22.9" customHeight="1" spans="1:20">
      <c r="A6" s="33"/>
      <c r="B6" s="33"/>
      <c r="C6" s="33"/>
      <c r="D6" s="33"/>
      <c r="E6" s="33" t="s">
        <v>134</v>
      </c>
      <c r="F6" s="46">
        <v>204.62262</v>
      </c>
      <c r="G6" s="46">
        <v>204.62262</v>
      </c>
      <c r="H6" s="46">
        <v>129.62262</v>
      </c>
      <c r="I6" s="46"/>
      <c r="J6" s="46"/>
      <c r="K6" s="46">
        <v>4</v>
      </c>
      <c r="L6" s="46">
        <v>8</v>
      </c>
      <c r="M6" s="46"/>
      <c r="N6" s="46"/>
      <c r="O6" s="46"/>
      <c r="P6" s="46">
        <v>4</v>
      </c>
      <c r="Q6" s="46">
        <v>59</v>
      </c>
      <c r="R6" s="46"/>
      <c r="S6" s="46"/>
      <c r="T6" s="46"/>
    </row>
    <row r="7" ht="22.9" customHeight="1" spans="1:20">
      <c r="A7" s="33"/>
      <c r="B7" s="33"/>
      <c r="C7" s="33"/>
      <c r="D7" s="31" t="s">
        <v>152</v>
      </c>
      <c r="E7" s="31" t="s">
        <v>153</v>
      </c>
      <c r="F7" s="46">
        <v>204.62262</v>
      </c>
      <c r="G7" s="46">
        <v>204.62262</v>
      </c>
      <c r="H7" s="46">
        <v>129.62262</v>
      </c>
      <c r="I7" s="46"/>
      <c r="J7" s="46"/>
      <c r="K7" s="46">
        <v>4</v>
      </c>
      <c r="L7" s="46">
        <v>8</v>
      </c>
      <c r="M7" s="46"/>
      <c r="N7" s="46"/>
      <c r="O7" s="46"/>
      <c r="P7" s="46">
        <v>4</v>
      </c>
      <c r="Q7" s="46">
        <v>59</v>
      </c>
      <c r="R7" s="46"/>
      <c r="S7" s="46"/>
      <c r="T7" s="46"/>
    </row>
    <row r="8" ht="22.9" customHeight="1" spans="1:20">
      <c r="A8" s="33"/>
      <c r="B8" s="33"/>
      <c r="C8" s="33"/>
      <c r="D8" s="39" t="s">
        <v>154</v>
      </c>
      <c r="E8" s="39" t="s">
        <v>155</v>
      </c>
      <c r="F8" s="46">
        <v>204.62262</v>
      </c>
      <c r="G8" s="46">
        <v>204.62262</v>
      </c>
      <c r="H8" s="46">
        <v>129.62262</v>
      </c>
      <c r="I8" s="46"/>
      <c r="J8" s="46"/>
      <c r="K8" s="46">
        <v>4</v>
      </c>
      <c r="L8" s="46">
        <v>8</v>
      </c>
      <c r="M8" s="46"/>
      <c r="N8" s="46"/>
      <c r="O8" s="46"/>
      <c r="P8" s="46">
        <v>4</v>
      </c>
      <c r="Q8" s="46">
        <v>59</v>
      </c>
      <c r="R8" s="46"/>
      <c r="S8" s="46"/>
      <c r="T8" s="46"/>
    </row>
    <row r="9" ht="22.9" customHeight="1" spans="1:20">
      <c r="A9" s="42" t="s">
        <v>176</v>
      </c>
      <c r="B9" s="42" t="s">
        <v>177</v>
      </c>
      <c r="C9" s="42" t="s">
        <v>178</v>
      </c>
      <c r="D9" s="38" t="s">
        <v>201</v>
      </c>
      <c r="E9" s="25" t="s">
        <v>180</v>
      </c>
      <c r="F9" s="26">
        <v>204.62262</v>
      </c>
      <c r="G9" s="40">
        <v>204.62262</v>
      </c>
      <c r="H9" s="40">
        <v>129.62262</v>
      </c>
      <c r="I9" s="40"/>
      <c r="J9" s="40"/>
      <c r="K9" s="40">
        <v>4</v>
      </c>
      <c r="L9" s="40">
        <v>8</v>
      </c>
      <c r="M9" s="40"/>
      <c r="N9" s="40"/>
      <c r="O9" s="40"/>
      <c r="P9" s="40">
        <v>4</v>
      </c>
      <c r="Q9" s="40">
        <v>59</v>
      </c>
      <c r="R9" s="40"/>
      <c r="S9" s="40"/>
      <c r="T9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740157480315" right="0.078740157480315" top="0.511811023622047" bottom="0.078740157480315" header="0" footer="0"/>
  <pageSetup paperSize="9" scale="9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topLeftCell="O1" workbookViewId="0">
      <selection activeCell="AD6" sqref="AD6"/>
    </sheetView>
  </sheetViews>
  <sheetFormatPr defaultColWidth="10" defaultRowHeight="13.5"/>
  <cols>
    <col min="1" max="1" width="5.25" customWidth="1"/>
    <col min="2" max="2" width="4.875" customWidth="1"/>
    <col min="3" max="3" width="5.125" customWidth="1"/>
    <col min="4" max="4" width="8.25" customWidth="1"/>
    <col min="5" max="5" width="16.875" customWidth="1"/>
    <col min="6" max="6" width="7.875" customWidth="1"/>
    <col min="7" max="7" width="7.125" customWidth="1"/>
    <col min="8" max="9" width="5.75" customWidth="1"/>
    <col min="10" max="10" width="5" customWidth="1"/>
    <col min="11" max="11" width="5.75" customWidth="1"/>
    <col min="12" max="12" width="5" customWidth="1"/>
    <col min="13" max="14" width="5.75" customWidth="1"/>
    <col min="15" max="15" width="4.75" customWidth="1"/>
    <col min="16" max="16" width="4.625" customWidth="1"/>
    <col min="17" max="17" width="5.75" customWidth="1"/>
    <col min="18" max="18" width="7.125" customWidth="1"/>
    <col min="19" max="19" width="6.375" customWidth="1"/>
    <col min="20" max="22" width="5.625" customWidth="1"/>
    <col min="23" max="23" width="7.125" customWidth="1"/>
    <col min="24" max="24" width="5.5" customWidth="1"/>
    <col min="25" max="25" width="5.375" customWidth="1"/>
    <col min="26" max="26" width="7.125" customWidth="1"/>
    <col min="27" max="27" width="6.25" customWidth="1"/>
    <col min="28" max="28" width="6.375" customWidth="1"/>
    <col min="29" max="29" width="5.75" customWidth="1"/>
    <col min="30" max="30" width="6" customWidth="1"/>
    <col min="31" max="31" width="7.125" customWidth="1"/>
    <col min="32" max="32" width="5.75" customWidth="1"/>
    <col min="33" max="33" width="7.125" customWidth="1"/>
    <col min="34" max="35" width="9.75" customWidth="1"/>
  </cols>
  <sheetData>
    <row r="1" ht="16.35" customHeight="1" spans="1:1">
      <c r="A1" s="29"/>
    </row>
    <row r="2" ht="43.9" customHeight="1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2" customHeight="1" spans="1:3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8" t="s">
        <v>31</v>
      </c>
      <c r="AG3" s="28"/>
    </row>
    <row r="4" ht="24.95" customHeight="1" spans="1:33">
      <c r="A4" s="24" t="s">
        <v>156</v>
      </c>
      <c r="B4" s="24"/>
      <c r="C4" s="24"/>
      <c r="D4" s="24" t="s">
        <v>184</v>
      </c>
      <c r="E4" s="24" t="s">
        <v>185</v>
      </c>
      <c r="F4" s="24" t="s">
        <v>281</v>
      </c>
      <c r="G4" s="24" t="s">
        <v>282</v>
      </c>
      <c r="H4" s="24" t="s">
        <v>283</v>
      </c>
      <c r="I4" s="24" t="s">
        <v>284</v>
      </c>
      <c r="J4" s="24" t="s">
        <v>285</v>
      </c>
      <c r="K4" s="24" t="s">
        <v>286</v>
      </c>
      <c r="L4" s="24" t="s">
        <v>287</v>
      </c>
      <c r="M4" s="24" t="s">
        <v>288</v>
      </c>
      <c r="N4" s="24" t="s">
        <v>289</v>
      </c>
      <c r="O4" s="24" t="s">
        <v>290</v>
      </c>
      <c r="P4" s="24" t="s">
        <v>291</v>
      </c>
      <c r="Q4" s="24" t="s">
        <v>276</v>
      </c>
      <c r="R4" s="24" t="s">
        <v>278</v>
      </c>
      <c r="S4" s="24" t="s">
        <v>292</v>
      </c>
      <c r="T4" s="24" t="s">
        <v>271</v>
      </c>
      <c r="U4" s="24" t="s">
        <v>272</v>
      </c>
      <c r="V4" s="24" t="s">
        <v>275</v>
      </c>
      <c r="W4" s="24" t="s">
        <v>293</v>
      </c>
      <c r="X4" s="24" t="s">
        <v>294</v>
      </c>
      <c r="Y4" s="24" t="s">
        <v>295</v>
      </c>
      <c r="Z4" s="24" t="s">
        <v>296</v>
      </c>
      <c r="AA4" s="24" t="s">
        <v>274</v>
      </c>
      <c r="AB4" s="24" t="s">
        <v>297</v>
      </c>
      <c r="AC4" s="24" t="s">
        <v>298</v>
      </c>
      <c r="AD4" s="24" t="s">
        <v>277</v>
      </c>
      <c r="AE4" s="24" t="s">
        <v>299</v>
      </c>
      <c r="AF4" s="24" t="s">
        <v>300</v>
      </c>
      <c r="AG4" s="24" t="s">
        <v>279</v>
      </c>
    </row>
    <row r="5" ht="21.6" customHeight="1" spans="1:33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22.9" customHeight="1" spans="1:33">
      <c r="A6" s="37"/>
      <c r="B6" s="45"/>
      <c r="C6" s="45"/>
      <c r="D6" s="25"/>
      <c r="E6" s="25" t="s">
        <v>134</v>
      </c>
      <c r="F6" s="46">
        <v>204.62262</v>
      </c>
      <c r="G6" s="46">
        <v>37.4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>
        <v>4</v>
      </c>
      <c r="S6" s="46">
        <v>16</v>
      </c>
      <c r="T6" s="46"/>
      <c r="U6" s="46"/>
      <c r="V6" s="46"/>
      <c r="W6" s="46">
        <v>4</v>
      </c>
      <c r="X6" s="46"/>
      <c r="Y6" s="46"/>
      <c r="Z6" s="46">
        <v>8</v>
      </c>
      <c r="AA6" s="46"/>
      <c r="AB6" s="46">
        <v>16.489048</v>
      </c>
      <c r="AC6" s="46">
        <v>9.733572</v>
      </c>
      <c r="AD6" s="46"/>
      <c r="AE6" s="46">
        <v>50</v>
      </c>
      <c r="AF6" s="46"/>
      <c r="AG6" s="46">
        <v>59</v>
      </c>
    </row>
    <row r="7" ht="22.9" customHeight="1" spans="1:33">
      <c r="A7" s="33"/>
      <c r="B7" s="33"/>
      <c r="C7" s="33"/>
      <c r="D7" s="31" t="s">
        <v>152</v>
      </c>
      <c r="E7" s="31" t="s">
        <v>153</v>
      </c>
      <c r="F7" s="46">
        <v>204.62262</v>
      </c>
      <c r="G7" s="46">
        <v>37.4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>
        <v>4</v>
      </c>
      <c r="S7" s="46">
        <v>16</v>
      </c>
      <c r="T7" s="46"/>
      <c r="U7" s="46"/>
      <c r="V7" s="46"/>
      <c r="W7" s="46">
        <v>4</v>
      </c>
      <c r="X7" s="46"/>
      <c r="Y7" s="46"/>
      <c r="Z7" s="46">
        <v>8</v>
      </c>
      <c r="AA7" s="46"/>
      <c r="AB7" s="46">
        <v>16.489048</v>
      </c>
      <c r="AC7" s="46">
        <v>9.733572</v>
      </c>
      <c r="AD7" s="46"/>
      <c r="AE7" s="46">
        <v>50</v>
      </c>
      <c r="AF7" s="46"/>
      <c r="AG7" s="46">
        <v>59</v>
      </c>
    </row>
    <row r="8" ht="22.9" customHeight="1" spans="1:33">
      <c r="A8" s="33"/>
      <c r="B8" s="33"/>
      <c r="C8" s="33"/>
      <c r="D8" s="39" t="s">
        <v>154</v>
      </c>
      <c r="E8" s="39" t="s">
        <v>155</v>
      </c>
      <c r="F8" s="46">
        <v>204.62262</v>
      </c>
      <c r="G8" s="46">
        <v>37.4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>
        <v>4</v>
      </c>
      <c r="S8" s="46">
        <v>16</v>
      </c>
      <c r="T8" s="46"/>
      <c r="U8" s="46"/>
      <c r="V8" s="46"/>
      <c r="W8" s="46">
        <v>4</v>
      </c>
      <c r="X8" s="46"/>
      <c r="Y8" s="46"/>
      <c r="Z8" s="46">
        <v>8</v>
      </c>
      <c r="AA8" s="46"/>
      <c r="AB8" s="46">
        <v>16.489048</v>
      </c>
      <c r="AC8" s="46">
        <v>9.733572</v>
      </c>
      <c r="AD8" s="46"/>
      <c r="AE8" s="46">
        <v>50</v>
      </c>
      <c r="AF8" s="46"/>
      <c r="AG8" s="46">
        <v>59</v>
      </c>
    </row>
    <row r="9" ht="22.9" customHeight="1" spans="1:33">
      <c r="A9" s="42" t="s">
        <v>176</v>
      </c>
      <c r="B9" s="42" t="s">
        <v>177</v>
      </c>
      <c r="C9" s="42" t="s">
        <v>178</v>
      </c>
      <c r="D9" s="38" t="s">
        <v>201</v>
      </c>
      <c r="E9" s="25" t="s">
        <v>180</v>
      </c>
      <c r="F9" s="40">
        <v>204.62262</v>
      </c>
      <c r="G9" s="40">
        <v>37.4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>
        <v>4</v>
      </c>
      <c r="S9" s="40">
        <v>16</v>
      </c>
      <c r="T9" s="40"/>
      <c r="U9" s="40"/>
      <c r="V9" s="40"/>
      <c r="W9" s="40">
        <v>4</v>
      </c>
      <c r="X9" s="40"/>
      <c r="Y9" s="40"/>
      <c r="Z9" s="40">
        <v>8</v>
      </c>
      <c r="AA9" s="40"/>
      <c r="AB9" s="40">
        <v>16.489048</v>
      </c>
      <c r="AC9" s="40">
        <v>9.733572</v>
      </c>
      <c r="AD9" s="40"/>
      <c r="AE9" s="40">
        <v>50</v>
      </c>
      <c r="AF9" s="40"/>
      <c r="AG9" s="40">
        <v>59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740157480315" right="0.078740157480315" top="0.078740157480315" bottom="0.078740157480315" header="0" footer="0"/>
  <pageSetup paperSize="9" scale="7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17" sqref="F17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29"/>
    </row>
    <row r="2" ht="33.6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8" t="s">
        <v>31</v>
      </c>
      <c r="H3" s="28"/>
    </row>
    <row r="4" ht="23.25" customHeight="1" spans="1:8">
      <c r="A4" s="24" t="s">
        <v>301</v>
      </c>
      <c r="B4" s="24" t="s">
        <v>302</v>
      </c>
      <c r="C4" s="24" t="s">
        <v>303</v>
      </c>
      <c r="D4" s="24" t="s">
        <v>304</v>
      </c>
      <c r="E4" s="24" t="s">
        <v>305</v>
      </c>
      <c r="F4" s="24"/>
      <c r="G4" s="24"/>
      <c r="H4" s="24" t="s">
        <v>306</v>
      </c>
    </row>
    <row r="5" ht="25.9" customHeight="1" spans="1:8">
      <c r="A5" s="24"/>
      <c r="B5" s="24"/>
      <c r="C5" s="24"/>
      <c r="D5" s="24"/>
      <c r="E5" s="24" t="s">
        <v>136</v>
      </c>
      <c r="F5" s="24" t="s">
        <v>307</v>
      </c>
      <c r="G5" s="24" t="s">
        <v>308</v>
      </c>
      <c r="H5" s="24"/>
    </row>
    <row r="6" ht="22.9" customHeight="1" spans="1:8">
      <c r="A6" s="33"/>
      <c r="B6" s="33" t="s">
        <v>134</v>
      </c>
      <c r="C6" s="32">
        <v>0</v>
      </c>
      <c r="D6" s="32"/>
      <c r="E6" s="32">
        <v>0</v>
      </c>
      <c r="F6" s="32">
        <v>0</v>
      </c>
      <c r="G6" s="32">
        <v>0</v>
      </c>
      <c r="H6" s="32">
        <v>0</v>
      </c>
    </row>
    <row r="7" ht="22.9" customHeight="1" spans="1:8">
      <c r="A7" s="31" t="s">
        <v>152</v>
      </c>
      <c r="B7" s="31" t="s">
        <v>153</v>
      </c>
      <c r="C7" s="32"/>
      <c r="D7" s="32"/>
      <c r="E7" s="32"/>
      <c r="F7" s="32"/>
      <c r="G7" s="32"/>
      <c r="H7" s="32"/>
    </row>
    <row r="8" ht="22.9" customHeight="1" spans="1:8">
      <c r="A8" s="38" t="s">
        <v>154</v>
      </c>
      <c r="B8" s="38" t="s">
        <v>155</v>
      </c>
      <c r="C8" s="40"/>
      <c r="D8" s="40"/>
      <c r="E8" s="26"/>
      <c r="F8" s="40"/>
      <c r="G8" s="40"/>
      <c r="H8" s="40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3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9" sqref="H9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29"/>
    </row>
    <row r="2" ht="38.85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8" t="s">
        <v>31</v>
      </c>
      <c r="H3" s="28"/>
    </row>
    <row r="4" ht="23.25" customHeight="1" spans="1:8">
      <c r="A4" s="24" t="s">
        <v>157</v>
      </c>
      <c r="B4" s="24" t="s">
        <v>158</v>
      </c>
      <c r="C4" s="24" t="s">
        <v>134</v>
      </c>
      <c r="D4" s="24" t="s">
        <v>309</v>
      </c>
      <c r="E4" s="24"/>
      <c r="F4" s="24"/>
      <c r="G4" s="24"/>
      <c r="H4" s="24" t="s">
        <v>160</v>
      </c>
    </row>
    <row r="5" ht="19.9" customHeight="1" spans="1:8">
      <c r="A5" s="24"/>
      <c r="B5" s="24"/>
      <c r="C5" s="24"/>
      <c r="D5" s="24" t="s">
        <v>136</v>
      </c>
      <c r="E5" s="24" t="s">
        <v>222</v>
      </c>
      <c r="F5" s="24"/>
      <c r="G5" s="24" t="s">
        <v>223</v>
      </c>
      <c r="H5" s="24"/>
    </row>
    <row r="6" ht="27.6" customHeight="1" spans="1:8">
      <c r="A6" s="24"/>
      <c r="B6" s="24"/>
      <c r="C6" s="24"/>
      <c r="D6" s="24"/>
      <c r="E6" s="24" t="s">
        <v>203</v>
      </c>
      <c r="F6" s="24" t="s">
        <v>195</v>
      </c>
      <c r="G6" s="24"/>
      <c r="H6" s="24"/>
    </row>
    <row r="7" ht="22.9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51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T8" sqref="T8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5.625" customWidth="1"/>
    <col min="6" max="6" width="8" customWidth="1"/>
    <col min="7" max="20" width="7.125" customWidth="1"/>
    <col min="21" max="22" width="9.75" customWidth="1"/>
  </cols>
  <sheetData>
    <row r="1" ht="16.35" customHeight="1" spans="1:1">
      <c r="A1" s="29"/>
    </row>
    <row r="2" ht="47.45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31</v>
      </c>
      <c r="T3" s="28"/>
    </row>
    <row r="4" ht="27.6" customHeight="1" spans="1:20">
      <c r="A4" s="24" t="s">
        <v>156</v>
      </c>
      <c r="B4" s="24"/>
      <c r="C4" s="24"/>
      <c r="D4" s="24" t="s">
        <v>184</v>
      </c>
      <c r="E4" s="24" t="s">
        <v>185</v>
      </c>
      <c r="F4" s="24" t="s">
        <v>186</v>
      </c>
      <c r="G4" s="24" t="s">
        <v>187</v>
      </c>
      <c r="H4" s="24" t="s">
        <v>188</v>
      </c>
      <c r="I4" s="24" t="s">
        <v>189</v>
      </c>
      <c r="J4" s="24" t="s">
        <v>190</v>
      </c>
      <c r="K4" s="24" t="s">
        <v>191</v>
      </c>
      <c r="L4" s="24" t="s">
        <v>192</v>
      </c>
      <c r="M4" s="24" t="s">
        <v>193</v>
      </c>
      <c r="N4" s="24" t="s">
        <v>194</v>
      </c>
      <c r="O4" s="24" t="s">
        <v>195</v>
      </c>
      <c r="P4" s="24" t="s">
        <v>196</v>
      </c>
      <c r="Q4" s="24" t="s">
        <v>197</v>
      </c>
      <c r="R4" s="24" t="s">
        <v>198</v>
      </c>
      <c r="S4" s="24" t="s">
        <v>199</v>
      </c>
      <c r="T4" s="24" t="s">
        <v>200</v>
      </c>
    </row>
    <row r="5" ht="19.9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3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8" sqref="R8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29"/>
    </row>
    <row r="2" ht="47.45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33.6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8" t="s">
        <v>31</v>
      </c>
      <c r="Q3" s="28"/>
      <c r="R3" s="28"/>
      <c r="S3" s="28"/>
      <c r="T3" s="28"/>
    </row>
    <row r="4" ht="29.25" customHeight="1" spans="1:20">
      <c r="A4" s="24" t="s">
        <v>156</v>
      </c>
      <c r="B4" s="24"/>
      <c r="C4" s="24"/>
      <c r="D4" s="24" t="s">
        <v>184</v>
      </c>
      <c r="E4" s="24" t="s">
        <v>185</v>
      </c>
      <c r="F4" s="24" t="s">
        <v>202</v>
      </c>
      <c r="G4" s="24" t="s">
        <v>159</v>
      </c>
      <c r="H4" s="24"/>
      <c r="I4" s="24"/>
      <c r="J4" s="24"/>
      <c r="K4" s="24" t="s">
        <v>160</v>
      </c>
      <c r="L4" s="24"/>
      <c r="M4" s="24"/>
      <c r="N4" s="24"/>
      <c r="O4" s="24"/>
      <c r="P4" s="24"/>
      <c r="Q4" s="24"/>
      <c r="R4" s="24"/>
      <c r="S4" s="24"/>
      <c r="T4" s="24"/>
    </row>
    <row r="5" ht="50.1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203</v>
      </c>
      <c r="I5" s="24" t="s">
        <v>204</v>
      </c>
      <c r="J5" s="24" t="s">
        <v>195</v>
      </c>
      <c r="K5" s="24" t="s">
        <v>134</v>
      </c>
      <c r="L5" s="24" t="s">
        <v>206</v>
      </c>
      <c r="M5" s="24" t="s">
        <v>207</v>
      </c>
      <c r="N5" s="24" t="s">
        <v>197</v>
      </c>
      <c r="O5" s="24" t="s">
        <v>208</v>
      </c>
      <c r="P5" s="24" t="s">
        <v>209</v>
      </c>
      <c r="Q5" s="24" t="s">
        <v>210</v>
      </c>
      <c r="R5" s="24" t="s">
        <v>193</v>
      </c>
      <c r="S5" s="24" t="s">
        <v>196</v>
      </c>
      <c r="T5" s="24" t="s">
        <v>200</v>
      </c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0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5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12" workbookViewId="0">
      <selection activeCell="C5" sqref="C5"/>
    </sheetView>
  </sheetViews>
  <sheetFormatPr defaultColWidth="10" defaultRowHeight="13.5" outlineLevelCol="7"/>
  <cols>
    <col min="1" max="1" width="6.38333333333333" style="70" customWidth="1"/>
    <col min="2" max="2" width="9.90833333333333" style="70" customWidth="1"/>
    <col min="3" max="3" width="52.3833333333333" style="70" customWidth="1"/>
    <col min="4" max="4" width="9.76666666666667" style="70" customWidth="1"/>
    <col min="5" max="16384" width="10" style="70"/>
  </cols>
  <sheetData>
    <row r="1" s="70" customFormat="1" ht="32.75" customHeight="1" spans="1:3">
      <c r="A1" s="71"/>
      <c r="B1" s="72" t="s">
        <v>5</v>
      </c>
      <c r="C1" s="72"/>
    </row>
    <row r="2" s="70" customFormat="1" ht="25" customHeight="1" spans="2:3">
      <c r="B2" s="72"/>
      <c r="C2" s="72"/>
    </row>
    <row r="3" s="70" customFormat="1" ht="31.05" customHeight="1" spans="2:3">
      <c r="B3" s="73" t="s">
        <v>6</v>
      </c>
      <c r="C3" s="73"/>
    </row>
    <row r="4" s="70" customFormat="1" ht="32.55" customHeight="1" spans="2:3">
      <c r="B4" s="74">
        <v>1</v>
      </c>
      <c r="C4" s="75" t="s">
        <v>7</v>
      </c>
    </row>
    <row r="5" s="70" customFormat="1" ht="32.55" customHeight="1" spans="2:3">
      <c r="B5" s="74">
        <v>2</v>
      </c>
      <c r="C5" s="76" t="s">
        <v>8</v>
      </c>
    </row>
    <row r="6" s="70" customFormat="1" ht="32.55" customHeight="1" spans="2:3">
      <c r="B6" s="74">
        <v>3</v>
      </c>
      <c r="C6" s="75" t="s">
        <v>9</v>
      </c>
    </row>
    <row r="7" s="70" customFormat="1" ht="32.55" customHeight="1" spans="2:3">
      <c r="B7" s="74">
        <v>4</v>
      </c>
      <c r="C7" s="75" t="s">
        <v>10</v>
      </c>
    </row>
    <row r="8" s="70" customFormat="1" ht="32.55" customHeight="1" spans="2:3">
      <c r="B8" s="74">
        <v>5</v>
      </c>
      <c r="C8" s="75" t="s">
        <v>11</v>
      </c>
    </row>
    <row r="9" s="70" customFormat="1" ht="32.55" customHeight="1" spans="2:3">
      <c r="B9" s="74">
        <v>6</v>
      </c>
      <c r="C9" s="75" t="s">
        <v>12</v>
      </c>
    </row>
    <row r="10" s="70" customFormat="1" ht="32.55" customHeight="1" spans="2:8">
      <c r="B10" s="74">
        <v>7</v>
      </c>
      <c r="C10" s="75" t="s">
        <v>13</v>
      </c>
      <c r="F10" s="77"/>
      <c r="G10" s="77"/>
      <c r="H10" s="77"/>
    </row>
    <row r="11" s="70" customFormat="1" ht="32.55" customHeight="1" spans="2:3">
      <c r="B11" s="74">
        <v>8</v>
      </c>
      <c r="C11" s="75" t="s">
        <v>14</v>
      </c>
    </row>
    <row r="12" s="70" customFormat="1" ht="32.55" customHeight="1" spans="2:3">
      <c r="B12" s="74">
        <v>9</v>
      </c>
      <c r="C12" s="75" t="s">
        <v>15</v>
      </c>
    </row>
    <row r="13" s="70" customFormat="1" ht="32.55" customHeight="1" spans="2:3">
      <c r="B13" s="74">
        <v>10</v>
      </c>
      <c r="C13" s="75" t="s">
        <v>16</v>
      </c>
    </row>
    <row r="14" s="70" customFormat="1" ht="32.55" customHeight="1" spans="2:3">
      <c r="B14" s="74">
        <v>11</v>
      </c>
      <c r="C14" s="75" t="s">
        <v>17</v>
      </c>
    </row>
    <row r="15" s="70" customFormat="1" ht="32.55" customHeight="1" spans="2:3">
      <c r="B15" s="74">
        <v>12</v>
      </c>
      <c r="C15" s="75" t="s">
        <v>18</v>
      </c>
    </row>
    <row r="16" s="70" customFormat="1" ht="32.55" customHeight="1" spans="2:3">
      <c r="B16" s="74">
        <v>13</v>
      </c>
      <c r="C16" s="75" t="s">
        <v>19</v>
      </c>
    </row>
    <row r="17" s="70" customFormat="1" ht="32.55" customHeight="1" spans="2:3">
      <c r="B17" s="74">
        <v>14</v>
      </c>
      <c r="C17" s="75" t="s">
        <v>20</v>
      </c>
    </row>
    <row r="18" s="70" customFormat="1" ht="32.55" customHeight="1" spans="2:3">
      <c r="B18" s="74">
        <v>15</v>
      </c>
      <c r="C18" s="75" t="s">
        <v>21</v>
      </c>
    </row>
    <row r="19" s="70" customFormat="1" ht="32.55" customHeight="1" spans="2:3">
      <c r="B19" s="74">
        <v>16</v>
      </c>
      <c r="C19" s="75" t="s">
        <v>22</v>
      </c>
    </row>
    <row r="20" s="70" customFormat="1" ht="32.55" customHeight="1" spans="2:3">
      <c r="B20" s="74">
        <v>17</v>
      </c>
      <c r="C20" s="75" t="s">
        <v>23</v>
      </c>
    </row>
    <row r="21" s="70" customFormat="1" ht="32.55" customHeight="1" spans="2:3">
      <c r="B21" s="74">
        <v>18</v>
      </c>
      <c r="C21" s="75" t="s">
        <v>24</v>
      </c>
    </row>
    <row r="22" s="70" customFormat="1" ht="32.55" customHeight="1" spans="2:3">
      <c r="B22" s="74">
        <v>19</v>
      </c>
      <c r="C22" s="75" t="s">
        <v>25</v>
      </c>
    </row>
    <row r="23" s="70" customFormat="1" ht="32.55" customHeight="1" spans="2:3">
      <c r="B23" s="74">
        <v>20</v>
      </c>
      <c r="C23" s="75" t="s">
        <v>26</v>
      </c>
    </row>
    <row r="24" s="70" customFormat="1" ht="32.55" customHeight="1" spans="2:3">
      <c r="B24" s="78">
        <v>21</v>
      </c>
      <c r="C24" s="79" t="s">
        <v>27</v>
      </c>
    </row>
    <row r="25" s="70" customFormat="1" ht="32.55" customHeight="1" spans="2:3">
      <c r="B25" s="80">
        <v>22</v>
      </c>
      <c r="C25" s="81" t="s">
        <v>28</v>
      </c>
    </row>
    <row r="26" s="70" customFormat="1" ht="29" customHeight="1" spans="2:3">
      <c r="B26" s="82">
        <v>23</v>
      </c>
      <c r="C26" s="8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9" sqref="H9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29"/>
    </row>
    <row r="2" ht="38.85" customHeight="1" spans="1:8">
      <c r="A2" s="22" t="s">
        <v>310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28" t="s">
        <v>31</v>
      </c>
    </row>
    <row r="4" ht="19.9" customHeight="1" spans="1:8">
      <c r="A4" s="24" t="s">
        <v>157</v>
      </c>
      <c r="B4" s="24" t="s">
        <v>158</v>
      </c>
      <c r="C4" s="24" t="s">
        <v>134</v>
      </c>
      <c r="D4" s="24" t="s">
        <v>311</v>
      </c>
      <c r="E4" s="24"/>
      <c r="F4" s="24"/>
      <c r="G4" s="24"/>
      <c r="H4" s="24" t="s">
        <v>160</v>
      </c>
    </row>
    <row r="5" ht="23.25" customHeight="1" spans="1:8">
      <c r="A5" s="24"/>
      <c r="B5" s="24"/>
      <c r="C5" s="24"/>
      <c r="D5" s="24" t="s">
        <v>136</v>
      </c>
      <c r="E5" s="24" t="s">
        <v>222</v>
      </c>
      <c r="F5" s="24"/>
      <c r="G5" s="24" t="s">
        <v>223</v>
      </c>
      <c r="H5" s="24"/>
    </row>
    <row r="6" ht="23.25" customHeight="1" spans="1:8">
      <c r="A6" s="24"/>
      <c r="B6" s="24"/>
      <c r="C6" s="24"/>
      <c r="D6" s="24"/>
      <c r="E6" s="24" t="s">
        <v>203</v>
      </c>
      <c r="F6" s="24" t="s">
        <v>195</v>
      </c>
      <c r="G6" s="24"/>
      <c r="H6" s="24"/>
    </row>
    <row r="7" ht="22.9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49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9" sqref="H9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29"/>
    </row>
    <row r="2" ht="38.85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28" t="s">
        <v>31</v>
      </c>
    </row>
    <row r="4" ht="24.95" customHeight="1" spans="1:8">
      <c r="A4" s="24" t="s">
        <v>157</v>
      </c>
      <c r="B4" s="24" t="s">
        <v>158</v>
      </c>
      <c r="C4" s="24" t="s">
        <v>134</v>
      </c>
      <c r="D4" s="24" t="s">
        <v>312</v>
      </c>
      <c r="E4" s="24"/>
      <c r="F4" s="24"/>
      <c r="G4" s="24"/>
      <c r="H4" s="24" t="s">
        <v>160</v>
      </c>
    </row>
    <row r="5" ht="25.9" customHeight="1" spans="1:8">
      <c r="A5" s="24"/>
      <c r="B5" s="24"/>
      <c r="C5" s="24"/>
      <c r="D5" s="24" t="s">
        <v>136</v>
      </c>
      <c r="E5" s="24" t="s">
        <v>222</v>
      </c>
      <c r="F5" s="24"/>
      <c r="G5" s="24" t="s">
        <v>223</v>
      </c>
      <c r="H5" s="24"/>
    </row>
    <row r="6" ht="35.45" customHeight="1" spans="1:8">
      <c r="A6" s="24"/>
      <c r="B6" s="24"/>
      <c r="C6" s="24"/>
      <c r="D6" s="24"/>
      <c r="E6" s="24" t="s">
        <v>203</v>
      </c>
      <c r="F6" s="24" t="s">
        <v>195</v>
      </c>
      <c r="G6" s="24"/>
      <c r="H6" s="24"/>
    </row>
    <row r="7" ht="22.9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33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I11" sqref="I11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29"/>
    </row>
    <row r="2" ht="45.75" customHeight="1" spans="1:1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24.2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1" customHeight="1" spans="1:15">
      <c r="A4" s="24" t="s">
        <v>184</v>
      </c>
      <c r="B4" s="35"/>
      <c r="C4" s="24" t="s">
        <v>313</v>
      </c>
      <c r="D4" s="24" t="s">
        <v>314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315</v>
      </c>
      <c r="O4" s="24"/>
    </row>
    <row r="5" ht="31.9" customHeight="1" spans="1:15">
      <c r="A5" s="24"/>
      <c r="B5" s="35"/>
      <c r="C5" s="24"/>
      <c r="D5" s="24" t="s">
        <v>316</v>
      </c>
      <c r="E5" s="24" t="s">
        <v>137</v>
      </c>
      <c r="F5" s="24"/>
      <c r="G5" s="24"/>
      <c r="H5" s="24"/>
      <c r="I5" s="24"/>
      <c r="J5" s="24"/>
      <c r="K5" s="24" t="s">
        <v>317</v>
      </c>
      <c r="L5" s="24" t="s">
        <v>139</v>
      </c>
      <c r="M5" s="24" t="s">
        <v>140</v>
      </c>
      <c r="N5" s="24" t="s">
        <v>318</v>
      </c>
      <c r="O5" s="24" t="s">
        <v>319</v>
      </c>
    </row>
    <row r="6" ht="44.85" customHeight="1" spans="1:15">
      <c r="A6" s="24"/>
      <c r="B6" s="35"/>
      <c r="C6" s="24"/>
      <c r="D6" s="24"/>
      <c r="E6" s="24" t="s">
        <v>320</v>
      </c>
      <c r="F6" s="24" t="s">
        <v>321</v>
      </c>
      <c r="G6" s="24" t="s">
        <v>322</v>
      </c>
      <c r="H6" s="24" t="s">
        <v>323</v>
      </c>
      <c r="I6" s="24" t="s">
        <v>324</v>
      </c>
      <c r="J6" s="24" t="s">
        <v>325</v>
      </c>
      <c r="K6" s="24"/>
      <c r="L6" s="24"/>
      <c r="M6" s="24"/>
      <c r="N6" s="24"/>
      <c r="O6" s="24"/>
    </row>
    <row r="7" ht="22.9" customHeight="1" spans="1:15">
      <c r="A7" s="33"/>
      <c r="B7" s="36"/>
      <c r="C7" s="37" t="s">
        <v>134</v>
      </c>
      <c r="D7" s="32">
        <v>102.5</v>
      </c>
      <c r="E7" s="32">
        <v>102.5</v>
      </c>
      <c r="F7" s="32">
        <v>52.5</v>
      </c>
      <c r="G7" s="32">
        <v>50</v>
      </c>
      <c r="H7" s="32"/>
      <c r="I7" s="32"/>
      <c r="J7" s="32"/>
      <c r="K7" s="32"/>
      <c r="L7" s="32"/>
      <c r="M7" s="32"/>
      <c r="N7" s="32">
        <v>102.5</v>
      </c>
      <c r="O7" s="33"/>
    </row>
    <row r="8" ht="22.9" customHeight="1" spans="1:15">
      <c r="A8" s="31" t="s">
        <v>152</v>
      </c>
      <c r="B8" s="36"/>
      <c r="C8" s="31" t="s">
        <v>153</v>
      </c>
      <c r="D8" s="32">
        <v>102.5</v>
      </c>
      <c r="E8" s="32">
        <v>102.5</v>
      </c>
      <c r="F8" s="32">
        <v>52.5</v>
      </c>
      <c r="G8" s="32">
        <v>50</v>
      </c>
      <c r="H8" s="32"/>
      <c r="I8" s="32"/>
      <c r="J8" s="32"/>
      <c r="K8" s="32"/>
      <c r="L8" s="32"/>
      <c r="M8" s="32"/>
      <c r="N8" s="32">
        <v>102.5</v>
      </c>
      <c r="O8" s="33"/>
    </row>
    <row r="9" ht="22.9" customHeight="1" spans="1:15">
      <c r="A9" s="38" t="s">
        <v>326</v>
      </c>
      <c r="B9" s="36" t="s">
        <v>327</v>
      </c>
      <c r="C9" s="38" t="s">
        <v>328</v>
      </c>
      <c r="D9" s="26">
        <v>10</v>
      </c>
      <c r="E9" s="26">
        <v>10</v>
      </c>
      <c r="F9" s="26">
        <v>10</v>
      </c>
      <c r="G9" s="26"/>
      <c r="H9" s="26"/>
      <c r="I9" s="26"/>
      <c r="J9" s="26"/>
      <c r="K9" s="26"/>
      <c r="L9" s="26"/>
      <c r="M9" s="26"/>
      <c r="N9" s="26">
        <v>10</v>
      </c>
      <c r="O9" s="25"/>
    </row>
    <row r="10" ht="22.9" customHeight="1" spans="1:15">
      <c r="A10" s="38" t="s">
        <v>326</v>
      </c>
      <c r="B10" s="36" t="s">
        <v>329</v>
      </c>
      <c r="C10" s="38" t="s">
        <v>330</v>
      </c>
      <c r="D10" s="26">
        <v>15</v>
      </c>
      <c r="E10" s="26">
        <v>15</v>
      </c>
      <c r="F10" s="26">
        <v>15</v>
      </c>
      <c r="G10" s="26"/>
      <c r="H10" s="26"/>
      <c r="I10" s="26"/>
      <c r="J10" s="26"/>
      <c r="K10" s="26"/>
      <c r="L10" s="26"/>
      <c r="M10" s="26"/>
      <c r="N10" s="26">
        <v>15</v>
      </c>
      <c r="O10" s="25"/>
    </row>
    <row r="11" ht="22.9" customHeight="1" spans="1:15">
      <c r="A11" s="38" t="s">
        <v>326</v>
      </c>
      <c r="B11" s="36" t="s">
        <v>331</v>
      </c>
      <c r="C11" s="38" t="s">
        <v>332</v>
      </c>
      <c r="D11" s="26">
        <v>2.5</v>
      </c>
      <c r="E11" s="26">
        <v>2.5</v>
      </c>
      <c r="F11" s="26">
        <v>2.5</v>
      </c>
      <c r="G11" s="26"/>
      <c r="H11" s="26"/>
      <c r="I11" s="26"/>
      <c r="J11" s="26"/>
      <c r="K11" s="26"/>
      <c r="L11" s="26"/>
      <c r="M11" s="26"/>
      <c r="N11" s="26">
        <v>2.5</v>
      </c>
      <c r="O11" s="25"/>
    </row>
    <row r="12" ht="22.9" customHeight="1" spans="1:15">
      <c r="A12" s="38" t="s">
        <v>326</v>
      </c>
      <c r="B12" s="36" t="s">
        <v>333</v>
      </c>
      <c r="C12" s="38" t="s">
        <v>334</v>
      </c>
      <c r="D12" s="26">
        <v>70</v>
      </c>
      <c r="E12" s="26">
        <v>70</v>
      </c>
      <c r="F12" s="26">
        <v>20</v>
      </c>
      <c r="G12" s="26">
        <v>50</v>
      </c>
      <c r="H12" s="26"/>
      <c r="I12" s="26"/>
      <c r="J12" s="26"/>
      <c r="K12" s="26"/>
      <c r="L12" s="26"/>
      <c r="M12" s="26"/>
      <c r="N12" s="26">
        <v>70</v>
      </c>
      <c r="O12" s="25"/>
    </row>
    <row r="13" ht="22.9" customHeight="1" spans="1:15">
      <c r="A13" s="38" t="s">
        <v>326</v>
      </c>
      <c r="B13" s="36" t="s">
        <v>335</v>
      </c>
      <c r="C13" s="38" t="s">
        <v>336</v>
      </c>
      <c r="D13" s="26">
        <v>5</v>
      </c>
      <c r="E13" s="26">
        <v>5</v>
      </c>
      <c r="F13" s="26">
        <v>5</v>
      </c>
      <c r="G13" s="26"/>
      <c r="H13" s="26"/>
      <c r="I13" s="26"/>
      <c r="J13" s="26"/>
      <c r="K13" s="26"/>
      <c r="L13" s="26"/>
      <c r="M13" s="26"/>
      <c r="N13" s="26">
        <v>5</v>
      </c>
      <c r="O13" s="2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selection activeCell="C7" sqref="C7:C4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" customHeight="1" spans="1:13">
      <c r="A2" s="29"/>
      <c r="B2" s="29"/>
      <c r="C2" s="30" t="s">
        <v>337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2" customHeight="1" spans="1:1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8" t="s">
        <v>31</v>
      </c>
      <c r="M3" s="28"/>
    </row>
    <row r="4" ht="33.6" customHeight="1" spans="1:13">
      <c r="A4" s="24" t="s">
        <v>184</v>
      </c>
      <c r="B4" s="24" t="s">
        <v>338</v>
      </c>
      <c r="C4" s="24" t="s">
        <v>339</v>
      </c>
      <c r="D4" s="24" t="s">
        <v>340</v>
      </c>
      <c r="E4" s="24" t="s">
        <v>341</v>
      </c>
      <c r="F4" s="24"/>
      <c r="G4" s="24"/>
      <c r="H4" s="24"/>
      <c r="I4" s="24"/>
      <c r="J4" s="24"/>
      <c r="K4" s="24"/>
      <c r="L4" s="24"/>
      <c r="M4" s="24"/>
    </row>
    <row r="5" ht="36.2" customHeight="1" spans="1:13">
      <c r="A5" s="24"/>
      <c r="B5" s="24"/>
      <c r="C5" s="24"/>
      <c r="D5" s="24"/>
      <c r="E5" s="24" t="s">
        <v>342</v>
      </c>
      <c r="F5" s="24" t="s">
        <v>343</v>
      </c>
      <c r="G5" s="24" t="s">
        <v>344</v>
      </c>
      <c r="H5" s="24" t="s">
        <v>345</v>
      </c>
      <c r="I5" s="24" t="s">
        <v>346</v>
      </c>
      <c r="J5" s="24" t="s">
        <v>347</v>
      </c>
      <c r="K5" s="24" t="s">
        <v>348</v>
      </c>
      <c r="L5" s="24" t="s">
        <v>349</v>
      </c>
      <c r="M5" s="24" t="s">
        <v>350</v>
      </c>
    </row>
    <row r="6" ht="28.5" customHeight="1" spans="1:13">
      <c r="A6" s="31" t="s">
        <v>2</v>
      </c>
      <c r="B6" s="31" t="s">
        <v>4</v>
      </c>
      <c r="C6" s="32">
        <v>102.5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5" customHeight="1" spans="1:13">
      <c r="A7" s="25" t="s">
        <v>154</v>
      </c>
      <c r="B7" s="25" t="s">
        <v>351</v>
      </c>
      <c r="C7" s="26">
        <v>10</v>
      </c>
      <c r="D7" s="25" t="s">
        <v>352</v>
      </c>
      <c r="E7" s="33" t="s">
        <v>353</v>
      </c>
      <c r="F7" s="25" t="s">
        <v>354</v>
      </c>
      <c r="G7" s="25" t="s">
        <v>355</v>
      </c>
      <c r="H7" s="25" t="s">
        <v>356</v>
      </c>
      <c r="I7" s="25" t="s">
        <v>357</v>
      </c>
      <c r="J7" s="25" t="s">
        <v>355</v>
      </c>
      <c r="K7" s="25" t="s">
        <v>358</v>
      </c>
      <c r="L7" s="25" t="s">
        <v>359</v>
      </c>
      <c r="M7" s="25"/>
    </row>
    <row r="8" ht="43.15" customHeight="1" spans="1:13">
      <c r="A8" s="25"/>
      <c r="B8" s="25"/>
      <c r="C8" s="26"/>
      <c r="D8" s="25"/>
      <c r="E8" s="33" t="s">
        <v>360</v>
      </c>
      <c r="F8" s="25" t="s">
        <v>361</v>
      </c>
      <c r="G8" s="25" t="s">
        <v>362</v>
      </c>
      <c r="H8" s="25" t="s">
        <v>363</v>
      </c>
      <c r="I8" s="25" t="s">
        <v>364</v>
      </c>
      <c r="J8" s="25" t="s">
        <v>362</v>
      </c>
      <c r="K8" s="25" t="s">
        <v>364</v>
      </c>
      <c r="L8" s="25" t="s">
        <v>365</v>
      </c>
      <c r="M8" s="25"/>
    </row>
    <row r="9" ht="43.15" customHeight="1" spans="1:13">
      <c r="A9" s="25"/>
      <c r="B9" s="25"/>
      <c r="C9" s="26"/>
      <c r="D9" s="25"/>
      <c r="E9" s="33" t="s">
        <v>366</v>
      </c>
      <c r="F9" s="25" t="s">
        <v>367</v>
      </c>
      <c r="G9" s="25" t="s">
        <v>368</v>
      </c>
      <c r="H9" s="25" t="s">
        <v>369</v>
      </c>
      <c r="I9" s="25" t="s">
        <v>370</v>
      </c>
      <c r="J9" s="25" t="s">
        <v>368</v>
      </c>
      <c r="K9" s="25" t="s">
        <v>368</v>
      </c>
      <c r="L9" s="25" t="s">
        <v>359</v>
      </c>
      <c r="M9" s="25"/>
    </row>
    <row r="10" ht="43.15" customHeight="1" spans="1:13">
      <c r="A10" s="25"/>
      <c r="B10" s="25"/>
      <c r="C10" s="26"/>
      <c r="D10" s="25"/>
      <c r="E10" s="33"/>
      <c r="F10" s="25" t="s">
        <v>371</v>
      </c>
      <c r="G10" s="25" t="s">
        <v>372</v>
      </c>
      <c r="H10" s="25" t="s">
        <v>373</v>
      </c>
      <c r="I10" s="25" t="s">
        <v>372</v>
      </c>
      <c r="J10" s="25" t="s">
        <v>372</v>
      </c>
      <c r="K10" s="25" t="s">
        <v>374</v>
      </c>
      <c r="L10" s="25" t="s">
        <v>365</v>
      </c>
      <c r="M10" s="25"/>
    </row>
    <row r="11" ht="43.15" customHeight="1" spans="1:13">
      <c r="A11" s="25"/>
      <c r="B11" s="25"/>
      <c r="C11" s="26"/>
      <c r="D11" s="25"/>
      <c r="E11" s="33" t="s">
        <v>375</v>
      </c>
      <c r="F11" s="25" t="s">
        <v>376</v>
      </c>
      <c r="G11" s="25" t="s">
        <v>377</v>
      </c>
      <c r="H11" s="25" t="s">
        <v>373</v>
      </c>
      <c r="I11" s="25" t="s">
        <v>378</v>
      </c>
      <c r="J11" s="25" t="s">
        <v>377</v>
      </c>
      <c r="K11" s="25" t="s">
        <v>379</v>
      </c>
      <c r="L11" s="25" t="s">
        <v>365</v>
      </c>
      <c r="M11" s="25"/>
    </row>
    <row r="12" ht="43.15" customHeight="1" spans="1:13">
      <c r="A12" s="25"/>
      <c r="B12" s="25"/>
      <c r="C12" s="26"/>
      <c r="D12" s="25"/>
      <c r="E12" s="33"/>
      <c r="F12" s="25" t="s">
        <v>380</v>
      </c>
      <c r="G12" s="25" t="s">
        <v>381</v>
      </c>
      <c r="H12" s="25" t="s">
        <v>382</v>
      </c>
      <c r="I12" s="25" t="s">
        <v>383</v>
      </c>
      <c r="J12" s="25" t="s">
        <v>381</v>
      </c>
      <c r="K12" s="25" t="s">
        <v>384</v>
      </c>
      <c r="L12" s="25" t="s">
        <v>359</v>
      </c>
      <c r="M12" s="25"/>
    </row>
    <row r="13" ht="43.15" customHeight="1" spans="1:13">
      <c r="A13" s="25"/>
      <c r="B13" s="25"/>
      <c r="C13" s="26"/>
      <c r="D13" s="25"/>
      <c r="E13" s="33"/>
      <c r="F13" s="25" t="s">
        <v>385</v>
      </c>
      <c r="G13" s="25" t="s">
        <v>386</v>
      </c>
      <c r="H13" s="25" t="s">
        <v>387</v>
      </c>
      <c r="I13" s="25" t="s">
        <v>388</v>
      </c>
      <c r="J13" s="25" t="s">
        <v>386</v>
      </c>
      <c r="K13" s="25" t="s">
        <v>389</v>
      </c>
      <c r="L13" s="25" t="s">
        <v>359</v>
      </c>
      <c r="M13" s="25"/>
    </row>
    <row r="14" ht="43.15" customHeight="1" spans="1:13">
      <c r="A14" s="25" t="s">
        <v>154</v>
      </c>
      <c r="B14" s="25" t="s">
        <v>390</v>
      </c>
      <c r="C14" s="26">
        <v>15</v>
      </c>
      <c r="D14" s="25" t="s">
        <v>391</v>
      </c>
      <c r="E14" s="33" t="s">
        <v>353</v>
      </c>
      <c r="F14" s="25" t="s">
        <v>354</v>
      </c>
      <c r="G14" s="25" t="s">
        <v>392</v>
      </c>
      <c r="H14" s="25" t="s">
        <v>393</v>
      </c>
      <c r="I14" s="25" t="s">
        <v>393</v>
      </c>
      <c r="J14" s="25" t="s">
        <v>392</v>
      </c>
      <c r="K14" s="25" t="s">
        <v>358</v>
      </c>
      <c r="L14" s="25" t="s">
        <v>359</v>
      </c>
      <c r="M14" s="25"/>
    </row>
    <row r="15" ht="43.15" customHeight="1" spans="1:13">
      <c r="A15" s="25"/>
      <c r="B15" s="25"/>
      <c r="C15" s="26"/>
      <c r="D15" s="25"/>
      <c r="E15" s="33" t="s">
        <v>366</v>
      </c>
      <c r="F15" s="25" t="s">
        <v>367</v>
      </c>
      <c r="G15" s="25" t="s">
        <v>394</v>
      </c>
      <c r="H15" s="25" t="s">
        <v>356</v>
      </c>
      <c r="I15" s="25" t="s">
        <v>356</v>
      </c>
      <c r="J15" s="25" t="s">
        <v>394</v>
      </c>
      <c r="K15" s="25" t="s">
        <v>394</v>
      </c>
      <c r="L15" s="25" t="s">
        <v>359</v>
      </c>
      <c r="M15" s="25"/>
    </row>
    <row r="16" ht="43.15" customHeight="1" spans="1:13">
      <c r="A16" s="25"/>
      <c r="B16" s="25"/>
      <c r="C16" s="26"/>
      <c r="D16" s="25"/>
      <c r="E16" s="33"/>
      <c r="F16" s="25" t="s">
        <v>371</v>
      </c>
      <c r="G16" s="25" t="s">
        <v>395</v>
      </c>
      <c r="H16" s="25" t="s">
        <v>396</v>
      </c>
      <c r="I16" s="25" t="s">
        <v>396</v>
      </c>
      <c r="J16" s="25" t="s">
        <v>395</v>
      </c>
      <c r="K16" s="25" t="s">
        <v>395</v>
      </c>
      <c r="L16" s="25" t="s">
        <v>359</v>
      </c>
      <c r="M16" s="25"/>
    </row>
    <row r="17" ht="43.15" customHeight="1" spans="1:13">
      <c r="A17" s="25"/>
      <c r="B17" s="25"/>
      <c r="C17" s="26"/>
      <c r="D17" s="25"/>
      <c r="E17" s="33" t="s">
        <v>375</v>
      </c>
      <c r="F17" s="25" t="s">
        <v>380</v>
      </c>
      <c r="G17" s="25" t="s">
        <v>397</v>
      </c>
      <c r="H17" s="25" t="s">
        <v>398</v>
      </c>
      <c r="I17" s="25" t="s">
        <v>398</v>
      </c>
      <c r="J17" s="25" t="s">
        <v>397</v>
      </c>
      <c r="K17" s="25" t="s">
        <v>399</v>
      </c>
      <c r="L17" s="25" t="s">
        <v>359</v>
      </c>
      <c r="M17" s="25"/>
    </row>
    <row r="18" ht="43.15" customHeight="1" spans="1:13">
      <c r="A18" s="25"/>
      <c r="B18" s="25"/>
      <c r="C18" s="26"/>
      <c r="D18" s="25"/>
      <c r="E18" s="33"/>
      <c r="F18" s="25" t="s">
        <v>376</v>
      </c>
      <c r="G18" s="25" t="s">
        <v>400</v>
      </c>
      <c r="H18" s="25" t="s">
        <v>401</v>
      </c>
      <c r="I18" s="25" t="s">
        <v>401</v>
      </c>
      <c r="J18" s="25" t="s">
        <v>400</v>
      </c>
      <c r="K18" s="25" t="s">
        <v>402</v>
      </c>
      <c r="L18" s="25" t="s">
        <v>365</v>
      </c>
      <c r="M18" s="25"/>
    </row>
    <row r="19" ht="43.15" customHeight="1" spans="1:13">
      <c r="A19" s="25"/>
      <c r="B19" s="25"/>
      <c r="C19" s="26"/>
      <c r="D19" s="25"/>
      <c r="E19" s="33"/>
      <c r="F19" s="25" t="s">
        <v>385</v>
      </c>
      <c r="G19" s="25" t="s">
        <v>403</v>
      </c>
      <c r="H19" s="25" t="s">
        <v>404</v>
      </c>
      <c r="I19" s="25" t="s">
        <v>404</v>
      </c>
      <c r="J19" s="25" t="s">
        <v>403</v>
      </c>
      <c r="K19" s="25" t="s">
        <v>389</v>
      </c>
      <c r="L19" s="25" t="s">
        <v>359</v>
      </c>
      <c r="M19" s="25"/>
    </row>
    <row r="20" ht="43.15" customHeight="1" spans="1:13">
      <c r="A20" s="25"/>
      <c r="B20" s="25"/>
      <c r="C20" s="26"/>
      <c r="D20" s="25"/>
      <c r="E20" s="33" t="s">
        <v>360</v>
      </c>
      <c r="F20" s="25" t="s">
        <v>361</v>
      </c>
      <c r="G20" s="25" t="s">
        <v>405</v>
      </c>
      <c r="H20" s="25" t="s">
        <v>406</v>
      </c>
      <c r="I20" s="25" t="s">
        <v>364</v>
      </c>
      <c r="J20" s="25" t="s">
        <v>405</v>
      </c>
      <c r="K20" s="25" t="s">
        <v>364</v>
      </c>
      <c r="L20" s="25" t="s">
        <v>365</v>
      </c>
      <c r="M20" s="25"/>
    </row>
    <row r="21" ht="43.15" customHeight="1" spans="1:13">
      <c r="A21" s="25"/>
      <c r="B21" s="25"/>
      <c r="C21" s="26"/>
      <c r="D21" s="25"/>
      <c r="E21" s="33"/>
      <c r="F21" s="25"/>
      <c r="G21" s="25" t="s">
        <v>407</v>
      </c>
      <c r="H21" s="25" t="s">
        <v>408</v>
      </c>
      <c r="I21" s="25" t="s">
        <v>364</v>
      </c>
      <c r="J21" s="25" t="s">
        <v>407</v>
      </c>
      <c r="K21" s="25" t="s">
        <v>364</v>
      </c>
      <c r="L21" s="25" t="s">
        <v>365</v>
      </c>
      <c r="M21" s="25"/>
    </row>
    <row r="22" ht="43.15" customHeight="1" spans="1:13">
      <c r="A22" s="25" t="s">
        <v>154</v>
      </c>
      <c r="B22" s="25" t="s">
        <v>409</v>
      </c>
      <c r="C22" s="26">
        <v>2.5</v>
      </c>
      <c r="D22" s="25" t="s">
        <v>410</v>
      </c>
      <c r="E22" s="33" t="s">
        <v>375</v>
      </c>
      <c r="F22" s="25" t="s">
        <v>376</v>
      </c>
      <c r="G22" s="25" t="s">
        <v>411</v>
      </c>
      <c r="H22" s="25" t="s">
        <v>412</v>
      </c>
      <c r="I22" s="25" t="s">
        <v>413</v>
      </c>
      <c r="J22" s="25" t="s">
        <v>411</v>
      </c>
      <c r="K22" s="25" t="s">
        <v>411</v>
      </c>
      <c r="L22" s="25" t="s">
        <v>365</v>
      </c>
      <c r="M22" s="25"/>
    </row>
    <row r="23" ht="43.15" customHeight="1" spans="1:13">
      <c r="A23" s="25"/>
      <c r="B23" s="25"/>
      <c r="C23" s="26"/>
      <c r="D23" s="25"/>
      <c r="E23" s="33"/>
      <c r="F23" s="25"/>
      <c r="G23" s="25" t="s">
        <v>414</v>
      </c>
      <c r="H23" s="25" t="s">
        <v>415</v>
      </c>
      <c r="I23" s="25" t="s">
        <v>416</v>
      </c>
      <c r="J23" s="25" t="s">
        <v>414</v>
      </c>
      <c r="K23" s="25" t="s">
        <v>417</v>
      </c>
      <c r="L23" s="25" t="s">
        <v>365</v>
      </c>
      <c r="M23" s="25"/>
    </row>
    <row r="24" ht="43.15" customHeight="1" spans="1:13">
      <c r="A24" s="25"/>
      <c r="B24" s="25"/>
      <c r="C24" s="26"/>
      <c r="D24" s="25"/>
      <c r="E24" s="33"/>
      <c r="F24" s="25" t="s">
        <v>385</v>
      </c>
      <c r="G24" s="25" t="s">
        <v>418</v>
      </c>
      <c r="H24" s="25" t="s">
        <v>419</v>
      </c>
      <c r="I24" s="25" t="s">
        <v>419</v>
      </c>
      <c r="J24" s="25" t="s">
        <v>418</v>
      </c>
      <c r="K24" s="25" t="s">
        <v>418</v>
      </c>
      <c r="L24" s="25" t="s">
        <v>359</v>
      </c>
      <c r="M24" s="25"/>
    </row>
    <row r="25" ht="43.15" customHeight="1" spans="1:13">
      <c r="A25" s="25"/>
      <c r="B25" s="25"/>
      <c r="C25" s="26"/>
      <c r="D25" s="25"/>
      <c r="E25" s="33"/>
      <c r="F25" s="25" t="s">
        <v>380</v>
      </c>
      <c r="G25" s="25" t="s">
        <v>420</v>
      </c>
      <c r="H25" s="25" t="s">
        <v>421</v>
      </c>
      <c r="I25" s="25" t="s">
        <v>422</v>
      </c>
      <c r="J25" s="25" t="s">
        <v>420</v>
      </c>
      <c r="K25" s="25" t="s">
        <v>423</v>
      </c>
      <c r="L25" s="25" t="s">
        <v>359</v>
      </c>
      <c r="M25" s="25"/>
    </row>
    <row r="26" ht="43.15" customHeight="1" spans="1:13">
      <c r="A26" s="25"/>
      <c r="B26" s="25"/>
      <c r="C26" s="26"/>
      <c r="D26" s="25"/>
      <c r="E26" s="33" t="s">
        <v>353</v>
      </c>
      <c r="F26" s="25" t="s">
        <v>354</v>
      </c>
      <c r="G26" s="25" t="s">
        <v>424</v>
      </c>
      <c r="H26" s="25" t="s">
        <v>425</v>
      </c>
      <c r="I26" s="25" t="s">
        <v>426</v>
      </c>
      <c r="J26" s="25" t="s">
        <v>424</v>
      </c>
      <c r="K26" s="25" t="s">
        <v>358</v>
      </c>
      <c r="L26" s="25" t="s">
        <v>365</v>
      </c>
      <c r="M26" s="25"/>
    </row>
    <row r="27" ht="43.15" customHeight="1" spans="1:13">
      <c r="A27" s="25"/>
      <c r="B27" s="25"/>
      <c r="C27" s="26"/>
      <c r="D27" s="25"/>
      <c r="E27" s="33" t="s">
        <v>366</v>
      </c>
      <c r="F27" s="25" t="s">
        <v>371</v>
      </c>
      <c r="G27" s="25" t="s">
        <v>420</v>
      </c>
      <c r="H27" s="25" t="s">
        <v>421</v>
      </c>
      <c r="I27" s="25" t="s">
        <v>427</v>
      </c>
      <c r="J27" s="25" t="s">
        <v>420</v>
      </c>
      <c r="K27" s="25" t="s">
        <v>423</v>
      </c>
      <c r="L27" s="25" t="s">
        <v>359</v>
      </c>
      <c r="M27" s="25"/>
    </row>
    <row r="28" ht="43.15" customHeight="1" spans="1:13">
      <c r="A28" s="25"/>
      <c r="B28" s="25"/>
      <c r="C28" s="26"/>
      <c r="D28" s="25"/>
      <c r="E28" s="33"/>
      <c r="F28" s="25" t="s">
        <v>367</v>
      </c>
      <c r="G28" s="25" t="s">
        <v>394</v>
      </c>
      <c r="H28" s="25" t="s">
        <v>356</v>
      </c>
      <c r="I28" s="25" t="s">
        <v>428</v>
      </c>
      <c r="J28" s="25" t="s">
        <v>394</v>
      </c>
      <c r="K28" s="25" t="s">
        <v>394</v>
      </c>
      <c r="L28" s="25" t="s">
        <v>359</v>
      </c>
      <c r="M28" s="25"/>
    </row>
    <row r="29" ht="43.15" customHeight="1" spans="1:13">
      <c r="A29" s="25"/>
      <c r="B29" s="25"/>
      <c r="C29" s="26"/>
      <c r="D29" s="25"/>
      <c r="E29" s="33" t="s">
        <v>360</v>
      </c>
      <c r="F29" s="25" t="s">
        <v>361</v>
      </c>
      <c r="G29" s="25" t="s">
        <v>429</v>
      </c>
      <c r="H29" s="25" t="s">
        <v>430</v>
      </c>
      <c r="I29" s="25" t="s">
        <v>364</v>
      </c>
      <c r="J29" s="25" t="s">
        <v>429</v>
      </c>
      <c r="K29" s="25" t="s">
        <v>364</v>
      </c>
      <c r="L29" s="25" t="s">
        <v>365</v>
      </c>
      <c r="M29" s="25"/>
    </row>
    <row r="30" ht="43.15" customHeight="1" spans="1:13">
      <c r="A30" s="25" t="s">
        <v>154</v>
      </c>
      <c r="B30" s="25" t="s">
        <v>431</v>
      </c>
      <c r="C30" s="26">
        <v>70</v>
      </c>
      <c r="D30" s="25" t="s">
        <v>432</v>
      </c>
      <c r="E30" s="33" t="s">
        <v>375</v>
      </c>
      <c r="F30" s="25" t="s">
        <v>376</v>
      </c>
      <c r="G30" s="25" t="s">
        <v>433</v>
      </c>
      <c r="H30" s="25" t="s">
        <v>434</v>
      </c>
      <c r="I30" s="25" t="s">
        <v>434</v>
      </c>
      <c r="J30" s="25" t="s">
        <v>433</v>
      </c>
      <c r="K30" s="25" t="s">
        <v>435</v>
      </c>
      <c r="L30" s="25" t="s">
        <v>365</v>
      </c>
      <c r="M30" s="25"/>
    </row>
    <row r="31" ht="43.15" customHeight="1" spans="1:13">
      <c r="A31" s="25"/>
      <c r="B31" s="25"/>
      <c r="C31" s="26"/>
      <c r="D31" s="25"/>
      <c r="E31" s="33"/>
      <c r="F31" s="25" t="s">
        <v>380</v>
      </c>
      <c r="G31" s="25" t="s">
        <v>436</v>
      </c>
      <c r="H31" s="25" t="s">
        <v>437</v>
      </c>
      <c r="I31" s="25" t="s">
        <v>438</v>
      </c>
      <c r="J31" s="25" t="s">
        <v>436</v>
      </c>
      <c r="K31" s="25" t="s">
        <v>437</v>
      </c>
      <c r="L31" s="25" t="s">
        <v>359</v>
      </c>
      <c r="M31" s="25"/>
    </row>
    <row r="32" ht="43.15" customHeight="1" spans="1:13">
      <c r="A32" s="25"/>
      <c r="B32" s="25"/>
      <c r="C32" s="26"/>
      <c r="D32" s="25"/>
      <c r="E32" s="33"/>
      <c r="F32" s="25" t="s">
        <v>385</v>
      </c>
      <c r="G32" s="25" t="s">
        <v>439</v>
      </c>
      <c r="H32" s="25" t="s">
        <v>440</v>
      </c>
      <c r="I32" s="25" t="s">
        <v>440</v>
      </c>
      <c r="J32" s="25" t="s">
        <v>439</v>
      </c>
      <c r="K32" s="25" t="s">
        <v>389</v>
      </c>
      <c r="L32" s="25" t="s">
        <v>359</v>
      </c>
      <c r="M32" s="25"/>
    </row>
    <row r="33" ht="43.15" customHeight="1" spans="1:13">
      <c r="A33" s="25"/>
      <c r="B33" s="25"/>
      <c r="C33" s="26"/>
      <c r="D33" s="25"/>
      <c r="E33" s="33" t="s">
        <v>366</v>
      </c>
      <c r="F33" s="25" t="s">
        <v>371</v>
      </c>
      <c r="G33" s="25" t="s">
        <v>441</v>
      </c>
      <c r="H33" s="25" t="s">
        <v>421</v>
      </c>
      <c r="I33" s="25" t="s">
        <v>421</v>
      </c>
      <c r="J33" s="25" t="s">
        <v>441</v>
      </c>
      <c r="K33" s="25" t="s">
        <v>421</v>
      </c>
      <c r="L33" s="25" t="s">
        <v>359</v>
      </c>
      <c r="M33" s="25"/>
    </row>
    <row r="34" ht="43.15" customHeight="1" spans="1:13">
      <c r="A34" s="25"/>
      <c r="B34" s="25"/>
      <c r="C34" s="26"/>
      <c r="D34" s="25"/>
      <c r="E34" s="33"/>
      <c r="F34" s="25" t="s">
        <v>367</v>
      </c>
      <c r="G34" s="25" t="s">
        <v>442</v>
      </c>
      <c r="H34" s="25" t="s">
        <v>421</v>
      </c>
      <c r="I34" s="25" t="s">
        <v>421</v>
      </c>
      <c r="J34" s="25" t="s">
        <v>442</v>
      </c>
      <c r="K34" s="25" t="s">
        <v>421</v>
      </c>
      <c r="L34" s="25" t="s">
        <v>359</v>
      </c>
      <c r="M34" s="25"/>
    </row>
    <row r="35" ht="43.15" customHeight="1" spans="1:13">
      <c r="A35" s="25"/>
      <c r="B35" s="25"/>
      <c r="C35" s="26"/>
      <c r="D35" s="25"/>
      <c r="E35" s="33" t="s">
        <v>353</v>
      </c>
      <c r="F35" s="25" t="s">
        <v>354</v>
      </c>
      <c r="G35" s="25" t="s">
        <v>355</v>
      </c>
      <c r="H35" s="25" t="s">
        <v>443</v>
      </c>
      <c r="I35" s="25" t="s">
        <v>443</v>
      </c>
      <c r="J35" s="25" t="s">
        <v>355</v>
      </c>
      <c r="K35" s="25" t="s">
        <v>358</v>
      </c>
      <c r="L35" s="25" t="s">
        <v>359</v>
      </c>
      <c r="M35" s="25"/>
    </row>
    <row r="36" ht="43.15" customHeight="1" spans="1:13">
      <c r="A36" s="25"/>
      <c r="B36" s="25"/>
      <c r="C36" s="26"/>
      <c r="D36" s="25"/>
      <c r="E36" s="33" t="s">
        <v>360</v>
      </c>
      <c r="F36" s="25" t="s">
        <v>361</v>
      </c>
      <c r="G36" s="25" t="s">
        <v>444</v>
      </c>
      <c r="H36" s="25" t="s">
        <v>445</v>
      </c>
      <c r="I36" s="25" t="s">
        <v>446</v>
      </c>
      <c r="J36" s="25" t="s">
        <v>444</v>
      </c>
      <c r="K36" s="25" t="s">
        <v>364</v>
      </c>
      <c r="L36" s="25" t="s">
        <v>365</v>
      </c>
      <c r="M36" s="25"/>
    </row>
    <row r="37" ht="43.15" customHeight="1" spans="1:13">
      <c r="A37" s="25" t="s">
        <v>154</v>
      </c>
      <c r="B37" s="25" t="s">
        <v>447</v>
      </c>
      <c r="C37" s="26">
        <v>5</v>
      </c>
      <c r="D37" s="25" t="s">
        <v>448</v>
      </c>
      <c r="E37" s="33" t="s">
        <v>375</v>
      </c>
      <c r="F37" s="25" t="s">
        <v>380</v>
      </c>
      <c r="G37" s="25" t="s">
        <v>449</v>
      </c>
      <c r="H37" s="25" t="s">
        <v>450</v>
      </c>
      <c r="I37" s="25" t="s">
        <v>450</v>
      </c>
      <c r="J37" s="25" t="s">
        <v>449</v>
      </c>
      <c r="K37" s="25" t="s">
        <v>384</v>
      </c>
      <c r="L37" s="25" t="s">
        <v>359</v>
      </c>
      <c r="M37" s="25"/>
    </row>
    <row r="38" ht="43.15" customHeight="1" spans="1:13">
      <c r="A38" s="25"/>
      <c r="B38" s="25"/>
      <c r="C38" s="26"/>
      <c r="D38" s="25"/>
      <c r="E38" s="33"/>
      <c r="F38" s="25" t="s">
        <v>385</v>
      </c>
      <c r="G38" s="25" t="s">
        <v>451</v>
      </c>
      <c r="H38" s="25" t="s">
        <v>404</v>
      </c>
      <c r="I38" s="25" t="s">
        <v>404</v>
      </c>
      <c r="J38" s="25" t="s">
        <v>451</v>
      </c>
      <c r="K38" s="25" t="s">
        <v>389</v>
      </c>
      <c r="L38" s="25" t="s">
        <v>359</v>
      </c>
      <c r="M38" s="25"/>
    </row>
    <row r="39" ht="43.15" customHeight="1" spans="1:13">
      <c r="A39" s="25"/>
      <c r="B39" s="25"/>
      <c r="C39" s="26"/>
      <c r="D39" s="25"/>
      <c r="E39" s="33"/>
      <c r="F39" s="25" t="s">
        <v>376</v>
      </c>
      <c r="G39" s="25" t="s">
        <v>452</v>
      </c>
      <c r="H39" s="25" t="s">
        <v>453</v>
      </c>
      <c r="I39" s="25" t="s">
        <v>454</v>
      </c>
      <c r="J39" s="25" t="s">
        <v>452</v>
      </c>
      <c r="K39" s="25" t="s">
        <v>455</v>
      </c>
      <c r="L39" s="25" t="s">
        <v>365</v>
      </c>
      <c r="M39" s="25"/>
    </row>
    <row r="40" ht="43.15" customHeight="1" spans="1:13">
      <c r="A40" s="25"/>
      <c r="B40" s="25"/>
      <c r="C40" s="26"/>
      <c r="D40" s="25"/>
      <c r="E40" s="33" t="s">
        <v>353</v>
      </c>
      <c r="F40" s="25" t="s">
        <v>354</v>
      </c>
      <c r="G40" s="25" t="s">
        <v>392</v>
      </c>
      <c r="H40" s="25" t="s">
        <v>456</v>
      </c>
      <c r="I40" s="25" t="s">
        <v>392</v>
      </c>
      <c r="J40" s="25" t="s">
        <v>392</v>
      </c>
      <c r="K40" s="25" t="s">
        <v>358</v>
      </c>
      <c r="L40" s="25" t="s">
        <v>365</v>
      </c>
      <c r="M40" s="25"/>
    </row>
    <row r="41" ht="43.15" customHeight="1" spans="1:13">
      <c r="A41" s="25"/>
      <c r="B41" s="25"/>
      <c r="C41" s="26"/>
      <c r="D41" s="25"/>
      <c r="E41" s="33" t="s">
        <v>360</v>
      </c>
      <c r="F41" s="25" t="s">
        <v>361</v>
      </c>
      <c r="G41" s="25" t="s">
        <v>452</v>
      </c>
      <c r="H41" s="25" t="s">
        <v>363</v>
      </c>
      <c r="I41" s="25" t="s">
        <v>364</v>
      </c>
      <c r="J41" s="25" t="s">
        <v>452</v>
      </c>
      <c r="K41" s="25" t="s">
        <v>364</v>
      </c>
      <c r="L41" s="25" t="s">
        <v>365</v>
      </c>
      <c r="M41" s="25"/>
    </row>
    <row r="42" ht="43.15" customHeight="1" spans="1:13">
      <c r="A42" s="25"/>
      <c r="B42" s="25"/>
      <c r="C42" s="26"/>
      <c r="D42" s="25"/>
      <c r="E42" s="33" t="s">
        <v>366</v>
      </c>
      <c r="F42" s="25" t="s">
        <v>367</v>
      </c>
      <c r="G42" s="25" t="s">
        <v>457</v>
      </c>
      <c r="H42" s="25" t="s">
        <v>356</v>
      </c>
      <c r="I42" s="25" t="s">
        <v>458</v>
      </c>
      <c r="J42" s="25" t="s">
        <v>457</v>
      </c>
      <c r="K42" s="25" t="s">
        <v>457</v>
      </c>
      <c r="L42" s="25" t="s">
        <v>359</v>
      </c>
      <c r="M42" s="25"/>
    </row>
    <row r="43" ht="43.15" customHeight="1" spans="1:13">
      <c r="A43" s="25"/>
      <c r="B43" s="25"/>
      <c r="C43" s="26"/>
      <c r="D43" s="25"/>
      <c r="E43" s="33"/>
      <c r="F43" s="25" t="s">
        <v>371</v>
      </c>
      <c r="G43" s="25" t="s">
        <v>459</v>
      </c>
      <c r="H43" s="25" t="s">
        <v>369</v>
      </c>
      <c r="I43" s="25" t="s">
        <v>460</v>
      </c>
      <c r="J43" s="25" t="s">
        <v>459</v>
      </c>
      <c r="K43" s="25" t="s">
        <v>459</v>
      </c>
      <c r="L43" s="25" t="s">
        <v>359</v>
      </c>
      <c r="M43" s="25"/>
    </row>
  </sheetData>
  <mergeCells count="41">
    <mergeCell ref="C2:M2"/>
    <mergeCell ref="A3:K3"/>
    <mergeCell ref="L3:M3"/>
    <mergeCell ref="E4:M4"/>
    <mergeCell ref="A4:A5"/>
    <mergeCell ref="A7:A13"/>
    <mergeCell ref="A14:A21"/>
    <mergeCell ref="A22:A29"/>
    <mergeCell ref="A30:A36"/>
    <mergeCell ref="A37:A43"/>
    <mergeCell ref="B4:B5"/>
    <mergeCell ref="B7:B13"/>
    <mergeCell ref="B14:B21"/>
    <mergeCell ref="B22:B29"/>
    <mergeCell ref="B30:B36"/>
    <mergeCell ref="B37:B43"/>
    <mergeCell ref="C4:C5"/>
    <mergeCell ref="C7:C13"/>
    <mergeCell ref="C14:C21"/>
    <mergeCell ref="C22:C29"/>
    <mergeCell ref="C30:C36"/>
    <mergeCell ref="C37:C43"/>
    <mergeCell ref="D4:D5"/>
    <mergeCell ref="D7:D13"/>
    <mergeCell ref="D14:D21"/>
    <mergeCell ref="D22:D29"/>
    <mergeCell ref="D30:D36"/>
    <mergeCell ref="D37:D43"/>
    <mergeCell ref="E9:E10"/>
    <mergeCell ref="E11:E13"/>
    <mergeCell ref="E15:E16"/>
    <mergeCell ref="E17:E19"/>
    <mergeCell ref="E20:E21"/>
    <mergeCell ref="E22:E25"/>
    <mergeCell ref="E27:E28"/>
    <mergeCell ref="E30:E32"/>
    <mergeCell ref="E33:E34"/>
    <mergeCell ref="E37:E39"/>
    <mergeCell ref="E42:E43"/>
    <mergeCell ref="F20:F21"/>
    <mergeCell ref="F22:F23"/>
  </mergeCells>
  <printOptions horizontalCentered="1"/>
  <pageMargins left="0.078740157480315" right="0.078740157480315" top="0.078740157480315" bottom="0.078740157480315" header="0" footer="0"/>
  <pageSetup paperSize="9" scale="9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2" sqref="$A2:$XFD2"/>
    </sheetView>
  </sheetViews>
  <sheetFormatPr defaultColWidth="10" defaultRowHeight="13.5"/>
  <cols>
    <col min="1" max="1" width="6.25" customWidth="1"/>
    <col min="2" max="2" width="11.875" customWidth="1"/>
    <col min="3" max="3" width="7.125" customWidth="1"/>
    <col min="4" max="4" width="9.5" customWidth="1"/>
    <col min="5" max="5" width="8.25" customWidth="1"/>
    <col min="6" max="6" width="7.75" customWidth="1"/>
    <col min="7" max="7" width="6.625" customWidth="1"/>
    <col min="8" max="9" width="7.5" customWidth="1"/>
    <col min="10" max="10" width="33.625" customWidth="1"/>
    <col min="11" max="11" width="7" customWidth="1"/>
    <col min="12" max="12" width="11.125" customWidth="1"/>
    <col min="13" max="15" width="9.75" customWidth="1"/>
    <col min="16" max="16" width="8.375" customWidth="1"/>
    <col min="17" max="17" width="11.125" customWidth="1"/>
    <col min="18" max="18" width="9.125" customWidth="1"/>
    <col min="19" max="19" width="9.75" customWidth="1"/>
  </cols>
  <sheetData>
    <row r="1" ht="42.2" customHeight="1" spans="1:18">
      <c r="A1" s="22" t="s">
        <v>461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ht="23.25" customHeight="1" spans="1:18">
      <c r="A2" s="23" t="s">
        <v>462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8" t="s">
        <v>31</v>
      </c>
      <c r="R2" s="28"/>
    </row>
    <row r="3" ht="21.6" customHeight="1" spans="1:18">
      <c r="A3" s="24" t="s">
        <v>301</v>
      </c>
      <c r="B3" s="24" t="s">
        <v>302</v>
      </c>
      <c r="C3" s="24" t="s">
        <v>463</v>
      </c>
      <c r="D3" s="24"/>
      <c r="E3" s="24"/>
      <c r="F3" s="24"/>
      <c r="G3" s="24"/>
      <c r="H3" s="24"/>
      <c r="I3" s="24"/>
      <c r="J3" s="24" t="s">
        <v>464</v>
      </c>
      <c r="K3" s="24" t="s">
        <v>465</v>
      </c>
      <c r="L3" s="24"/>
      <c r="M3" s="24"/>
      <c r="N3" s="24"/>
      <c r="O3" s="24"/>
      <c r="P3" s="24"/>
      <c r="Q3" s="24"/>
      <c r="R3" s="24"/>
    </row>
    <row r="4" ht="23.25" customHeight="1" spans="1:18">
      <c r="A4" s="24"/>
      <c r="B4" s="24"/>
      <c r="C4" s="24" t="s">
        <v>339</v>
      </c>
      <c r="D4" s="24" t="s">
        <v>466</v>
      </c>
      <c r="E4" s="24"/>
      <c r="F4" s="24"/>
      <c r="G4" s="24"/>
      <c r="H4" s="24" t="s">
        <v>467</v>
      </c>
      <c r="I4" s="24"/>
      <c r="J4" s="24"/>
      <c r="K4" s="24"/>
      <c r="L4" s="24"/>
      <c r="M4" s="24"/>
      <c r="N4" s="24"/>
      <c r="O4" s="24"/>
      <c r="P4" s="24"/>
      <c r="Q4" s="24"/>
      <c r="R4" s="24"/>
    </row>
    <row r="5" ht="31.15" customHeight="1" spans="1:18">
      <c r="A5" s="24"/>
      <c r="B5" s="24"/>
      <c r="C5" s="24"/>
      <c r="D5" s="24" t="s">
        <v>137</v>
      </c>
      <c r="E5" s="24" t="s">
        <v>468</v>
      </c>
      <c r="F5" s="24" t="s">
        <v>141</v>
      </c>
      <c r="G5" s="24" t="s">
        <v>469</v>
      </c>
      <c r="H5" s="24" t="s">
        <v>159</v>
      </c>
      <c r="I5" s="24" t="s">
        <v>160</v>
      </c>
      <c r="J5" s="24"/>
      <c r="K5" s="24" t="s">
        <v>342</v>
      </c>
      <c r="L5" s="24" t="s">
        <v>343</v>
      </c>
      <c r="M5" s="24" t="s">
        <v>344</v>
      </c>
      <c r="N5" s="24" t="s">
        <v>349</v>
      </c>
      <c r="O5" s="24" t="s">
        <v>345</v>
      </c>
      <c r="P5" s="24" t="s">
        <v>470</v>
      </c>
      <c r="Q5" s="24" t="s">
        <v>471</v>
      </c>
      <c r="R5" s="24" t="s">
        <v>350</v>
      </c>
    </row>
    <row r="6" ht="19.9" customHeight="1" spans="1:18">
      <c r="A6" s="25" t="s">
        <v>2</v>
      </c>
      <c r="B6" s="25" t="s">
        <v>4</v>
      </c>
      <c r="C6" s="26">
        <v>857.506364</v>
      </c>
      <c r="D6" s="26">
        <v>857.506364</v>
      </c>
      <c r="E6" s="26"/>
      <c r="F6" s="26"/>
      <c r="G6" s="26"/>
      <c r="H6" s="26">
        <v>755.006364</v>
      </c>
      <c r="I6" s="26">
        <v>102.5</v>
      </c>
      <c r="J6" s="25" t="s">
        <v>472</v>
      </c>
      <c r="K6" s="27" t="s">
        <v>375</v>
      </c>
      <c r="L6" s="27" t="s">
        <v>473</v>
      </c>
      <c r="M6" s="27" t="s">
        <v>474</v>
      </c>
      <c r="N6" s="27" t="s">
        <v>475</v>
      </c>
      <c r="O6" s="27" t="s">
        <v>476</v>
      </c>
      <c r="P6" s="27" t="s">
        <v>477</v>
      </c>
      <c r="Q6" s="27" t="s">
        <v>478</v>
      </c>
      <c r="R6" s="27"/>
    </row>
    <row r="7" ht="22.35" customHeight="1" spans="1:18">
      <c r="A7" s="25"/>
      <c r="B7" s="25"/>
      <c r="C7" s="26"/>
      <c r="D7" s="26"/>
      <c r="E7" s="26"/>
      <c r="F7" s="26"/>
      <c r="G7" s="26"/>
      <c r="H7" s="26"/>
      <c r="I7" s="26"/>
      <c r="J7" s="25"/>
      <c r="K7" s="27"/>
      <c r="L7" s="27" t="s">
        <v>479</v>
      </c>
      <c r="M7" s="27" t="s">
        <v>480</v>
      </c>
      <c r="N7" s="27" t="s">
        <v>359</v>
      </c>
      <c r="O7" s="27" t="s">
        <v>421</v>
      </c>
      <c r="P7" s="27"/>
      <c r="Q7" s="27" t="s">
        <v>441</v>
      </c>
      <c r="R7" s="27"/>
    </row>
    <row r="8" ht="18.95" customHeight="1" spans="1:18">
      <c r="A8" s="25"/>
      <c r="B8" s="25"/>
      <c r="C8" s="26"/>
      <c r="D8" s="26"/>
      <c r="E8" s="26"/>
      <c r="F8" s="26"/>
      <c r="G8" s="26"/>
      <c r="H8" s="26"/>
      <c r="I8" s="26"/>
      <c r="J8" s="25"/>
      <c r="K8" s="27" t="s">
        <v>366</v>
      </c>
      <c r="L8" s="27" t="s">
        <v>481</v>
      </c>
      <c r="M8" s="27" t="s">
        <v>480</v>
      </c>
      <c r="N8" s="27" t="s">
        <v>359</v>
      </c>
      <c r="O8" s="27" t="s">
        <v>356</v>
      </c>
      <c r="P8" s="27"/>
      <c r="Q8" s="27" t="s">
        <v>482</v>
      </c>
      <c r="R8" s="27"/>
    </row>
    <row r="9" ht="21.6" customHeight="1" spans="1:18">
      <c r="A9" s="25"/>
      <c r="B9" s="25"/>
      <c r="C9" s="26"/>
      <c r="D9" s="26"/>
      <c r="E9" s="26"/>
      <c r="F9" s="26"/>
      <c r="G9" s="26"/>
      <c r="H9" s="26"/>
      <c r="I9" s="26"/>
      <c r="J9" s="25"/>
      <c r="K9" s="27"/>
      <c r="L9" s="27" t="s">
        <v>358</v>
      </c>
      <c r="M9" s="27" t="s">
        <v>483</v>
      </c>
      <c r="N9" s="27" t="s">
        <v>484</v>
      </c>
      <c r="O9" s="27" t="s">
        <v>485</v>
      </c>
      <c r="P9" s="27" t="s">
        <v>477</v>
      </c>
      <c r="Q9" s="27" t="s">
        <v>355</v>
      </c>
      <c r="R9" s="27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740157480315" right="0.078740157480315" top="0.51" bottom="0.078740157480315" header="0" footer="0"/>
  <pageSetup paperSize="9" scale="8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5"/>
  <sheetViews>
    <sheetView workbookViewId="0">
      <selection activeCell="I18" sqref="I18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6" width="8.25" style="1"/>
    <col min="7" max="7" width="8.375" style="1"/>
    <col min="8" max="18" width="8.25" style="1"/>
    <col min="19" max="19" width="8.375" style="1"/>
    <col min="20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462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9"/>
      <c r="L2" s="19"/>
    </row>
    <row r="3" s="1" customFormat="1" ht="24" customHeight="1" spans="1:12">
      <c r="A3" s="8" t="s">
        <v>486</v>
      </c>
      <c r="B3" s="9"/>
      <c r="C3" s="8" t="s">
        <v>487</v>
      </c>
      <c r="D3" s="10"/>
      <c r="E3" s="9"/>
      <c r="F3" s="7"/>
      <c r="G3" s="7"/>
      <c r="H3" s="7"/>
      <c r="I3" s="7"/>
      <c r="J3" s="7"/>
      <c r="K3" s="19"/>
      <c r="L3" s="19"/>
    </row>
    <row r="4" s="2" customFormat="1" ht="24" customHeight="1" spans="1:5">
      <c r="A4" s="11" t="s">
        <v>157</v>
      </c>
      <c r="B4" s="11" t="s">
        <v>158</v>
      </c>
      <c r="C4" s="12" t="s">
        <v>134</v>
      </c>
      <c r="D4" s="12" t="s">
        <v>222</v>
      </c>
      <c r="E4" s="12" t="s">
        <v>223</v>
      </c>
    </row>
    <row r="5" s="1" customFormat="1" spans="1:5">
      <c r="A5" s="13">
        <v>301</v>
      </c>
      <c r="B5" s="14" t="s">
        <v>203</v>
      </c>
      <c r="C5" s="15">
        <f t="shared" ref="C5:C68" si="0">D5+E5</f>
        <v>542.383744</v>
      </c>
      <c r="D5" s="15">
        <f>SUM(D6:D18)</f>
        <v>542.383744</v>
      </c>
      <c r="E5" s="15">
        <f>SUM(E6:E18)</f>
        <v>0</v>
      </c>
    </row>
    <row r="6" s="1" customFormat="1" spans="1:5">
      <c r="A6" s="16">
        <v>30101</v>
      </c>
      <c r="B6" s="17" t="s">
        <v>488</v>
      </c>
      <c r="C6" s="15">
        <f t="shared" si="0"/>
        <v>131.2656</v>
      </c>
      <c r="D6" s="15">
        <v>131.2656</v>
      </c>
      <c r="E6" s="15"/>
    </row>
    <row r="7" s="1" customFormat="1" spans="1:19">
      <c r="A7" s="16">
        <v>30102</v>
      </c>
      <c r="B7" s="17" t="s">
        <v>489</v>
      </c>
      <c r="C7" s="15">
        <f t="shared" si="0"/>
        <v>83.448</v>
      </c>
      <c r="D7" s="15">
        <v>83.448</v>
      </c>
      <c r="E7" s="1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="1" customFormat="1" spans="1:5">
      <c r="A8" s="16">
        <v>30103</v>
      </c>
      <c r="B8" s="17" t="s">
        <v>490</v>
      </c>
      <c r="C8" s="15">
        <f t="shared" si="0"/>
        <v>10.9388</v>
      </c>
      <c r="D8" s="15">
        <v>10.9388</v>
      </c>
      <c r="E8" s="15"/>
    </row>
    <row r="9" s="1" customFormat="1" spans="1:33">
      <c r="A9" s="16">
        <v>30106</v>
      </c>
      <c r="B9" s="17" t="s">
        <v>491</v>
      </c>
      <c r="C9" s="15">
        <f t="shared" si="0"/>
        <v>0</v>
      </c>
      <c r="D9" s="15"/>
      <c r="E9" s="15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="1" customFormat="1" spans="1:5">
      <c r="A10" s="16">
        <v>30107</v>
      </c>
      <c r="B10" s="17" t="s">
        <v>492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493</v>
      </c>
      <c r="C11" s="15">
        <f t="shared" si="0"/>
        <v>36.104384</v>
      </c>
      <c r="D11" s="15">
        <v>36.104384</v>
      </c>
      <c r="E11" s="15"/>
    </row>
    <row r="12" s="1" customFormat="1" spans="1:5">
      <c r="A12" s="16">
        <v>30109</v>
      </c>
      <c r="B12" s="17" t="s">
        <v>494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495</v>
      </c>
      <c r="C13" s="15">
        <f t="shared" si="0"/>
        <v>13.548672</v>
      </c>
      <c r="D13" s="15">
        <v>13.548672</v>
      </c>
      <c r="E13" s="15"/>
    </row>
    <row r="14" s="1" customFormat="1" spans="1:5">
      <c r="A14" s="16">
        <v>30111</v>
      </c>
      <c r="B14" s="17" t="s">
        <v>496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497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498</v>
      </c>
      <c r="C16" s="15">
        <f t="shared" si="0"/>
        <v>27.078288</v>
      </c>
      <c r="D16" s="15">
        <v>27.078288</v>
      </c>
      <c r="E16" s="15"/>
    </row>
    <row r="17" s="1" customFormat="1" spans="1:5">
      <c r="A17" s="16">
        <v>30114</v>
      </c>
      <c r="B17" s="17" t="s">
        <v>499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500</v>
      </c>
      <c r="C18" s="15">
        <f t="shared" si="0"/>
        <v>240</v>
      </c>
      <c r="D18" s="15">
        <v>240</v>
      </c>
      <c r="E18" s="15"/>
    </row>
    <row r="19" s="1" customFormat="1" spans="1:5">
      <c r="A19" s="13">
        <v>302</v>
      </c>
      <c r="B19" s="14" t="s">
        <v>280</v>
      </c>
      <c r="C19" s="15">
        <f t="shared" si="0"/>
        <v>204.62262</v>
      </c>
      <c r="D19" s="15">
        <f>SUM(D20:D46)</f>
        <v>0</v>
      </c>
      <c r="E19" s="15">
        <f>SUM(E20:E46)</f>
        <v>204.62262</v>
      </c>
    </row>
    <row r="20" s="1" customFormat="1" spans="1:5">
      <c r="A20" s="16">
        <v>30201</v>
      </c>
      <c r="B20" s="17" t="s">
        <v>501</v>
      </c>
      <c r="C20" s="15">
        <f t="shared" si="0"/>
        <v>37.4</v>
      </c>
      <c r="D20" s="15"/>
      <c r="E20" s="15">
        <v>37.4</v>
      </c>
    </row>
    <row r="21" s="1" customFormat="1" spans="1:5">
      <c r="A21" s="16">
        <v>30202</v>
      </c>
      <c r="B21" s="17" t="s">
        <v>502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503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504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505</v>
      </c>
      <c r="C24" s="15">
        <f t="shared" si="0"/>
        <v>0</v>
      </c>
      <c r="D24" s="15"/>
      <c r="E24" s="15"/>
    </row>
    <row r="25" s="1" customFormat="1" spans="1:5">
      <c r="A25" s="16">
        <v>30206</v>
      </c>
      <c r="B25" s="17" t="s">
        <v>506</v>
      </c>
      <c r="C25" s="15">
        <f t="shared" si="0"/>
        <v>0</v>
      </c>
      <c r="D25" s="15"/>
      <c r="E25" s="15"/>
    </row>
    <row r="26" s="1" customFormat="1" spans="1:5">
      <c r="A26" s="16">
        <v>30207</v>
      </c>
      <c r="B26" s="17" t="s">
        <v>507</v>
      </c>
      <c r="C26" s="15">
        <f t="shared" si="0"/>
        <v>0</v>
      </c>
      <c r="D26" s="15"/>
      <c r="E26" s="15"/>
    </row>
    <row r="27" s="1" customFormat="1" spans="1:5">
      <c r="A27" s="16">
        <v>30208</v>
      </c>
      <c r="B27" s="17" t="s">
        <v>508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509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510</v>
      </c>
      <c r="C29" s="15">
        <f t="shared" si="0"/>
        <v>0</v>
      </c>
      <c r="D29" s="15"/>
      <c r="E29" s="15"/>
    </row>
    <row r="30" s="1" customFormat="1" spans="1:5">
      <c r="A30" s="16">
        <v>30212</v>
      </c>
      <c r="B30" s="17" t="s">
        <v>511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512</v>
      </c>
      <c r="C31" s="15">
        <f t="shared" si="0"/>
        <v>4</v>
      </c>
      <c r="D31" s="15"/>
      <c r="E31" s="15">
        <v>4</v>
      </c>
    </row>
    <row r="32" s="1" customFormat="1" spans="1:5">
      <c r="A32" s="16">
        <v>30214</v>
      </c>
      <c r="B32" s="17" t="s">
        <v>513</v>
      </c>
      <c r="C32" s="15">
        <f t="shared" si="0"/>
        <v>16</v>
      </c>
      <c r="D32" s="15"/>
      <c r="E32" s="15">
        <v>16</v>
      </c>
    </row>
    <row r="33" s="1" customFormat="1" spans="1:5">
      <c r="A33" s="16">
        <v>30215</v>
      </c>
      <c r="B33" s="17" t="s">
        <v>514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515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516</v>
      </c>
      <c r="C35" s="15">
        <f t="shared" si="0"/>
        <v>0</v>
      </c>
      <c r="D35" s="15"/>
      <c r="E35" s="15"/>
    </row>
    <row r="36" s="1" customFormat="1" spans="1:5">
      <c r="A36" s="16">
        <v>30218</v>
      </c>
      <c r="B36" s="17" t="s">
        <v>517</v>
      </c>
      <c r="C36" s="15">
        <f t="shared" si="0"/>
        <v>4</v>
      </c>
      <c r="D36" s="15"/>
      <c r="E36" s="15">
        <v>4</v>
      </c>
    </row>
    <row r="37" s="1" customFormat="1" spans="1:5">
      <c r="A37" s="16">
        <v>30224</v>
      </c>
      <c r="B37" s="17" t="s">
        <v>518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519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520</v>
      </c>
      <c r="C39" s="15">
        <f t="shared" si="0"/>
        <v>8</v>
      </c>
      <c r="D39" s="15"/>
      <c r="E39" s="15">
        <v>8</v>
      </c>
    </row>
    <row r="40" s="1" customFormat="1" spans="1:5">
      <c r="A40" s="16">
        <v>30227</v>
      </c>
      <c r="B40" s="17" t="s">
        <v>521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522</v>
      </c>
      <c r="C41" s="15">
        <f t="shared" si="0"/>
        <v>16.489048</v>
      </c>
      <c r="D41" s="15"/>
      <c r="E41" s="15">
        <v>16.489048</v>
      </c>
    </row>
    <row r="42" s="1" customFormat="1" spans="1:5">
      <c r="A42" s="16">
        <v>30229</v>
      </c>
      <c r="B42" s="17" t="s">
        <v>523</v>
      </c>
      <c r="C42" s="15">
        <f t="shared" si="0"/>
        <v>9.733572</v>
      </c>
      <c r="D42" s="15"/>
      <c r="E42" s="15">
        <v>9.733572</v>
      </c>
    </row>
    <row r="43" s="1" customFormat="1" spans="1:5">
      <c r="A43" s="16">
        <v>30231</v>
      </c>
      <c r="B43" s="17" t="s">
        <v>524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525</v>
      </c>
      <c r="C44" s="15">
        <f t="shared" si="0"/>
        <v>50</v>
      </c>
      <c r="D44" s="15"/>
      <c r="E44" s="15">
        <v>50</v>
      </c>
    </row>
    <row r="45" s="1" customFormat="1" spans="1:5">
      <c r="A45" s="16">
        <v>30240</v>
      </c>
      <c r="B45" s="17" t="s">
        <v>526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527</v>
      </c>
      <c r="C46" s="15">
        <f t="shared" si="0"/>
        <v>59</v>
      </c>
      <c r="D46" s="15"/>
      <c r="E46" s="15">
        <v>59</v>
      </c>
    </row>
    <row r="47" s="1" customFormat="1" spans="1:5">
      <c r="A47" s="13">
        <v>303</v>
      </c>
      <c r="B47" s="14" t="s">
        <v>195</v>
      </c>
      <c r="C47" s="15">
        <f t="shared" si="0"/>
        <v>8</v>
      </c>
      <c r="D47" s="15">
        <f>SUM(D48:D59)</f>
        <v>8</v>
      </c>
      <c r="E47" s="15">
        <f>SUM(E48:E59)</f>
        <v>0</v>
      </c>
    </row>
    <row r="48" s="1" customFormat="1" spans="1:5">
      <c r="A48" s="16">
        <v>30301</v>
      </c>
      <c r="B48" s="17" t="s">
        <v>528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529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530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531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532</v>
      </c>
      <c r="C52" s="15">
        <f t="shared" si="0"/>
        <v>2</v>
      </c>
      <c r="D52" s="15">
        <v>2</v>
      </c>
      <c r="E52" s="15"/>
    </row>
    <row r="53" s="1" customFormat="1" spans="1:5">
      <c r="A53" s="16">
        <v>30306</v>
      </c>
      <c r="B53" s="17" t="s">
        <v>533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534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535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536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537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538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539</v>
      </c>
      <c r="C59" s="15">
        <f t="shared" si="0"/>
        <v>6</v>
      </c>
      <c r="D59" s="15">
        <v>6</v>
      </c>
      <c r="E59" s="15"/>
    </row>
    <row r="60" s="1" customFormat="1" spans="1:5">
      <c r="A60" s="13">
        <v>307</v>
      </c>
      <c r="B60" s="14" t="s">
        <v>197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540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541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209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542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543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544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545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546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547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548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549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550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551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552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553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554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555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556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557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200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558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559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560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561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20">
        <f>C80+C63+C60+C47+C19+C5</f>
        <v>755.006364</v>
      </c>
      <c r="D85" s="21">
        <f>D80+D63+D60+D47+D19+D5</f>
        <v>550.383744</v>
      </c>
      <c r="E85" s="21">
        <f>E80+E63+E60+E47+E19+E5</f>
        <v>204.62262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3" workbookViewId="0">
      <selection activeCell="E20" sqref="E2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9"/>
      <c r="H1" s="68"/>
    </row>
    <row r="2" ht="24.2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23" t="s">
        <v>30</v>
      </c>
      <c r="B3" s="23"/>
      <c r="C3" s="23"/>
      <c r="D3" s="23"/>
      <c r="E3" s="23"/>
      <c r="F3" s="23"/>
      <c r="G3" s="28" t="s">
        <v>31</v>
      </c>
      <c r="H3" s="28"/>
    </row>
    <row r="4" ht="17.85" customHeight="1" spans="1:8">
      <c r="A4" s="24" t="s">
        <v>32</v>
      </c>
      <c r="B4" s="24"/>
      <c r="C4" s="24" t="s">
        <v>33</v>
      </c>
      <c r="D4" s="24"/>
      <c r="E4" s="24"/>
      <c r="F4" s="24"/>
      <c r="G4" s="24"/>
      <c r="H4" s="24"/>
    </row>
    <row r="5" ht="22.35" customHeight="1" spans="1:8">
      <c r="A5" s="24" t="s">
        <v>34</v>
      </c>
      <c r="B5" s="24" t="s">
        <v>35</v>
      </c>
      <c r="C5" s="24" t="s">
        <v>36</v>
      </c>
      <c r="D5" s="24" t="s">
        <v>35</v>
      </c>
      <c r="E5" s="24" t="s">
        <v>37</v>
      </c>
      <c r="F5" s="24" t="s">
        <v>35</v>
      </c>
      <c r="G5" s="24" t="s">
        <v>38</v>
      </c>
      <c r="H5" s="24" t="s">
        <v>35</v>
      </c>
    </row>
    <row r="6" ht="16.35" customHeight="1" spans="1:8">
      <c r="A6" s="33" t="s">
        <v>39</v>
      </c>
      <c r="B6" s="26">
        <v>857.506364</v>
      </c>
      <c r="C6" s="25" t="s">
        <v>40</v>
      </c>
      <c r="D6" s="40"/>
      <c r="E6" s="33" t="s">
        <v>41</v>
      </c>
      <c r="F6" s="32">
        <v>755.006364</v>
      </c>
      <c r="G6" s="25" t="s">
        <v>42</v>
      </c>
      <c r="H6" s="26">
        <v>542.383744</v>
      </c>
    </row>
    <row r="7" ht="16.35" customHeight="1" spans="1:8">
      <c r="A7" s="25" t="s">
        <v>43</v>
      </c>
      <c r="B7" s="26">
        <v>745.506364</v>
      </c>
      <c r="C7" s="25" t="s">
        <v>44</v>
      </c>
      <c r="D7" s="40"/>
      <c r="E7" s="25" t="s">
        <v>45</v>
      </c>
      <c r="F7" s="26">
        <v>542.383744</v>
      </c>
      <c r="G7" s="25" t="s">
        <v>46</v>
      </c>
      <c r="H7" s="26">
        <v>287.12262</v>
      </c>
    </row>
    <row r="8" ht="16.35" customHeight="1" spans="1:8">
      <c r="A8" s="33" t="s">
        <v>47</v>
      </c>
      <c r="B8" s="26">
        <v>112</v>
      </c>
      <c r="C8" s="25" t="s">
        <v>48</v>
      </c>
      <c r="D8" s="40"/>
      <c r="E8" s="25" t="s">
        <v>49</v>
      </c>
      <c r="F8" s="26">
        <v>204.62262</v>
      </c>
      <c r="G8" s="25" t="s">
        <v>50</v>
      </c>
      <c r="H8" s="26">
        <v>5</v>
      </c>
    </row>
    <row r="9" ht="16.35" customHeight="1" spans="1:8">
      <c r="A9" s="25" t="s">
        <v>51</v>
      </c>
      <c r="B9" s="26"/>
      <c r="C9" s="25" t="s">
        <v>52</v>
      </c>
      <c r="D9" s="40"/>
      <c r="E9" s="25" t="s">
        <v>53</v>
      </c>
      <c r="F9" s="26">
        <v>8</v>
      </c>
      <c r="G9" s="25" t="s">
        <v>54</v>
      </c>
      <c r="H9" s="26"/>
    </row>
    <row r="10" ht="16.35" customHeight="1" spans="1:8">
      <c r="A10" s="25" t="s">
        <v>55</v>
      </c>
      <c r="B10" s="26"/>
      <c r="C10" s="25" t="s">
        <v>56</v>
      </c>
      <c r="D10" s="40"/>
      <c r="E10" s="33" t="s">
        <v>57</v>
      </c>
      <c r="F10" s="32">
        <v>102.5</v>
      </c>
      <c r="G10" s="25" t="s">
        <v>58</v>
      </c>
      <c r="H10" s="26"/>
    </row>
    <row r="11" ht="16.35" customHeight="1" spans="1:8">
      <c r="A11" s="25" t="s">
        <v>59</v>
      </c>
      <c r="B11" s="26"/>
      <c r="C11" s="25" t="s">
        <v>60</v>
      </c>
      <c r="D11" s="40"/>
      <c r="E11" s="25" t="s">
        <v>61</v>
      </c>
      <c r="F11" s="26"/>
      <c r="G11" s="25" t="s">
        <v>62</v>
      </c>
      <c r="H11" s="26"/>
    </row>
    <row r="12" ht="16.35" customHeight="1" spans="1:8">
      <c r="A12" s="25" t="s">
        <v>63</v>
      </c>
      <c r="B12" s="26"/>
      <c r="C12" s="25" t="s">
        <v>64</v>
      </c>
      <c r="D12" s="40"/>
      <c r="E12" s="25" t="s">
        <v>65</v>
      </c>
      <c r="F12" s="26">
        <v>82.5</v>
      </c>
      <c r="G12" s="25" t="s">
        <v>66</v>
      </c>
      <c r="H12" s="26"/>
    </row>
    <row r="13" ht="16.35" customHeight="1" spans="1:8">
      <c r="A13" s="25" t="s">
        <v>67</v>
      </c>
      <c r="B13" s="26">
        <v>112</v>
      </c>
      <c r="C13" s="25" t="s">
        <v>68</v>
      </c>
      <c r="D13" s="40">
        <v>36.104384</v>
      </c>
      <c r="E13" s="25" t="s">
        <v>69</v>
      </c>
      <c r="F13" s="26">
        <v>15</v>
      </c>
      <c r="G13" s="25" t="s">
        <v>70</v>
      </c>
      <c r="H13" s="26"/>
    </row>
    <row r="14" ht="16.35" customHeight="1" spans="1:8">
      <c r="A14" s="25" t="s">
        <v>71</v>
      </c>
      <c r="B14" s="26"/>
      <c r="C14" s="25" t="s">
        <v>72</v>
      </c>
      <c r="D14" s="40"/>
      <c r="E14" s="25" t="s">
        <v>73</v>
      </c>
      <c r="F14" s="26"/>
      <c r="G14" s="25" t="s">
        <v>74</v>
      </c>
      <c r="H14" s="26">
        <v>23</v>
      </c>
    </row>
    <row r="15" ht="16.35" customHeight="1" spans="1:8">
      <c r="A15" s="25" t="s">
        <v>75</v>
      </c>
      <c r="B15" s="26"/>
      <c r="C15" s="25" t="s">
        <v>76</v>
      </c>
      <c r="D15" s="40">
        <v>13.548672</v>
      </c>
      <c r="E15" s="25" t="s">
        <v>77</v>
      </c>
      <c r="F15" s="26"/>
      <c r="G15" s="25" t="s">
        <v>78</v>
      </c>
      <c r="H15" s="26"/>
    </row>
    <row r="16" ht="16.35" customHeight="1" spans="1:8">
      <c r="A16" s="25" t="s">
        <v>79</v>
      </c>
      <c r="B16" s="26"/>
      <c r="C16" s="25" t="s">
        <v>80</v>
      </c>
      <c r="D16" s="40"/>
      <c r="E16" s="25" t="s">
        <v>81</v>
      </c>
      <c r="F16" s="26">
        <v>5</v>
      </c>
      <c r="G16" s="25" t="s">
        <v>82</v>
      </c>
      <c r="H16" s="26"/>
    </row>
    <row r="17" ht="16.35" customHeight="1" spans="1:8">
      <c r="A17" s="25" t="s">
        <v>83</v>
      </c>
      <c r="B17" s="26"/>
      <c r="C17" s="25" t="s">
        <v>84</v>
      </c>
      <c r="D17" s="40">
        <v>780.77502</v>
      </c>
      <c r="E17" s="25" t="s">
        <v>85</v>
      </c>
      <c r="F17" s="26"/>
      <c r="G17" s="25" t="s">
        <v>86</v>
      </c>
      <c r="H17" s="26"/>
    </row>
    <row r="18" ht="16.35" customHeight="1" spans="1:8">
      <c r="A18" s="25" t="s">
        <v>87</v>
      </c>
      <c r="B18" s="26"/>
      <c r="C18" s="25" t="s">
        <v>88</v>
      </c>
      <c r="D18" s="40"/>
      <c r="E18" s="25" t="s">
        <v>89</v>
      </c>
      <c r="F18" s="26"/>
      <c r="G18" s="25" t="s">
        <v>90</v>
      </c>
      <c r="H18" s="26"/>
    </row>
    <row r="19" ht="16.35" customHeight="1" spans="1:8">
      <c r="A19" s="25" t="s">
        <v>91</v>
      </c>
      <c r="B19" s="26"/>
      <c r="C19" s="25" t="s">
        <v>92</v>
      </c>
      <c r="D19" s="40"/>
      <c r="E19" s="25" t="s">
        <v>93</v>
      </c>
      <c r="F19" s="26"/>
      <c r="G19" s="25" t="s">
        <v>94</v>
      </c>
      <c r="H19" s="26"/>
    </row>
    <row r="20" ht="16.35" customHeight="1" spans="1:8">
      <c r="A20" s="33" t="s">
        <v>95</v>
      </c>
      <c r="B20" s="32"/>
      <c r="C20" s="25" t="s">
        <v>96</v>
      </c>
      <c r="D20" s="40"/>
      <c r="E20" s="25" t="s">
        <v>97</v>
      </c>
      <c r="F20" s="26"/>
      <c r="G20" s="25"/>
      <c r="H20" s="26"/>
    </row>
    <row r="21" ht="16.35" customHeight="1" spans="1:8">
      <c r="A21" s="33" t="s">
        <v>98</v>
      </c>
      <c r="B21" s="32"/>
      <c r="C21" s="25" t="s">
        <v>99</v>
      </c>
      <c r="D21" s="40"/>
      <c r="E21" s="33" t="s">
        <v>100</v>
      </c>
      <c r="F21" s="32"/>
      <c r="G21" s="25"/>
      <c r="H21" s="26"/>
    </row>
    <row r="22" ht="16.35" customHeight="1" spans="1:8">
      <c r="A22" s="33" t="s">
        <v>101</v>
      </c>
      <c r="B22" s="32"/>
      <c r="C22" s="25" t="s">
        <v>102</v>
      </c>
      <c r="D22" s="40"/>
      <c r="E22" s="25"/>
      <c r="F22" s="25"/>
      <c r="G22" s="25"/>
      <c r="H22" s="26"/>
    </row>
    <row r="23" ht="16.35" customHeight="1" spans="1:8">
      <c r="A23" s="33" t="s">
        <v>103</v>
      </c>
      <c r="B23" s="32"/>
      <c r="C23" s="25" t="s">
        <v>104</v>
      </c>
      <c r="D23" s="40"/>
      <c r="E23" s="25"/>
      <c r="F23" s="25"/>
      <c r="G23" s="25"/>
      <c r="H23" s="26"/>
    </row>
    <row r="24" ht="16.35" customHeight="1" spans="1:8">
      <c r="A24" s="33" t="s">
        <v>105</v>
      </c>
      <c r="B24" s="32"/>
      <c r="C24" s="25" t="s">
        <v>106</v>
      </c>
      <c r="D24" s="40"/>
      <c r="E24" s="25"/>
      <c r="F24" s="25"/>
      <c r="G24" s="25"/>
      <c r="H24" s="26"/>
    </row>
    <row r="25" ht="16.35" customHeight="1" spans="1:8">
      <c r="A25" s="25" t="s">
        <v>107</v>
      </c>
      <c r="B25" s="26"/>
      <c r="C25" s="25" t="s">
        <v>108</v>
      </c>
      <c r="D25" s="40">
        <v>27.078288</v>
      </c>
      <c r="E25" s="25"/>
      <c r="F25" s="25"/>
      <c r="G25" s="25"/>
      <c r="H25" s="26"/>
    </row>
    <row r="26" ht="16.35" customHeight="1" spans="1:8">
      <c r="A26" s="25" t="s">
        <v>109</v>
      </c>
      <c r="B26" s="26"/>
      <c r="C26" s="25" t="s">
        <v>110</v>
      </c>
      <c r="D26" s="40"/>
      <c r="E26" s="25"/>
      <c r="F26" s="25"/>
      <c r="G26" s="25"/>
      <c r="H26" s="26"/>
    </row>
    <row r="27" ht="16.35" customHeight="1" spans="1:8">
      <c r="A27" s="25" t="s">
        <v>111</v>
      </c>
      <c r="B27" s="26"/>
      <c r="C27" s="25" t="s">
        <v>112</v>
      </c>
      <c r="D27" s="40"/>
      <c r="E27" s="25"/>
      <c r="F27" s="25"/>
      <c r="G27" s="25"/>
      <c r="H27" s="26"/>
    </row>
    <row r="28" ht="16.35" customHeight="1" spans="1:8">
      <c r="A28" s="33" t="s">
        <v>113</v>
      </c>
      <c r="B28" s="32"/>
      <c r="C28" s="25" t="s">
        <v>114</v>
      </c>
      <c r="D28" s="40"/>
      <c r="E28" s="25"/>
      <c r="F28" s="25"/>
      <c r="G28" s="25"/>
      <c r="H28" s="26"/>
    </row>
    <row r="29" ht="16.35" customHeight="1" spans="1:8">
      <c r="A29" s="33" t="s">
        <v>115</v>
      </c>
      <c r="B29" s="32"/>
      <c r="C29" s="25" t="s">
        <v>116</v>
      </c>
      <c r="D29" s="40"/>
      <c r="E29" s="25"/>
      <c r="F29" s="25"/>
      <c r="G29" s="25"/>
      <c r="H29" s="26"/>
    </row>
    <row r="30" ht="16.35" customHeight="1" spans="1:8">
      <c r="A30" s="33" t="s">
        <v>117</v>
      </c>
      <c r="B30" s="32"/>
      <c r="C30" s="25" t="s">
        <v>118</v>
      </c>
      <c r="D30" s="40"/>
      <c r="E30" s="25"/>
      <c r="F30" s="25"/>
      <c r="G30" s="25"/>
      <c r="H30" s="26"/>
    </row>
    <row r="31" ht="16.35" customHeight="1" spans="1:8">
      <c r="A31" s="33" t="s">
        <v>119</v>
      </c>
      <c r="B31" s="32"/>
      <c r="C31" s="25" t="s">
        <v>120</v>
      </c>
      <c r="D31" s="40"/>
      <c r="E31" s="25"/>
      <c r="F31" s="25"/>
      <c r="G31" s="25"/>
      <c r="H31" s="26"/>
    </row>
    <row r="32" ht="16.35" customHeight="1" spans="1:8">
      <c r="A32" s="33" t="s">
        <v>121</v>
      </c>
      <c r="B32" s="32"/>
      <c r="C32" s="25" t="s">
        <v>122</v>
      </c>
      <c r="D32" s="40"/>
      <c r="E32" s="25"/>
      <c r="F32" s="25"/>
      <c r="G32" s="25"/>
      <c r="H32" s="26"/>
    </row>
    <row r="33" ht="16.35" customHeight="1" spans="1:8">
      <c r="A33" s="25"/>
      <c r="B33" s="25"/>
      <c r="C33" s="25" t="s">
        <v>123</v>
      </c>
      <c r="D33" s="40"/>
      <c r="E33" s="25"/>
      <c r="F33" s="25"/>
      <c r="G33" s="25"/>
      <c r="H33" s="25"/>
    </row>
    <row r="34" ht="16.35" customHeight="1" spans="1:8">
      <c r="A34" s="25"/>
      <c r="B34" s="25"/>
      <c r="C34" s="25" t="s">
        <v>124</v>
      </c>
      <c r="D34" s="40"/>
      <c r="E34" s="25"/>
      <c r="F34" s="25"/>
      <c r="G34" s="25"/>
      <c r="H34" s="25"/>
    </row>
    <row r="35" ht="16.35" customHeight="1" spans="1:8">
      <c r="A35" s="25"/>
      <c r="B35" s="25"/>
      <c r="C35" s="25" t="s">
        <v>125</v>
      </c>
      <c r="D35" s="40"/>
      <c r="E35" s="25"/>
      <c r="F35" s="25"/>
      <c r="G35" s="25"/>
      <c r="H35" s="25"/>
    </row>
    <row r="36" ht="16.35" customHeight="1" spans="1:8">
      <c r="A36" s="25"/>
      <c r="B36" s="25"/>
      <c r="C36" s="25"/>
      <c r="D36" s="25"/>
      <c r="E36" s="25"/>
      <c r="F36" s="25"/>
      <c r="G36" s="25"/>
      <c r="H36" s="25"/>
    </row>
    <row r="37" ht="16.35" customHeight="1" spans="1:8">
      <c r="A37" s="33" t="s">
        <v>126</v>
      </c>
      <c r="B37" s="32">
        <v>857.506364</v>
      </c>
      <c r="C37" s="33" t="s">
        <v>127</v>
      </c>
      <c r="D37" s="32">
        <v>857.506364</v>
      </c>
      <c r="E37" s="33" t="s">
        <v>127</v>
      </c>
      <c r="F37" s="32">
        <v>857.506364</v>
      </c>
      <c r="G37" s="33" t="s">
        <v>127</v>
      </c>
      <c r="H37" s="32">
        <v>857.506364</v>
      </c>
    </row>
    <row r="38" ht="16.3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35" customHeight="1" spans="1:8">
      <c r="A39" s="25"/>
      <c r="B39" s="26"/>
      <c r="C39" s="25"/>
      <c r="D39" s="26"/>
      <c r="E39" s="33"/>
      <c r="F39" s="32"/>
      <c r="G39" s="33"/>
      <c r="H39" s="32"/>
    </row>
    <row r="40" ht="16.35" customHeight="1" spans="1:8">
      <c r="A40" s="33" t="s">
        <v>130</v>
      </c>
      <c r="B40" s="32">
        <v>857.506364</v>
      </c>
      <c r="C40" s="33" t="s">
        <v>131</v>
      </c>
      <c r="D40" s="32">
        <v>857.506364</v>
      </c>
      <c r="E40" s="33" t="s">
        <v>131</v>
      </c>
      <c r="F40" s="32">
        <v>857.506364</v>
      </c>
      <c r="G40" s="33" t="s">
        <v>131</v>
      </c>
      <c r="H40" s="32">
        <v>857.506364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"/>
    </sheetView>
  </sheetViews>
  <sheetFormatPr defaultColWidth="10" defaultRowHeight="13.5"/>
  <cols>
    <col min="1" max="1" width="5.875" customWidth="1"/>
    <col min="2" max="2" width="15.375" customWidth="1"/>
    <col min="3" max="3" width="7.625" customWidth="1"/>
    <col min="4" max="4" width="7.75" customWidth="1"/>
    <col min="5" max="5" width="7.375" customWidth="1"/>
    <col min="6" max="13" width="6.375" customWidth="1"/>
    <col min="14" max="14" width="5.875" customWidth="1"/>
    <col min="15" max="18" width="6.375" customWidth="1"/>
    <col min="19" max="25" width="5.375" customWidth="1"/>
    <col min="26" max="26" width="9.75" customWidth="1"/>
  </cols>
  <sheetData>
    <row r="1" ht="16.35" customHeight="1" spans="1:1">
      <c r="A1" s="29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8" t="s">
        <v>31</v>
      </c>
      <c r="Y3" s="28"/>
    </row>
    <row r="4" ht="22.35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9" customHeight="1" spans="1:25">
      <c r="A7" s="33"/>
      <c r="B7" s="33" t="s">
        <v>134</v>
      </c>
      <c r="C7" s="46">
        <v>857.506364</v>
      </c>
      <c r="D7" s="46">
        <v>857.506364</v>
      </c>
      <c r="E7" s="46">
        <v>857.506364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9" customHeight="1" spans="1:25">
      <c r="A8" s="31" t="s">
        <v>152</v>
      </c>
      <c r="B8" s="31" t="s">
        <v>153</v>
      </c>
      <c r="C8" s="46">
        <v>857.506364</v>
      </c>
      <c r="D8" s="46">
        <v>857.506364</v>
      </c>
      <c r="E8" s="46">
        <v>857.506364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9" customHeight="1" spans="1:25">
      <c r="A9" s="67" t="s">
        <v>154</v>
      </c>
      <c r="B9" s="67" t="s">
        <v>155</v>
      </c>
      <c r="C9" s="40">
        <v>857.506364</v>
      </c>
      <c r="D9" s="40">
        <v>857.506364</v>
      </c>
      <c r="E9" s="26">
        <v>857.506364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26" right="0.49" top="0.61" bottom="0.078740157480315" header="0" footer="0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G13" sqref="G1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9"/>
      <c r="D1" s="55"/>
    </row>
    <row r="2" ht="31.9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95" customHeight="1" spans="1:11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28" t="s">
        <v>31</v>
      </c>
    </row>
    <row r="4" ht="27.6" customHeight="1" spans="1:11">
      <c r="A4" s="24" t="s">
        <v>156</v>
      </c>
      <c r="B4" s="24"/>
      <c r="C4" s="24"/>
      <c r="D4" s="24" t="s">
        <v>157</v>
      </c>
      <c r="E4" s="24" t="s">
        <v>158</v>
      </c>
      <c r="F4" s="24" t="s">
        <v>134</v>
      </c>
      <c r="G4" s="24" t="s">
        <v>159</v>
      </c>
      <c r="H4" s="24" t="s">
        <v>160</v>
      </c>
      <c r="I4" s="24" t="s">
        <v>161</v>
      </c>
      <c r="J4" s="24" t="s">
        <v>162</v>
      </c>
      <c r="K4" s="24" t="s">
        <v>163</v>
      </c>
    </row>
    <row r="5" ht="25.9" customHeight="1" spans="1:1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45"/>
      <c r="B6" s="45"/>
      <c r="C6" s="45"/>
      <c r="D6" s="57" t="s">
        <v>134</v>
      </c>
      <c r="E6" s="57"/>
      <c r="F6" s="58">
        <v>857.506364</v>
      </c>
      <c r="G6" s="58">
        <v>755.006364</v>
      </c>
      <c r="H6" s="58">
        <v>102.5</v>
      </c>
      <c r="I6" s="58"/>
      <c r="J6" s="57"/>
      <c r="K6" s="57"/>
    </row>
    <row r="7" ht="22.9" customHeight="1" spans="1:11">
      <c r="A7" s="59"/>
      <c r="B7" s="59"/>
      <c r="C7" s="59"/>
      <c r="D7" s="60" t="s">
        <v>152</v>
      </c>
      <c r="E7" s="60" t="s">
        <v>153</v>
      </c>
      <c r="F7" s="61">
        <v>857.506364</v>
      </c>
      <c r="G7" s="61">
        <v>755.006364</v>
      </c>
      <c r="H7" s="61">
        <v>102.5</v>
      </c>
      <c r="I7" s="61"/>
      <c r="J7" s="66"/>
      <c r="K7" s="66"/>
    </row>
    <row r="8" ht="22.9" customHeight="1" spans="1:11">
      <c r="A8" s="59"/>
      <c r="B8" s="59"/>
      <c r="C8" s="59"/>
      <c r="D8" s="60" t="s">
        <v>154</v>
      </c>
      <c r="E8" s="60" t="s">
        <v>155</v>
      </c>
      <c r="F8" s="61">
        <v>857.506364</v>
      </c>
      <c r="G8" s="61">
        <v>755.006364</v>
      </c>
      <c r="H8" s="61">
        <v>102.5</v>
      </c>
      <c r="I8" s="61"/>
      <c r="J8" s="66"/>
      <c r="K8" s="66"/>
    </row>
    <row r="9" ht="22.9" customHeight="1" spans="1:11">
      <c r="A9" s="62" t="s">
        <v>167</v>
      </c>
      <c r="B9" s="62" t="s">
        <v>168</v>
      </c>
      <c r="C9" s="62" t="s">
        <v>168</v>
      </c>
      <c r="D9" s="63" t="s">
        <v>169</v>
      </c>
      <c r="E9" s="64" t="s">
        <v>170</v>
      </c>
      <c r="F9" s="65">
        <v>36.104384</v>
      </c>
      <c r="G9" s="65">
        <v>36.104384</v>
      </c>
      <c r="H9" s="65"/>
      <c r="I9" s="65"/>
      <c r="J9" s="64"/>
      <c r="K9" s="64"/>
    </row>
    <row r="10" ht="22.9" customHeight="1" spans="1:11">
      <c r="A10" s="62" t="s">
        <v>171</v>
      </c>
      <c r="B10" s="62" t="s">
        <v>172</v>
      </c>
      <c r="C10" s="62" t="s">
        <v>173</v>
      </c>
      <c r="D10" s="63" t="s">
        <v>174</v>
      </c>
      <c r="E10" s="64" t="s">
        <v>175</v>
      </c>
      <c r="F10" s="65">
        <v>13.548672</v>
      </c>
      <c r="G10" s="65">
        <v>13.548672</v>
      </c>
      <c r="H10" s="65"/>
      <c r="I10" s="65"/>
      <c r="J10" s="64"/>
      <c r="K10" s="64"/>
    </row>
    <row r="11" ht="22.9" customHeight="1" spans="1:11">
      <c r="A11" s="62" t="s">
        <v>176</v>
      </c>
      <c r="B11" s="62" t="s">
        <v>177</v>
      </c>
      <c r="C11" s="62" t="s">
        <v>178</v>
      </c>
      <c r="D11" s="63" t="s">
        <v>179</v>
      </c>
      <c r="E11" s="64" t="s">
        <v>180</v>
      </c>
      <c r="F11" s="65">
        <v>780.77502</v>
      </c>
      <c r="G11" s="65">
        <v>678.27502</v>
      </c>
      <c r="H11" s="65">
        <v>102.5</v>
      </c>
      <c r="I11" s="65"/>
      <c r="J11" s="64"/>
      <c r="K11" s="64"/>
    </row>
    <row r="12" ht="22.9" customHeight="1" spans="1:11">
      <c r="A12" s="62" t="s">
        <v>181</v>
      </c>
      <c r="B12" s="62" t="s">
        <v>173</v>
      </c>
      <c r="C12" s="62" t="s">
        <v>177</v>
      </c>
      <c r="D12" s="63" t="s">
        <v>182</v>
      </c>
      <c r="E12" s="64" t="s">
        <v>183</v>
      </c>
      <c r="F12" s="65">
        <v>27.078288</v>
      </c>
      <c r="G12" s="65">
        <v>27.078288</v>
      </c>
      <c r="H12" s="65"/>
      <c r="I12" s="65"/>
      <c r="J12" s="64"/>
      <c r="K12" s="64"/>
    </row>
    <row r="1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0" zoomScaleNormal="130" topLeftCell="B2" workbookViewId="0">
      <selection activeCell="G6" sqref="G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17.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29"/>
    </row>
    <row r="2" ht="42.2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9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31</v>
      </c>
      <c r="T3" s="28"/>
    </row>
    <row r="4" ht="19.9" customHeight="1" spans="1:20">
      <c r="A4" s="37" t="s">
        <v>156</v>
      </c>
      <c r="B4" s="37"/>
      <c r="C4" s="37"/>
      <c r="D4" s="37" t="s">
        <v>184</v>
      </c>
      <c r="E4" s="37" t="s">
        <v>185</v>
      </c>
      <c r="F4" s="37" t="s">
        <v>186</v>
      </c>
      <c r="G4" s="37" t="s">
        <v>187</v>
      </c>
      <c r="H4" s="37" t="s">
        <v>188</v>
      </c>
      <c r="I4" s="37" t="s">
        <v>189</v>
      </c>
      <c r="J4" s="37" t="s">
        <v>190</v>
      </c>
      <c r="K4" s="37" t="s">
        <v>191</v>
      </c>
      <c r="L4" s="37" t="s">
        <v>192</v>
      </c>
      <c r="M4" s="37" t="s">
        <v>193</v>
      </c>
      <c r="N4" s="37" t="s">
        <v>194</v>
      </c>
      <c r="O4" s="37" t="s">
        <v>195</v>
      </c>
      <c r="P4" s="37" t="s">
        <v>196</v>
      </c>
      <c r="Q4" s="37" t="s">
        <v>197</v>
      </c>
      <c r="R4" s="37" t="s">
        <v>198</v>
      </c>
      <c r="S4" s="37" t="s">
        <v>199</v>
      </c>
      <c r="T4" s="37" t="s">
        <v>200</v>
      </c>
    </row>
    <row r="5" ht="20.65" customHeight="1" spans="1:20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33"/>
      <c r="B6" s="33"/>
      <c r="C6" s="33"/>
      <c r="D6" s="33"/>
      <c r="E6" s="33" t="s">
        <v>134</v>
      </c>
      <c r="F6" s="32">
        <v>857.506364</v>
      </c>
      <c r="G6" s="32">
        <v>542.383744</v>
      </c>
      <c r="H6" s="32">
        <v>287.12262</v>
      </c>
      <c r="I6" s="32">
        <v>5</v>
      </c>
      <c r="J6" s="32"/>
      <c r="K6" s="32"/>
      <c r="L6" s="32"/>
      <c r="M6" s="32"/>
      <c r="N6" s="32"/>
      <c r="O6" s="32">
        <v>23</v>
      </c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 t="s">
        <v>152</v>
      </c>
      <c r="E7" s="31" t="s">
        <v>153</v>
      </c>
      <c r="F7" s="32">
        <v>857.506364</v>
      </c>
      <c r="G7" s="32">
        <v>542.383744</v>
      </c>
      <c r="H7" s="32">
        <v>287.12262</v>
      </c>
      <c r="I7" s="32">
        <v>5</v>
      </c>
      <c r="J7" s="32"/>
      <c r="K7" s="32"/>
      <c r="L7" s="32"/>
      <c r="M7" s="32"/>
      <c r="N7" s="32"/>
      <c r="O7" s="32">
        <v>23</v>
      </c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 t="s">
        <v>154</v>
      </c>
      <c r="E8" s="39" t="s">
        <v>155</v>
      </c>
      <c r="F8" s="54">
        <v>857.506364</v>
      </c>
      <c r="G8" s="54">
        <v>542.383744</v>
      </c>
      <c r="H8" s="54">
        <v>287.12262</v>
      </c>
      <c r="I8" s="54">
        <v>5</v>
      </c>
      <c r="J8" s="54"/>
      <c r="K8" s="54"/>
      <c r="L8" s="54"/>
      <c r="M8" s="54"/>
      <c r="N8" s="54"/>
      <c r="O8" s="54">
        <v>23</v>
      </c>
      <c r="P8" s="54"/>
      <c r="Q8" s="54"/>
      <c r="R8" s="54"/>
      <c r="S8" s="54"/>
      <c r="T8" s="54"/>
    </row>
    <row r="9" ht="22.9" customHeight="1" spans="1:20">
      <c r="A9" s="42" t="s">
        <v>176</v>
      </c>
      <c r="B9" s="42" t="s">
        <v>177</v>
      </c>
      <c r="C9" s="42" t="s">
        <v>178</v>
      </c>
      <c r="D9" s="38" t="s">
        <v>201</v>
      </c>
      <c r="E9" s="43" t="s">
        <v>180</v>
      </c>
      <c r="F9" s="44">
        <v>780.77502</v>
      </c>
      <c r="G9" s="44">
        <v>465.6524</v>
      </c>
      <c r="H9" s="44">
        <v>287.12262</v>
      </c>
      <c r="I9" s="44">
        <v>5</v>
      </c>
      <c r="J9" s="44"/>
      <c r="K9" s="44"/>
      <c r="L9" s="44"/>
      <c r="M9" s="44"/>
      <c r="N9" s="44"/>
      <c r="O9" s="44">
        <v>23</v>
      </c>
      <c r="P9" s="44"/>
      <c r="Q9" s="44"/>
      <c r="R9" s="44"/>
      <c r="S9" s="44"/>
      <c r="T9" s="44"/>
    </row>
    <row r="10" ht="22.9" customHeight="1" spans="1:20">
      <c r="A10" s="42" t="s">
        <v>167</v>
      </c>
      <c r="B10" s="42" t="s">
        <v>168</v>
      </c>
      <c r="C10" s="42" t="s">
        <v>168</v>
      </c>
      <c r="D10" s="38" t="s">
        <v>201</v>
      </c>
      <c r="E10" s="43" t="s">
        <v>170</v>
      </c>
      <c r="F10" s="44">
        <v>36.104384</v>
      </c>
      <c r="G10" s="44">
        <v>36.104384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ht="22.9" customHeight="1" spans="1:20">
      <c r="A11" s="42" t="s">
        <v>171</v>
      </c>
      <c r="B11" s="42" t="s">
        <v>172</v>
      </c>
      <c r="C11" s="42" t="s">
        <v>173</v>
      </c>
      <c r="D11" s="38" t="s">
        <v>201</v>
      </c>
      <c r="E11" s="43" t="s">
        <v>175</v>
      </c>
      <c r="F11" s="44">
        <v>13.548672</v>
      </c>
      <c r="G11" s="44">
        <v>13.548672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22.9" customHeight="1" spans="1:20">
      <c r="A12" s="42" t="s">
        <v>181</v>
      </c>
      <c r="B12" s="42" t="s">
        <v>173</v>
      </c>
      <c r="C12" s="42" t="s">
        <v>177</v>
      </c>
      <c r="D12" s="38" t="s">
        <v>201</v>
      </c>
      <c r="E12" s="43" t="s">
        <v>183</v>
      </c>
      <c r="F12" s="44">
        <v>27.078288</v>
      </c>
      <c r="G12" s="44">
        <v>27.078288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740157480315" right="0.078740157480315" top="0.511811023622047" bottom="0.078740157480315" header="0" footer="0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zoomScale="130" zoomScaleNormal="130" workbookViewId="0">
      <selection activeCell="A2" sqref="A2:U2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29"/>
    </row>
    <row r="2" ht="37.1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2" customHeight="1" spans="1:2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8" t="s">
        <v>31</v>
      </c>
      <c r="U3" s="28"/>
    </row>
    <row r="4" ht="22.35" customHeight="1" spans="1:21">
      <c r="A4" s="37" t="s">
        <v>156</v>
      </c>
      <c r="B4" s="37"/>
      <c r="C4" s="37"/>
      <c r="D4" s="37" t="s">
        <v>184</v>
      </c>
      <c r="E4" s="37" t="s">
        <v>185</v>
      </c>
      <c r="F4" s="37" t="s">
        <v>202</v>
      </c>
      <c r="G4" s="37" t="s">
        <v>159</v>
      </c>
      <c r="H4" s="37"/>
      <c r="I4" s="37"/>
      <c r="J4" s="37"/>
      <c r="K4" s="37" t="s">
        <v>160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 t="s">
        <v>134</v>
      </c>
      <c r="H5" s="37" t="s">
        <v>203</v>
      </c>
      <c r="I5" s="37" t="s">
        <v>204</v>
      </c>
      <c r="J5" s="37" t="s">
        <v>195</v>
      </c>
      <c r="K5" s="37" t="s">
        <v>134</v>
      </c>
      <c r="L5" s="37" t="s">
        <v>205</v>
      </c>
      <c r="M5" s="37" t="s">
        <v>206</v>
      </c>
      <c r="N5" s="37" t="s">
        <v>207</v>
      </c>
      <c r="O5" s="37" t="s">
        <v>197</v>
      </c>
      <c r="P5" s="37" t="s">
        <v>208</v>
      </c>
      <c r="Q5" s="37" t="s">
        <v>209</v>
      </c>
      <c r="R5" s="37" t="s">
        <v>210</v>
      </c>
      <c r="S5" s="37" t="s">
        <v>193</v>
      </c>
      <c r="T5" s="37" t="s">
        <v>196</v>
      </c>
      <c r="U5" s="37" t="s">
        <v>200</v>
      </c>
    </row>
    <row r="6" ht="22.9" customHeight="1" spans="1:21">
      <c r="A6" s="33"/>
      <c r="B6" s="33"/>
      <c r="C6" s="33"/>
      <c r="D6" s="33"/>
      <c r="E6" s="33" t="s">
        <v>134</v>
      </c>
      <c r="F6" s="32">
        <v>857.506364</v>
      </c>
      <c r="G6" s="32">
        <v>755.006364</v>
      </c>
      <c r="H6" s="32">
        <v>542.383744</v>
      </c>
      <c r="I6" s="32">
        <v>204.62262</v>
      </c>
      <c r="J6" s="32">
        <v>8</v>
      </c>
      <c r="K6" s="32">
        <v>102.5</v>
      </c>
      <c r="L6" s="32"/>
      <c r="M6" s="32">
        <v>82.5</v>
      </c>
      <c r="N6" s="32">
        <v>15</v>
      </c>
      <c r="O6" s="32"/>
      <c r="P6" s="32"/>
      <c r="Q6" s="32">
        <v>5</v>
      </c>
      <c r="R6" s="32"/>
      <c r="S6" s="32"/>
      <c r="T6" s="32"/>
      <c r="U6" s="32"/>
    </row>
    <row r="7" ht="22.9" customHeight="1" spans="1:21">
      <c r="A7" s="33"/>
      <c r="B7" s="33"/>
      <c r="C7" s="33"/>
      <c r="D7" s="31" t="s">
        <v>152</v>
      </c>
      <c r="E7" s="31" t="s">
        <v>153</v>
      </c>
      <c r="F7" s="46">
        <v>857.506364</v>
      </c>
      <c r="G7" s="32">
        <v>755.006364</v>
      </c>
      <c r="H7" s="32">
        <v>542.383744</v>
      </c>
      <c r="I7" s="32">
        <v>204.62262</v>
      </c>
      <c r="J7" s="32">
        <v>8</v>
      </c>
      <c r="K7" s="32">
        <v>102.5</v>
      </c>
      <c r="L7" s="32">
        <v>0</v>
      </c>
      <c r="M7" s="32">
        <v>82.5</v>
      </c>
      <c r="N7" s="32">
        <v>15</v>
      </c>
      <c r="O7" s="32"/>
      <c r="P7" s="32"/>
      <c r="Q7" s="32">
        <v>5</v>
      </c>
      <c r="R7" s="32"/>
      <c r="S7" s="32"/>
      <c r="T7" s="32"/>
      <c r="U7" s="32"/>
    </row>
    <row r="8" ht="22.9" customHeight="1" spans="1:21">
      <c r="A8" s="41"/>
      <c r="B8" s="41"/>
      <c r="C8" s="41"/>
      <c r="D8" s="39" t="s">
        <v>154</v>
      </c>
      <c r="E8" s="39" t="s">
        <v>155</v>
      </c>
      <c r="F8" s="46">
        <v>857.506364</v>
      </c>
      <c r="G8" s="32">
        <v>755.006364</v>
      </c>
      <c r="H8" s="32">
        <v>542.383744</v>
      </c>
      <c r="I8" s="32">
        <v>204.62262</v>
      </c>
      <c r="J8" s="32">
        <v>8</v>
      </c>
      <c r="K8" s="32">
        <v>102.5</v>
      </c>
      <c r="L8" s="32">
        <v>0</v>
      </c>
      <c r="M8" s="32">
        <v>82.5</v>
      </c>
      <c r="N8" s="32">
        <v>15</v>
      </c>
      <c r="O8" s="32"/>
      <c r="P8" s="32"/>
      <c r="Q8" s="32">
        <v>5</v>
      </c>
      <c r="R8" s="32"/>
      <c r="S8" s="32"/>
      <c r="T8" s="32"/>
      <c r="U8" s="32"/>
    </row>
    <row r="9" ht="22.9" customHeight="1" spans="1:21">
      <c r="A9" s="42" t="s">
        <v>176</v>
      </c>
      <c r="B9" s="42" t="s">
        <v>177</v>
      </c>
      <c r="C9" s="42" t="s">
        <v>178</v>
      </c>
      <c r="D9" s="38" t="s">
        <v>201</v>
      </c>
      <c r="E9" s="43" t="s">
        <v>180</v>
      </c>
      <c r="F9" s="40">
        <v>780.77502</v>
      </c>
      <c r="G9" s="26">
        <v>678.27502</v>
      </c>
      <c r="H9" s="26">
        <v>465.6524</v>
      </c>
      <c r="I9" s="26">
        <v>204.62262</v>
      </c>
      <c r="J9" s="26">
        <v>8</v>
      </c>
      <c r="K9" s="26">
        <v>102.5</v>
      </c>
      <c r="L9" s="26"/>
      <c r="M9" s="26">
        <v>82.5</v>
      </c>
      <c r="N9" s="26">
        <v>15</v>
      </c>
      <c r="O9" s="26"/>
      <c r="P9" s="26"/>
      <c r="Q9" s="26">
        <v>5</v>
      </c>
      <c r="R9" s="26"/>
      <c r="S9" s="26"/>
      <c r="T9" s="26"/>
      <c r="U9" s="26"/>
    </row>
    <row r="10" ht="22.9" customHeight="1" spans="1:21">
      <c r="A10" s="42" t="s">
        <v>167</v>
      </c>
      <c r="B10" s="42" t="s">
        <v>168</v>
      </c>
      <c r="C10" s="42" t="s">
        <v>168</v>
      </c>
      <c r="D10" s="38" t="s">
        <v>201</v>
      </c>
      <c r="E10" s="43" t="s">
        <v>170</v>
      </c>
      <c r="F10" s="40">
        <v>36.104384</v>
      </c>
      <c r="G10" s="26">
        <v>36.104384</v>
      </c>
      <c r="H10" s="26">
        <v>36.104384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ht="22.9" customHeight="1" spans="1:21">
      <c r="A11" s="42" t="s">
        <v>171</v>
      </c>
      <c r="B11" s="42" t="s">
        <v>172</v>
      </c>
      <c r="C11" s="42" t="s">
        <v>173</v>
      </c>
      <c r="D11" s="38" t="s">
        <v>201</v>
      </c>
      <c r="E11" s="43" t="s">
        <v>175</v>
      </c>
      <c r="F11" s="40">
        <v>13.548672</v>
      </c>
      <c r="G11" s="26">
        <v>13.548672</v>
      </c>
      <c r="H11" s="26">
        <v>13.548672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ht="22.9" customHeight="1" spans="1:21">
      <c r="A12" s="42" t="s">
        <v>181</v>
      </c>
      <c r="B12" s="42" t="s">
        <v>173</v>
      </c>
      <c r="C12" s="42" t="s">
        <v>177</v>
      </c>
      <c r="D12" s="38" t="s">
        <v>201</v>
      </c>
      <c r="E12" s="43" t="s">
        <v>183</v>
      </c>
      <c r="F12" s="40">
        <v>27.078288</v>
      </c>
      <c r="G12" s="26">
        <v>27.078288</v>
      </c>
      <c r="H12" s="26">
        <v>27.078288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25" right="0.078740157480315" top="0.5" bottom="0.078740157480315" header="0" footer="0"/>
  <pageSetup paperSize="9" scale="9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F12" sqref="F12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29"/>
    </row>
    <row r="2" ht="31.9" customHeight="1" spans="1:4">
      <c r="A2" s="22" t="s">
        <v>12</v>
      </c>
      <c r="B2" s="22"/>
      <c r="C2" s="22"/>
      <c r="D2" s="22"/>
    </row>
    <row r="3" ht="18.95" customHeight="1" spans="1:5">
      <c r="A3" s="23" t="s">
        <v>30</v>
      </c>
      <c r="B3" s="23"/>
      <c r="C3" s="23"/>
      <c r="D3" s="28" t="s">
        <v>31</v>
      </c>
      <c r="E3" s="29"/>
    </row>
    <row r="4" ht="20.25" customHeight="1" spans="1:5">
      <c r="A4" s="24" t="s">
        <v>32</v>
      </c>
      <c r="B4" s="24"/>
      <c r="C4" s="24" t="s">
        <v>33</v>
      </c>
      <c r="D4" s="24"/>
      <c r="E4" s="35"/>
    </row>
    <row r="5" ht="20.25" customHeight="1" spans="1:5">
      <c r="A5" s="24" t="s">
        <v>34</v>
      </c>
      <c r="B5" s="24" t="s">
        <v>35</v>
      </c>
      <c r="C5" s="24" t="s">
        <v>34</v>
      </c>
      <c r="D5" s="24" t="s">
        <v>35</v>
      </c>
      <c r="E5" s="35"/>
    </row>
    <row r="6" ht="20.25" customHeight="1" spans="1:5">
      <c r="A6" s="33" t="s">
        <v>211</v>
      </c>
      <c r="B6" s="32">
        <v>857.506364</v>
      </c>
      <c r="C6" s="33" t="s">
        <v>212</v>
      </c>
      <c r="D6" s="46">
        <v>857.506364</v>
      </c>
      <c r="E6" s="36"/>
    </row>
    <row r="7" ht="20.25" customHeight="1" spans="1:5">
      <c r="A7" s="25" t="s">
        <v>213</v>
      </c>
      <c r="B7" s="26">
        <v>857.506364</v>
      </c>
      <c r="C7" s="25" t="s">
        <v>40</v>
      </c>
      <c r="D7" s="40"/>
      <c r="E7" s="36"/>
    </row>
    <row r="8" ht="20.25" customHeight="1" spans="1:5">
      <c r="A8" s="25" t="s">
        <v>214</v>
      </c>
      <c r="B8" s="26">
        <v>745.506364</v>
      </c>
      <c r="C8" s="25" t="s">
        <v>44</v>
      </c>
      <c r="D8" s="40"/>
      <c r="E8" s="36"/>
    </row>
    <row r="9" ht="31.15" customHeight="1" spans="1:5">
      <c r="A9" s="25" t="s">
        <v>47</v>
      </c>
      <c r="B9" s="26">
        <v>112</v>
      </c>
      <c r="C9" s="25" t="s">
        <v>48</v>
      </c>
      <c r="D9" s="40"/>
      <c r="E9" s="36"/>
    </row>
    <row r="10" ht="20.25" customHeight="1" spans="1:5">
      <c r="A10" s="25" t="s">
        <v>215</v>
      </c>
      <c r="B10" s="26"/>
      <c r="C10" s="25" t="s">
        <v>52</v>
      </c>
      <c r="D10" s="40"/>
      <c r="E10" s="36"/>
    </row>
    <row r="11" ht="20.25" customHeight="1" spans="1:5">
      <c r="A11" s="25" t="s">
        <v>216</v>
      </c>
      <c r="B11" s="26"/>
      <c r="C11" s="25" t="s">
        <v>56</v>
      </c>
      <c r="D11" s="40"/>
      <c r="E11" s="36"/>
    </row>
    <row r="12" ht="20.25" customHeight="1" spans="1:5">
      <c r="A12" s="25" t="s">
        <v>217</v>
      </c>
      <c r="B12" s="26"/>
      <c r="C12" s="25" t="s">
        <v>60</v>
      </c>
      <c r="D12" s="40"/>
      <c r="E12" s="36"/>
    </row>
    <row r="13" ht="20.25" customHeight="1" spans="1:5">
      <c r="A13" s="33" t="s">
        <v>218</v>
      </c>
      <c r="B13" s="32"/>
      <c r="C13" s="25" t="s">
        <v>64</v>
      </c>
      <c r="D13" s="40"/>
      <c r="E13" s="36"/>
    </row>
    <row r="14" ht="20.25" customHeight="1" spans="1:5">
      <c r="A14" s="25" t="s">
        <v>213</v>
      </c>
      <c r="B14" s="26"/>
      <c r="C14" s="25" t="s">
        <v>68</v>
      </c>
      <c r="D14" s="40">
        <v>36.104384</v>
      </c>
      <c r="E14" s="36"/>
    </row>
    <row r="15" ht="20.25" customHeight="1" spans="1:5">
      <c r="A15" s="25" t="s">
        <v>215</v>
      </c>
      <c r="B15" s="26"/>
      <c r="C15" s="25" t="s">
        <v>72</v>
      </c>
      <c r="D15" s="40"/>
      <c r="E15" s="36"/>
    </row>
    <row r="16" ht="20.25" customHeight="1" spans="1:5">
      <c r="A16" s="25" t="s">
        <v>216</v>
      </c>
      <c r="B16" s="26"/>
      <c r="C16" s="25" t="s">
        <v>76</v>
      </c>
      <c r="D16" s="40">
        <v>13.548672</v>
      </c>
      <c r="E16" s="36"/>
    </row>
    <row r="17" ht="20.25" customHeight="1" spans="1:5">
      <c r="A17" s="25" t="s">
        <v>217</v>
      </c>
      <c r="B17" s="26"/>
      <c r="C17" s="25" t="s">
        <v>80</v>
      </c>
      <c r="D17" s="40"/>
      <c r="E17" s="36"/>
    </row>
    <row r="18" ht="20.25" customHeight="1" spans="1:5">
      <c r="A18" s="25"/>
      <c r="B18" s="26"/>
      <c r="C18" s="25" t="s">
        <v>84</v>
      </c>
      <c r="D18" s="40">
        <v>780.77502</v>
      </c>
      <c r="E18" s="36"/>
    </row>
    <row r="19" ht="20.25" customHeight="1" spans="1:5">
      <c r="A19" s="25"/>
      <c r="B19" s="25"/>
      <c r="C19" s="25" t="s">
        <v>88</v>
      </c>
      <c r="D19" s="40"/>
      <c r="E19" s="36"/>
    </row>
    <row r="20" ht="20.25" customHeight="1" spans="1:5">
      <c r="A20" s="25"/>
      <c r="B20" s="25"/>
      <c r="C20" s="25" t="s">
        <v>92</v>
      </c>
      <c r="D20" s="40"/>
      <c r="E20" s="36"/>
    </row>
    <row r="21" ht="20.25" customHeight="1" spans="1:5">
      <c r="A21" s="25"/>
      <c r="B21" s="25"/>
      <c r="C21" s="25" t="s">
        <v>96</v>
      </c>
      <c r="D21" s="40"/>
      <c r="E21" s="36"/>
    </row>
    <row r="22" ht="20.25" customHeight="1" spans="1:5">
      <c r="A22" s="25"/>
      <c r="B22" s="25"/>
      <c r="C22" s="25" t="s">
        <v>99</v>
      </c>
      <c r="D22" s="40"/>
      <c r="E22" s="36"/>
    </row>
    <row r="23" ht="20.25" customHeight="1" spans="1:5">
      <c r="A23" s="25"/>
      <c r="B23" s="25"/>
      <c r="C23" s="25" t="s">
        <v>102</v>
      </c>
      <c r="D23" s="40"/>
      <c r="E23" s="36"/>
    </row>
    <row r="24" ht="20.25" customHeight="1" spans="1:5">
      <c r="A24" s="25"/>
      <c r="B24" s="25"/>
      <c r="C24" s="25" t="s">
        <v>104</v>
      </c>
      <c r="D24" s="40"/>
      <c r="E24" s="36"/>
    </row>
    <row r="25" ht="20.25" customHeight="1" spans="1:5">
      <c r="A25" s="25"/>
      <c r="B25" s="25"/>
      <c r="C25" s="25" t="s">
        <v>106</v>
      </c>
      <c r="D25" s="40"/>
      <c r="E25" s="36"/>
    </row>
    <row r="26" ht="20.25" customHeight="1" spans="1:5">
      <c r="A26" s="25"/>
      <c r="B26" s="25"/>
      <c r="C26" s="25" t="s">
        <v>108</v>
      </c>
      <c r="D26" s="40">
        <v>27.078288</v>
      </c>
      <c r="E26" s="36"/>
    </row>
    <row r="27" ht="20.25" customHeight="1" spans="1:5">
      <c r="A27" s="25"/>
      <c r="B27" s="25"/>
      <c r="C27" s="25" t="s">
        <v>110</v>
      </c>
      <c r="D27" s="40"/>
      <c r="E27" s="36"/>
    </row>
    <row r="28" ht="20.25" customHeight="1" spans="1:5">
      <c r="A28" s="25"/>
      <c r="B28" s="25"/>
      <c r="C28" s="25" t="s">
        <v>112</v>
      </c>
      <c r="D28" s="40"/>
      <c r="E28" s="36"/>
    </row>
    <row r="29" ht="20.25" customHeight="1" spans="1:5">
      <c r="A29" s="25"/>
      <c r="B29" s="25"/>
      <c r="C29" s="25" t="s">
        <v>114</v>
      </c>
      <c r="D29" s="40"/>
      <c r="E29" s="36"/>
    </row>
    <row r="30" ht="20.25" customHeight="1" spans="1:5">
      <c r="A30" s="25"/>
      <c r="B30" s="25"/>
      <c r="C30" s="25" t="s">
        <v>116</v>
      </c>
      <c r="D30" s="40"/>
      <c r="E30" s="36"/>
    </row>
    <row r="31" ht="20.25" customHeight="1" spans="1:5">
      <c r="A31" s="25"/>
      <c r="B31" s="25"/>
      <c r="C31" s="25" t="s">
        <v>118</v>
      </c>
      <c r="D31" s="40"/>
      <c r="E31" s="36"/>
    </row>
    <row r="32" ht="20.25" customHeight="1" spans="1:5">
      <c r="A32" s="25"/>
      <c r="B32" s="25"/>
      <c r="C32" s="25" t="s">
        <v>120</v>
      </c>
      <c r="D32" s="40"/>
      <c r="E32" s="36"/>
    </row>
    <row r="33" ht="20.25" customHeight="1" spans="1:5">
      <c r="A33" s="25"/>
      <c r="B33" s="25"/>
      <c r="C33" s="25" t="s">
        <v>122</v>
      </c>
      <c r="D33" s="40"/>
      <c r="E33" s="36"/>
    </row>
    <row r="34" ht="20.25" customHeight="1" spans="1:5">
      <c r="A34" s="25"/>
      <c r="B34" s="25"/>
      <c r="C34" s="25" t="s">
        <v>123</v>
      </c>
      <c r="D34" s="40"/>
      <c r="E34" s="36"/>
    </row>
    <row r="35" ht="20.25" customHeight="1" spans="1:5">
      <c r="A35" s="25"/>
      <c r="B35" s="25"/>
      <c r="C35" s="25" t="s">
        <v>124</v>
      </c>
      <c r="D35" s="40"/>
      <c r="E35" s="36"/>
    </row>
    <row r="36" ht="20.25" customHeight="1" spans="1:5">
      <c r="A36" s="25"/>
      <c r="B36" s="25"/>
      <c r="C36" s="25" t="s">
        <v>125</v>
      </c>
      <c r="D36" s="40"/>
      <c r="E36" s="36"/>
    </row>
    <row r="37" ht="20.25" customHeight="1" spans="1:5">
      <c r="A37" s="33"/>
      <c r="B37" s="33"/>
      <c r="C37" s="33" t="s">
        <v>219</v>
      </c>
      <c r="D37" s="32"/>
      <c r="E37" s="53"/>
    </row>
    <row r="38" ht="20.25" customHeight="1" spans="1:5">
      <c r="A38" s="33"/>
      <c r="B38" s="33"/>
      <c r="C38" s="33"/>
      <c r="D38" s="32"/>
      <c r="E38" s="53"/>
    </row>
    <row r="39" ht="20.25" customHeight="1" spans="1:5">
      <c r="A39" s="37" t="s">
        <v>220</v>
      </c>
      <c r="B39" s="32">
        <v>857.506364</v>
      </c>
      <c r="C39" s="37" t="s">
        <v>221</v>
      </c>
      <c r="D39" s="46">
        <v>857.506364</v>
      </c>
      <c r="E39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zoomScale="130" zoomScaleNormal="130" topLeftCell="A4" workbookViewId="0">
      <selection activeCell="M17" sqref="M17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29"/>
      <c r="D1" s="29"/>
    </row>
    <row r="2" ht="43.15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" customHeight="1" spans="1:1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8" t="s">
        <v>31</v>
      </c>
      <c r="K3" s="28"/>
    </row>
    <row r="4" ht="24.95" customHeight="1" spans="1:11">
      <c r="A4" s="24" t="s">
        <v>156</v>
      </c>
      <c r="B4" s="24"/>
      <c r="C4" s="24"/>
      <c r="D4" s="24" t="s">
        <v>157</v>
      </c>
      <c r="E4" s="24" t="s">
        <v>158</v>
      </c>
      <c r="F4" s="24" t="s">
        <v>134</v>
      </c>
      <c r="G4" s="24" t="s">
        <v>159</v>
      </c>
      <c r="H4" s="24"/>
      <c r="I4" s="24"/>
      <c r="J4" s="24"/>
      <c r="K4" s="24" t="s">
        <v>160</v>
      </c>
    </row>
    <row r="5" ht="20.65" customHeight="1" spans="1:11">
      <c r="A5" s="24"/>
      <c r="B5" s="24"/>
      <c r="C5" s="24"/>
      <c r="D5" s="24"/>
      <c r="E5" s="24"/>
      <c r="F5" s="24"/>
      <c r="G5" s="24" t="s">
        <v>136</v>
      </c>
      <c r="H5" s="24" t="s">
        <v>222</v>
      </c>
      <c r="I5" s="24"/>
      <c r="J5" s="24" t="s">
        <v>223</v>
      </c>
      <c r="K5" s="24"/>
    </row>
    <row r="6" ht="28.5" customHeight="1" spans="1:11">
      <c r="A6" s="24" t="s">
        <v>164</v>
      </c>
      <c r="B6" s="24" t="s">
        <v>165</v>
      </c>
      <c r="C6" s="24" t="s">
        <v>166</v>
      </c>
      <c r="D6" s="24"/>
      <c r="E6" s="24"/>
      <c r="F6" s="24"/>
      <c r="G6" s="24"/>
      <c r="H6" s="24" t="s">
        <v>203</v>
      </c>
      <c r="I6" s="24" t="s">
        <v>195</v>
      </c>
      <c r="J6" s="24"/>
      <c r="K6" s="24"/>
    </row>
    <row r="7" ht="22.9" customHeight="1" spans="1:11">
      <c r="A7" s="25"/>
      <c r="B7" s="25"/>
      <c r="C7" s="25"/>
      <c r="D7" s="33"/>
      <c r="E7" s="33" t="s">
        <v>134</v>
      </c>
      <c r="F7" s="32">
        <v>857.506364</v>
      </c>
      <c r="G7" s="32">
        <f>H7+I7+J7</f>
        <v>755.006364</v>
      </c>
      <c r="H7" s="48">
        <v>542.383744</v>
      </c>
      <c r="I7" s="32">
        <v>8</v>
      </c>
      <c r="J7" s="48">
        <v>204.62262</v>
      </c>
      <c r="K7" s="32">
        <v>102.5</v>
      </c>
    </row>
    <row r="8" ht="22.9" customHeight="1" spans="1:11">
      <c r="A8" s="25"/>
      <c r="B8" s="25"/>
      <c r="C8" s="25"/>
      <c r="D8" s="31" t="s">
        <v>152</v>
      </c>
      <c r="E8" s="31" t="s">
        <v>153</v>
      </c>
      <c r="F8" s="32">
        <v>857.506364</v>
      </c>
      <c r="G8" s="32">
        <f>H8+I8+J8</f>
        <v>755.006364</v>
      </c>
      <c r="H8" s="48">
        <v>542.383744</v>
      </c>
      <c r="I8" s="32">
        <v>8</v>
      </c>
      <c r="J8" s="48">
        <v>204.62262</v>
      </c>
      <c r="K8" s="32">
        <v>102.5</v>
      </c>
    </row>
    <row r="9" ht="22.9" customHeight="1" spans="1:11">
      <c r="A9" s="25"/>
      <c r="B9" s="25"/>
      <c r="C9" s="25"/>
      <c r="D9" s="39" t="s">
        <v>154</v>
      </c>
      <c r="E9" s="39" t="s">
        <v>155</v>
      </c>
      <c r="F9" s="32">
        <v>857.506364</v>
      </c>
      <c r="G9" s="32">
        <f>H9+I9+J9</f>
        <v>755.006364</v>
      </c>
      <c r="H9" s="48">
        <v>542.383744</v>
      </c>
      <c r="I9" s="32">
        <v>8</v>
      </c>
      <c r="J9" s="48">
        <v>204.62262</v>
      </c>
      <c r="K9" s="32">
        <v>102.5</v>
      </c>
    </row>
    <row r="10" ht="22.9" customHeight="1" spans="1:11">
      <c r="A10" s="42" t="s">
        <v>167</v>
      </c>
      <c r="B10" s="25"/>
      <c r="C10" s="25"/>
      <c r="D10" s="38">
        <v>208</v>
      </c>
      <c r="E10" s="25" t="s">
        <v>224</v>
      </c>
      <c r="F10" s="26">
        <v>36.104384</v>
      </c>
      <c r="G10" s="26">
        <v>36.104384</v>
      </c>
      <c r="H10" s="40">
        <v>36.104384</v>
      </c>
      <c r="I10" s="32"/>
      <c r="J10" s="32"/>
      <c r="K10" s="32"/>
    </row>
    <row r="11" ht="22.9" customHeight="1" spans="1:11">
      <c r="A11" s="42" t="s">
        <v>167</v>
      </c>
      <c r="B11" s="42" t="s">
        <v>168</v>
      </c>
      <c r="C11" s="25"/>
      <c r="D11" s="38">
        <v>20805</v>
      </c>
      <c r="E11" s="25" t="s">
        <v>225</v>
      </c>
      <c r="F11" s="26">
        <v>36.104384</v>
      </c>
      <c r="G11" s="26">
        <v>36.104384</v>
      </c>
      <c r="H11" s="40">
        <v>36.104384</v>
      </c>
      <c r="I11" s="32"/>
      <c r="J11" s="32"/>
      <c r="K11" s="32"/>
    </row>
    <row r="12" ht="22.9" customHeight="1" spans="1:11">
      <c r="A12" s="42" t="s">
        <v>167</v>
      </c>
      <c r="B12" s="42" t="s">
        <v>168</v>
      </c>
      <c r="C12" s="42" t="s">
        <v>168</v>
      </c>
      <c r="D12" s="38" t="s">
        <v>226</v>
      </c>
      <c r="E12" s="25" t="s">
        <v>170</v>
      </c>
      <c r="F12" s="26">
        <v>36.104384</v>
      </c>
      <c r="G12" s="26">
        <v>36.104384</v>
      </c>
      <c r="H12" s="40">
        <v>36.104384</v>
      </c>
      <c r="I12" s="40"/>
      <c r="J12" s="40"/>
      <c r="K12" s="40"/>
    </row>
    <row r="13" ht="22.9" customHeight="1" spans="1:11">
      <c r="A13" s="42" t="s">
        <v>171</v>
      </c>
      <c r="B13" s="42"/>
      <c r="C13" s="42"/>
      <c r="D13" s="38">
        <v>210</v>
      </c>
      <c r="E13" s="25" t="s">
        <v>227</v>
      </c>
      <c r="F13" s="26">
        <v>13.548672</v>
      </c>
      <c r="G13" s="26">
        <v>13.548672</v>
      </c>
      <c r="H13" s="40">
        <v>13.548672</v>
      </c>
      <c r="I13" s="40"/>
      <c r="J13" s="40"/>
      <c r="K13" s="40"/>
    </row>
    <row r="14" ht="22.9" customHeight="1" spans="1:11">
      <c r="A14" s="42" t="s">
        <v>171</v>
      </c>
      <c r="B14" s="42" t="s">
        <v>172</v>
      </c>
      <c r="C14" s="42"/>
      <c r="D14" s="38">
        <v>21011</v>
      </c>
      <c r="E14" s="25" t="s">
        <v>228</v>
      </c>
      <c r="F14" s="26">
        <v>13.548672</v>
      </c>
      <c r="G14" s="26">
        <v>13.548672</v>
      </c>
      <c r="H14" s="40">
        <v>13.548672</v>
      </c>
      <c r="I14" s="40"/>
      <c r="J14" s="40"/>
      <c r="K14" s="40"/>
    </row>
    <row r="15" ht="22.9" customHeight="1" spans="1:11">
      <c r="A15" s="42" t="s">
        <v>171</v>
      </c>
      <c r="B15" s="42" t="s">
        <v>172</v>
      </c>
      <c r="C15" s="42" t="s">
        <v>173</v>
      </c>
      <c r="D15" s="38" t="s">
        <v>229</v>
      </c>
      <c r="E15" s="25" t="s">
        <v>175</v>
      </c>
      <c r="F15" s="26">
        <v>13.548672</v>
      </c>
      <c r="G15" s="26">
        <v>13.548672</v>
      </c>
      <c r="H15" s="40">
        <v>13.548672</v>
      </c>
      <c r="I15" s="40"/>
      <c r="J15" s="40"/>
      <c r="K15" s="40"/>
    </row>
    <row r="16" ht="22.9" customHeight="1" spans="1:11">
      <c r="A16" s="42" t="s">
        <v>176</v>
      </c>
      <c r="B16" s="42"/>
      <c r="C16" s="42"/>
      <c r="D16" s="38">
        <v>212</v>
      </c>
      <c r="E16" s="25" t="s">
        <v>230</v>
      </c>
      <c r="F16" s="26">
        <v>780.77502</v>
      </c>
      <c r="G16" s="26">
        <f>H16+I16+J16</f>
        <v>678.27502</v>
      </c>
      <c r="H16" s="40">
        <v>465.6524</v>
      </c>
      <c r="I16" s="40">
        <v>8</v>
      </c>
      <c r="J16" s="40">
        <v>204.62262</v>
      </c>
      <c r="K16" s="40">
        <v>102.5</v>
      </c>
    </row>
    <row r="17" ht="22.9" customHeight="1" spans="1:11">
      <c r="A17" s="42" t="s">
        <v>176</v>
      </c>
      <c r="B17" s="42" t="s">
        <v>177</v>
      </c>
      <c r="C17" s="42"/>
      <c r="D17" s="38">
        <v>21201</v>
      </c>
      <c r="E17" s="25" t="s">
        <v>231</v>
      </c>
      <c r="F17" s="26">
        <v>780.77502</v>
      </c>
      <c r="G17" s="26">
        <f>H17+I17+J17</f>
        <v>678.27502</v>
      </c>
      <c r="H17" s="40">
        <v>465.6524</v>
      </c>
      <c r="I17" s="40">
        <v>8</v>
      </c>
      <c r="J17" s="40">
        <v>204.62262</v>
      </c>
      <c r="K17" s="40">
        <v>102.5</v>
      </c>
    </row>
    <row r="18" ht="22.9" customHeight="1" spans="1:11">
      <c r="A18" s="42" t="s">
        <v>176</v>
      </c>
      <c r="B18" s="42" t="s">
        <v>177</v>
      </c>
      <c r="C18" s="42" t="s">
        <v>178</v>
      </c>
      <c r="D18" s="38" t="s">
        <v>232</v>
      </c>
      <c r="E18" s="25" t="s">
        <v>180</v>
      </c>
      <c r="F18" s="26">
        <v>780.77502</v>
      </c>
      <c r="G18" s="26">
        <f>H18+I18+J18</f>
        <v>678.27502</v>
      </c>
      <c r="H18" s="40">
        <v>465.6524</v>
      </c>
      <c r="I18" s="40">
        <v>8</v>
      </c>
      <c r="J18" s="40">
        <v>204.62262</v>
      </c>
      <c r="K18" s="40">
        <v>102.5</v>
      </c>
    </row>
    <row r="19" ht="22.9" customHeight="1" spans="1:11">
      <c r="A19" s="42" t="s">
        <v>181</v>
      </c>
      <c r="B19" s="42"/>
      <c r="C19" s="42"/>
      <c r="D19" s="38">
        <v>221</v>
      </c>
      <c r="E19" s="25" t="s">
        <v>233</v>
      </c>
      <c r="F19" s="26">
        <v>27.078288</v>
      </c>
      <c r="G19" s="26">
        <v>27.078288</v>
      </c>
      <c r="H19" s="40">
        <v>27.078288</v>
      </c>
      <c r="I19" s="40"/>
      <c r="J19" s="40"/>
      <c r="K19" s="40"/>
    </row>
    <row r="20" ht="22.9" customHeight="1" spans="1:11">
      <c r="A20" s="42" t="s">
        <v>181</v>
      </c>
      <c r="B20" s="42" t="s">
        <v>173</v>
      </c>
      <c r="C20" s="42"/>
      <c r="D20" s="38">
        <v>22102</v>
      </c>
      <c r="E20" s="25" t="s">
        <v>234</v>
      </c>
      <c r="F20" s="26">
        <v>27.078288</v>
      </c>
      <c r="G20" s="26">
        <v>27.078288</v>
      </c>
      <c r="H20" s="40">
        <v>27.078288</v>
      </c>
      <c r="I20" s="40"/>
      <c r="J20" s="40"/>
      <c r="K20" s="40"/>
    </row>
    <row r="21" ht="22.9" customHeight="1" spans="1:11">
      <c r="A21" s="42" t="s">
        <v>181</v>
      </c>
      <c r="B21" s="42" t="s">
        <v>173</v>
      </c>
      <c r="C21" s="42" t="s">
        <v>177</v>
      </c>
      <c r="D21" s="38" t="s">
        <v>235</v>
      </c>
      <c r="E21" s="25" t="s">
        <v>183</v>
      </c>
      <c r="F21" s="26">
        <v>27.078288</v>
      </c>
      <c r="G21" s="26">
        <v>27.078288</v>
      </c>
      <c r="H21" s="40">
        <v>27.078288</v>
      </c>
      <c r="I21" s="40"/>
      <c r="J21" s="40"/>
      <c r="K21" s="4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WPS_1476014343</cp:lastModifiedBy>
  <dcterms:created xsi:type="dcterms:W3CDTF">2022-03-08T21:56:00Z</dcterms:created>
  <cp:lastPrinted>2022-03-10T06:30:00Z</cp:lastPrinted>
  <dcterms:modified xsi:type="dcterms:W3CDTF">2023-09-24T04:24:38Z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B1D750B0588F4A3195710AC4A7699AAD_12</vt:lpwstr>
  </property>
  <property fmtid="{D5CDD505-2E9C-101B-9397-08002B2CF9AE}" pid="3" name="KSOProductBuildVer">
    <vt:lpwstr>2052-11.1.0.14309</vt:lpwstr>
  </property>
</Properties>
</file>