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definedNames>
    <definedName name="_xlnm._FilterDatabase" localSheetId="0" hidden="1">Sheet1!$A$5:$Y$692</definedName>
    <definedName name="产业发展项目">Sheet1!$B$311</definedName>
    <definedName name="_xlnm.Print_Titles" localSheetId="0">Sheet1!$3:$5</definedName>
  </definedNames>
  <calcPr calcId="144525"/>
</workbook>
</file>

<file path=xl/sharedStrings.xml><?xml version="1.0" encoding="utf-8"?>
<sst xmlns="http://schemas.openxmlformats.org/spreadsheetml/2006/main" count="7933" uniqueCount="2497">
  <si>
    <t>炎陵县2023年度巩固拓展脱贫攻坚成果和乡村振兴项目库入库项目调整定案表</t>
  </si>
  <si>
    <t>单位：（盖章）</t>
  </si>
  <si>
    <t>时间：2022年 11 月 20 日</t>
  </si>
  <si>
    <t>序号</t>
  </si>
  <si>
    <t>项目类别</t>
  </si>
  <si>
    <t>乡（镇）</t>
  </si>
  <si>
    <t>行政村</t>
  </si>
  <si>
    <t>项目名称</t>
  </si>
  <si>
    <t>建设性质</t>
  </si>
  <si>
    <t>实施地点</t>
  </si>
  <si>
    <t>建设内容及规模</t>
  </si>
  <si>
    <t>资金规模及筹资方式</t>
  </si>
  <si>
    <t>责任单位</t>
  </si>
  <si>
    <t>受益对象</t>
  </si>
  <si>
    <t>绩效目标</t>
  </si>
  <si>
    <t>联农带农机制</t>
  </si>
  <si>
    <t>备注</t>
  </si>
  <si>
    <t>项目类型</t>
  </si>
  <si>
    <t>二级项目类型</t>
  </si>
  <si>
    <t>项目子类型</t>
  </si>
  <si>
    <t>项目预算总投资（万元）</t>
  </si>
  <si>
    <t>其中</t>
  </si>
  <si>
    <t>受益村数（个）</t>
  </si>
  <si>
    <t>受益户数（户）</t>
  </si>
  <si>
    <t>受益人口数（人）</t>
  </si>
  <si>
    <t>财政资金</t>
  </si>
  <si>
    <t>其他资金</t>
  </si>
  <si>
    <t>受益脱贫村数</t>
  </si>
  <si>
    <t>受益脱贫户数及防止返贫监测对象户数</t>
  </si>
  <si>
    <t>受益脱贫户数及防止返贫监测对象人数</t>
  </si>
  <si>
    <t>乡村建设行动</t>
  </si>
  <si>
    <t>人居环境整治</t>
  </si>
  <si>
    <t>村容村貌提升</t>
  </si>
  <si>
    <t>霞阳镇、下村乡、水口镇</t>
  </si>
  <si>
    <t>霞阳镇石子坝、下村乡鹫峰村、水口镇协成村</t>
  </si>
  <si>
    <t>古树名木保护和建设</t>
  </si>
  <si>
    <t>新建</t>
  </si>
  <si>
    <t>古树复壮建设项目</t>
  </si>
  <si>
    <t>林业局</t>
  </si>
  <si>
    <t>建设美丽乡村，提升人居环境，为村民提供休闲、娱乐、游玩的场所</t>
  </si>
  <si>
    <t>农村基础设施</t>
  </si>
  <si>
    <t>产业路、资源路、旅游路</t>
  </si>
  <si>
    <t>全县10个乡镇</t>
  </si>
  <si>
    <t>90个行政村</t>
  </si>
  <si>
    <t>森林防火隔离通道</t>
  </si>
  <si>
    <t>10乡镇</t>
  </si>
  <si>
    <t>完成建设森林防火隔离通道100公里</t>
  </si>
  <si>
    <t>隔离火灾保护森林，提高森林火灾发生后的扑救效率和改善林农的生产条件和出行条件。</t>
  </si>
  <si>
    <t>其他</t>
  </si>
  <si>
    <t>15个行政村</t>
  </si>
  <si>
    <t>森林防火消防池</t>
  </si>
  <si>
    <t>增加蓄水能力，增强森林抗旱能力和提升森林防火能力</t>
  </si>
  <si>
    <t>12个行政村</t>
  </si>
  <si>
    <t>森林防火监控</t>
  </si>
  <si>
    <t>全天候监测重要森林资源，预防火灾的发生和发展。</t>
  </si>
  <si>
    <t>就业项目</t>
  </si>
  <si>
    <t>公益性岗位</t>
  </si>
  <si>
    <t>全县120个行政村</t>
  </si>
  <si>
    <t>生态护林员配套资金</t>
  </si>
  <si>
    <t>装备、保险、待遇</t>
  </si>
  <si>
    <t>提升护林员的整体形象，增强护林员的安全保护，加大森林资源的监管和预防火灾的能力</t>
  </si>
  <si>
    <t>产业发展项目</t>
  </si>
  <si>
    <t>生产项目</t>
  </si>
  <si>
    <t>林草基地建设</t>
  </si>
  <si>
    <t>青石冈国有林场</t>
  </si>
  <si>
    <t>青石冈国有林场特色种苗基地产业建设项目</t>
  </si>
  <si>
    <t>青石分场、五里牌分场</t>
  </si>
  <si>
    <t>林下种植粽叶350亩，建设林道、作业道、浇灌与排水系统、管护设施等。</t>
  </si>
  <si>
    <t>建成350亩林下粽叶种植基地及配套设施，带动包括脱贫户（监测户）在内的40户农户长期就业。</t>
  </si>
  <si>
    <t>带动就业增收</t>
  </si>
  <si>
    <t>青石冈国有林场林下中药材种植与培育基地建设项目</t>
  </si>
  <si>
    <t>青石分场</t>
  </si>
  <si>
    <t>林下种植黄精、重楼等名贵中药材250亩，种苗培育基地50亩，建设林道、作业道、浇灌、排水和管护设施及整地成畦等</t>
  </si>
  <si>
    <t>建成250亩林下中药材及50亩中药材培育基地及配套设施，带动包括脱贫户（监测户）在内的25户农户长期就业，可持续提供中药材种苗。</t>
  </si>
  <si>
    <t>炎陵县青石冈国有林场2023年欠发达国有林场特色种苗基地产业建设项目</t>
  </si>
  <si>
    <t>青石分场
水口山分场</t>
  </si>
  <si>
    <t>续建特色种苗基地150亩，包括智能大棚3000平方米、3.5米宽道路1公里、1.2米宽作业道1公里，引、排水及喷浇灌系统等。培育特色种苗200万株。</t>
  </si>
  <si>
    <t>续建特色种苗基地150亩，培育特色种苗200万株，实现产值600万元。带动包括脱贫户（监测户）在内的45户农户长期就业。</t>
  </si>
  <si>
    <t>国有贫困林场</t>
  </si>
  <si>
    <t>种植业基地</t>
  </si>
  <si>
    <t>大院国有林场</t>
  </si>
  <si>
    <t>水苔草种植</t>
  </si>
  <si>
    <t>种植水苔草500亩</t>
  </si>
  <si>
    <t>建设300亩基地1个；培育新产业；带动就业。</t>
  </si>
  <si>
    <t>冷杉培育</t>
  </si>
  <si>
    <t>冷杉苗培育基地1个；扩大珍稀树种数量；带动就业。</t>
  </si>
  <si>
    <t>休闲农业与乡村旅游</t>
  </si>
  <si>
    <t>炎陵县桃源洞国有林场</t>
  </si>
  <si>
    <t>炎陵县桃源洞国有林场2023年欠发达国有林场林草基地产业建设高标准笋竹林建设项目</t>
  </si>
  <si>
    <t>炎陵县</t>
  </si>
  <si>
    <t>高标准笋竹林建设，800亩</t>
  </si>
  <si>
    <t>桃源洞国有林场</t>
  </si>
  <si>
    <t>通过高标准笋竹林建设，培育优质笋竹林，增加林场经济效益，并增加当地居民就业机会。</t>
  </si>
  <si>
    <t>产业发展</t>
  </si>
  <si>
    <t>十都镇</t>
  </si>
  <si>
    <t>低垅村</t>
  </si>
  <si>
    <t>低垅村入股分红项目</t>
  </si>
  <si>
    <t>1.投入项目资金到炎陵县炎升种养合作社等3定经营主体，采取入股经营的模式，村集体预计每年按照投入资金10%的比例获得固定分红。</t>
  </si>
  <si>
    <t>50</t>
  </si>
  <si>
    <t>县委组织部</t>
  </si>
  <si>
    <t>预计每年为村集体增收5万元。</t>
  </si>
  <si>
    <t>村集体经济发展</t>
  </si>
  <si>
    <t>霞阳镇</t>
  </si>
  <si>
    <t>西台村</t>
  </si>
  <si>
    <t>西台村食用菌种植项目</t>
  </si>
  <si>
    <t>新建西台村食用菌种植基地15亩，由相关菌类公司提供技术指导及销售，西台村股份经济合作社通过流转农户土地，购买菌棒及其它设备材料，采取村集体直接经营、企业负责销售回收的模式促进村集体增收</t>
  </si>
  <si>
    <t>预计一亩地可实现收入1万元以上，每年为村集体增收5万元。</t>
  </si>
  <si>
    <t>鹿原镇</t>
  </si>
  <si>
    <t>西塘村</t>
  </si>
  <si>
    <t>鹿原镇西塘村特色文旅小镇示范街区建设项目</t>
  </si>
  <si>
    <t>投入60万元项目资金（其中50万元项目资金，10万元村集体自筹），依托特色文旅小镇示范街区建设四层楼房，一、二楼为门面，三、四楼为住房，项目资金主要用于房屋主体建设、门面住房装修……</t>
  </si>
  <si>
    <t>建成后由村集体负责经营管理，采取出租经营的模式获得收益，预计每年可为村集体增收5万元。</t>
  </si>
  <si>
    <t>沔渡镇</t>
  </si>
  <si>
    <t>上洞村</t>
  </si>
  <si>
    <t>上洞村乡村农旅精品民宿改造项目及月明竹制品厂入股项目</t>
  </si>
  <si>
    <t>投入项目资金20万元到洪水江电站，投入项目资金30万元到月明竹制品厂，村集体预计每年按照投入资金10%的比例获得固定分红。</t>
  </si>
  <si>
    <t>预计每年为村集体增收4万元。</t>
  </si>
  <si>
    <t>光伏电站建设</t>
  </si>
  <si>
    <t>船形乡</t>
  </si>
  <si>
    <t>水垅村</t>
  </si>
  <si>
    <t>水垅村光伏发电站</t>
  </si>
  <si>
    <t>投入50万元项目资金，利用村委会屋顶资源，安装面积约600平方米的光伏发电面板，装机容量计划133.2kw，单价3.754万元/10kw。</t>
  </si>
  <si>
    <t>实行“自发自用、余电上网、就近消纳、电网调节”的运营模式。项目实施后，预计每年为村集体增收6.5万元。</t>
  </si>
  <si>
    <t>泮坑村</t>
  </si>
  <si>
    <t>泮坑村光伏发电项目</t>
  </si>
  <si>
    <t>利用村委会屋顶资源，安装面积520平方米的光伏发电面板，安装功率120kw，单价0.417万元/kw。</t>
  </si>
  <si>
    <t>苍背村</t>
  </si>
  <si>
    <t>苍背村光伏发电项目</t>
  </si>
  <si>
    <t>投入50万元项目资金，利用村委会屋顶光照资源，安装面积500平方米的光伏发电面板，安装功率110kw，预计单价约为0.455万元/kw。</t>
  </si>
  <si>
    <t>实行“自发自用、余电上网、就近消纳、电网调节”的运营模式。项目实施后预计每年为村集体增收6.2万元。</t>
  </si>
  <si>
    <t>加工流通项目</t>
  </si>
  <si>
    <t>加工业</t>
  </si>
  <si>
    <t>水口镇</t>
  </si>
  <si>
    <t>官仓下村</t>
  </si>
  <si>
    <t>官仓下村榨油厂项目</t>
  </si>
  <si>
    <t>投入项目资金50万元，充分盘活村集体闲置资产，将闲置的村委会老礼堂改造成榨油厂房，资金主要用于采购原材料、机器设备、厂房监控，安保、消防器材等设施，建成后由村集体负责经营管理，聘请员工生产经营。</t>
  </si>
  <si>
    <t>榨油厂建成后将有效增加本村及周边地区油菜料、油茶籽等农产品附加值，带动相关产业发展，促进村集体及村民增收。预计每年为村集体增收3万元以上，带动村民人均增收10%以上。</t>
  </si>
  <si>
    <t>中村瑶族乡</t>
  </si>
  <si>
    <t>心田村</t>
  </si>
  <si>
    <t>黄桃交易分拣中心建设项目及新型榨油坊建设项目</t>
  </si>
  <si>
    <t>1.投入项目资金30万元，建设黄桃交易分拣中心，项目资金主要用于搭建抗风结构厂棚、地面硬化、完善基础设施等；2.投入项目资金20万元，建设新型榨油坊。</t>
  </si>
  <si>
    <t>品牌打造和展销平台</t>
  </si>
  <si>
    <t>垄溪乡</t>
  </si>
  <si>
    <t>仙坪村</t>
  </si>
  <si>
    <t>仙坪村入股分红项目</t>
  </si>
  <si>
    <t>投入项目资金50万元到湖南湘酃记农业发展有限公司，采取入股经营的模式，村集体预计每年按照投入资金10%的比例获得固定分红。</t>
  </si>
  <si>
    <t>100</t>
  </si>
  <si>
    <t>项目实施后，通过与湖南湘酃记农业发展有限公司合作，既可以获得村集体经济收入，又可以带动村民加入直播经济，拓宽销售渠道，帮助农户销售黄桃等农产品，实现共赢，预计每年为村集体增收5万元。</t>
  </si>
  <si>
    <t>下村乡</t>
  </si>
  <si>
    <t>小横溪村</t>
  </si>
  <si>
    <t>小横溪村电子商务平台项目及村委会水果销售平台建设项目</t>
  </si>
  <si>
    <t>1.投入30万元项目资金，建设小横溪村电子商务平台；2.投入20万元项目资金，建设村委会水果销售平台。</t>
  </si>
  <si>
    <t>预计为村集体增收3万元。</t>
  </si>
  <si>
    <t>高质量庭院经济</t>
  </si>
  <si>
    <t>庭院特色休闲旅游</t>
  </si>
  <si>
    <t>大横溪村</t>
  </si>
  <si>
    <t>大横溪五彩客栈建设项目</t>
  </si>
  <si>
    <t>投入158万元（其中50万元项目资金，108万元村集体自筹），充分盘活老村委会闲置资产，建设集旅客接待住宿、用餐、娱乐、休闲垂钓、停车、观光一体的精品民宿，占地面积810平方米，房屋建筑面积460平方米，建成后单次可接待旅客60人以上，项目资金50万元主要用于五彩客栈主楼房建设。</t>
  </si>
  <si>
    <t>158</t>
  </si>
  <si>
    <t>项目建成后客栈产权归村集体所有，采取直接经营、出租经营等方式实现增收。建成后单次可接待旅客60人以上，预计项目资金每年可为村集体增收3万元。</t>
  </si>
  <si>
    <t>农村道路建设</t>
  </si>
  <si>
    <t>霞阳镇草坪村道路硬化</t>
  </si>
  <si>
    <t>霞阳镇草坪村</t>
  </si>
  <si>
    <t>草坪村老屋组、立新组道路硬化0.55公里，其中：老屋组0.4公里，立新组0.15公里，宽4.5m。</t>
  </si>
  <si>
    <t>交通运输局</t>
  </si>
  <si>
    <t>受益户150户530人，贫困户11户33人。</t>
  </si>
  <si>
    <t>鹿原镇金花村道路硬化</t>
  </si>
  <si>
    <t>鹿原镇金花村</t>
  </si>
  <si>
    <t>罗山坪组道硬化0.55公里</t>
  </si>
  <si>
    <t>受益户40户120人，贫困户5户25人。</t>
  </si>
  <si>
    <t>鹿原镇星火村道路硬化</t>
  </si>
  <si>
    <t>鹿原镇星火村</t>
  </si>
  <si>
    <t>泷下组道路硬化0.82公里。</t>
  </si>
  <si>
    <t>受益户30户200人，贫困户2户8人。</t>
  </si>
  <si>
    <t>鹿原镇西塘组道路硬化</t>
  </si>
  <si>
    <t>鹿原镇西塘组</t>
  </si>
  <si>
    <t>老虎垅组道硬化1公里，宽3.5m，厚0.2m</t>
  </si>
  <si>
    <t>受益户20户102人，贫困户4户19人。</t>
  </si>
  <si>
    <t>鹿原镇东风村道路硬化</t>
  </si>
  <si>
    <t>鹿原镇东风村</t>
  </si>
  <si>
    <t>东风村下木山组至四湾组村主干道硬化2.3公里。</t>
  </si>
  <si>
    <t>受益户112户500人，贫困户40户，贫困人口145人。</t>
  </si>
  <si>
    <t>沔渡镇青石村道路硬化</t>
  </si>
  <si>
    <t>沔渡镇青石村</t>
  </si>
  <si>
    <t>窑棚组豆山路段道路硬化1.95公里，宽3.5m，厚0.2m。</t>
  </si>
  <si>
    <t>受益户20户85人,贫困户11户35人。</t>
  </si>
  <si>
    <t>沔渡镇夏馆村道路硬化</t>
  </si>
  <si>
    <t>沔渡镇夏馆村</t>
  </si>
  <si>
    <t>黄竹冲组道硬化1.5公里，宽3.5m，厚0.2m</t>
  </si>
  <si>
    <t>受益户29户147人，贫困户8户41人。</t>
  </si>
  <si>
    <t>鹿原镇金山村道路硬化</t>
  </si>
  <si>
    <t>鹿原镇金山村</t>
  </si>
  <si>
    <t>湾里组小冲道路建设0.8公里宽3.5m,厚0.2m.</t>
  </si>
  <si>
    <t>受益户25户120人，贫困户5户贫困21人。</t>
  </si>
  <si>
    <t>水口镇桃村道路硬化</t>
  </si>
  <si>
    <t>水口镇桃村</t>
  </si>
  <si>
    <t>桃树排组道硬化1.2公里，宽3.5m，厚0.2m</t>
  </si>
  <si>
    <t>受益户30户130人，贫困户7户25人。</t>
  </si>
  <si>
    <t>水口镇木湾村道路硬化</t>
  </si>
  <si>
    <t>水口镇木湾村</t>
  </si>
  <si>
    <t>桃岭组、横溪江组、申家组、深渡组道路硬化2公里</t>
  </si>
  <si>
    <t>受益户60户200人，贫困户12户50人。</t>
  </si>
  <si>
    <t>十都镇洋歧畲族村道路硬化</t>
  </si>
  <si>
    <t>十都镇洋歧畲族村</t>
  </si>
  <si>
    <t>槽下组组道硬化1公里，宽3.5m，厚0.2m。</t>
  </si>
  <si>
    <t>受益户45户190人，贫困户5户19人。</t>
  </si>
  <si>
    <t>十都镇黄上村道路硬化</t>
  </si>
  <si>
    <t>十都镇黄上村</t>
  </si>
  <si>
    <t>旱田冲组道路硬化0.6公里，宽3.5m，厚0.2m。</t>
  </si>
  <si>
    <t>受益户38户140人，贫困户4户16人。</t>
  </si>
  <si>
    <t>十都镇密花村道路硬化</t>
  </si>
  <si>
    <t>十都镇密花村</t>
  </si>
  <si>
    <t>仙人坳至横山组道路硬化3.4公里，宽4.5m，厚0.2m。</t>
  </si>
  <si>
    <t>受益户35户150人，贫困户5户21人。</t>
  </si>
  <si>
    <t>十都镇青石岗村道路硬化</t>
  </si>
  <si>
    <t>十都镇青石岗村</t>
  </si>
  <si>
    <t>桥肚里至糯田排组2公里，宽3.5m，厚0.2m。</t>
  </si>
  <si>
    <t>受益户30户152人，贫困户7户34人。</t>
  </si>
  <si>
    <t>中村瑶族乡龙潭村</t>
  </si>
  <si>
    <t>道路硬化2.2公里，其中：G106至三十担丘道路硬化0.8公里，宽4.5m；上龙潭组至新屋组道路硬化1公里，宽3.5m；106至周家组道路硬化0.4公里，宽3.5m。</t>
  </si>
  <si>
    <t>受益户220户800人，贫困户50户200人。</t>
  </si>
  <si>
    <t>中村瑶族乡龙井村道路硬化</t>
  </si>
  <si>
    <t>中村瑶族乡龙井村</t>
  </si>
  <si>
    <t>桃树垅组、落沟垅组道路硬化2.1公里，宽3.5m，厚0.2m。</t>
  </si>
  <si>
    <t>受益户33户120人，贫困户9户28人。</t>
  </si>
  <si>
    <t>中村瑶族乡鑫山村道路硬化</t>
  </si>
  <si>
    <t>中村瑶族乡鑫山村</t>
  </si>
  <si>
    <t>国道G106至平乐洞子口道路硬化0.5公里</t>
  </si>
  <si>
    <t>受益户20户80人，贫困户3户15人。</t>
  </si>
  <si>
    <t>中村瑶族乡龙凤村道路硬化</t>
  </si>
  <si>
    <t>中村瑶族乡龙凤村</t>
  </si>
  <si>
    <t>王兆组道路硬化3.5公里，3.5m宽，厚0.2m</t>
  </si>
  <si>
    <t>受益户45户240人，贫困户13户46人。</t>
  </si>
  <si>
    <t>垄溪乡龙溪村道路硬化</t>
  </si>
  <si>
    <t>垄溪乡龙溪村</t>
  </si>
  <si>
    <t>麻田组道路硬化0.8公里，宽3.5m，厚0.2m。</t>
  </si>
  <si>
    <t>受益户176户710人，贫困户33户141人</t>
  </si>
  <si>
    <t>垄溪菜坪村菜坪组至源坑组道路硬化</t>
  </si>
  <si>
    <t>垄溪菜坪村菜坪组至源坑组</t>
  </si>
  <si>
    <t>长2.1公里、宽4.5米、厚0.2米</t>
  </si>
  <si>
    <t>受益户35户200人，贫困户10户53人</t>
  </si>
  <si>
    <t>龙溪村雷家组道路硬化</t>
  </si>
  <si>
    <t>龙溪村雷家组</t>
  </si>
  <si>
    <t>长0.6公里、宽4.5米、厚0.2米</t>
  </si>
  <si>
    <t>受益户11户53人，贫困户5户23人</t>
  </si>
  <si>
    <t>下村乡大横溪村道路硬化</t>
  </si>
  <si>
    <t>下村乡大横溪村</t>
  </si>
  <si>
    <t>大坪组组道硬化宽3.5米、厚0.2米、长3.5公里</t>
  </si>
  <si>
    <t>受益户16户69人，贫困户5户21人</t>
  </si>
  <si>
    <t>策源乡</t>
  </si>
  <si>
    <t>策源乡上洞村道路硬化</t>
  </si>
  <si>
    <t>策源乡上洞村</t>
  </si>
  <si>
    <t>排里组道硬化1.8公里，宽3.5m，厚0.2m</t>
  </si>
  <si>
    <t>受益户11户55人，贫困户6户21人</t>
  </si>
  <si>
    <t>沔渡镇九都村道路硬化</t>
  </si>
  <si>
    <t>沔渡镇九都村</t>
  </si>
  <si>
    <t>平顶山组道硬化2公里，宽4.5米，厚0.2m。</t>
  </si>
  <si>
    <t>受益户25户129人，贫困户9户47人</t>
  </si>
  <si>
    <t>中村瑶族乡康乐村道路硬化</t>
  </si>
  <si>
    <t>中村瑶族乡康乐村</t>
  </si>
  <si>
    <t>庙前组道路硬化0.7公里，宽4.5m，厚0.2m。</t>
  </si>
  <si>
    <t>受益户19户97人，贫困户9户44人</t>
  </si>
  <si>
    <t>策源乡荣塘村道路硬化</t>
  </si>
  <si>
    <t>策源乡荣塘村</t>
  </si>
  <si>
    <t>回头湾至新村委会道路硬化0.9公里，宽4.5米，厚0.2米</t>
  </si>
  <si>
    <t>受益户14户67人，贫困户6户23人</t>
  </si>
  <si>
    <t>下村乡酃峰村道路硬化</t>
  </si>
  <si>
    <t>下村乡酃峰村</t>
  </si>
  <si>
    <t>杨家组道路硬化1公里，宽3.5米厚0.2米</t>
  </si>
  <si>
    <t>受益户13户67人，贫困户9户36人</t>
  </si>
  <si>
    <t>全长1.4公里，宽4.5米，厚0.2米</t>
  </si>
  <si>
    <t>受益户37户206人，贫困户13户63人</t>
  </si>
  <si>
    <t>策源乡平湖村道路硬化</t>
  </si>
  <si>
    <t>策源乡平湖村</t>
  </si>
  <si>
    <t>全长1.2公里，宽3.5米，厚0.2米</t>
  </si>
  <si>
    <t>道路硬化0.7公里，宽4.5米，厚0.2米</t>
  </si>
  <si>
    <t>受益户15户68人，贫困户7户37人</t>
  </si>
  <si>
    <t>船形乡水垅村道路硬化</t>
  </si>
  <si>
    <t>船形乡水垅村</t>
  </si>
  <si>
    <t>长4.7公里，宽3.5米，厚0.2米</t>
  </si>
  <si>
    <t>受益户15户75人，贫困户9户28人。</t>
  </si>
  <si>
    <t>中村瑶族乡红星桥村道路硬化</t>
  </si>
  <si>
    <t>中村瑶族乡红星桥村</t>
  </si>
  <si>
    <t>全长4.6公里，宽3.5米，厚0.2米</t>
  </si>
  <si>
    <t>受益112户500人，贫困户40户，贫困人口145人。</t>
  </si>
  <si>
    <t>中村瑶族乡道任村道路硬化</t>
  </si>
  <si>
    <t>中村瑶族乡道任村</t>
  </si>
  <si>
    <t>路面硬化总长1.5公里，宽3.5米</t>
  </si>
  <si>
    <t>船形乡同睦村道路硬化</t>
  </si>
  <si>
    <t>船形乡同睦村</t>
  </si>
  <si>
    <t>路面硬化总长3公里，宽3.5米</t>
  </si>
  <si>
    <t>牛塘组“Y”路口路面硬化长0.6公里，宽3.5米，厚0.2米</t>
  </si>
  <si>
    <t>受益户85户405人，贫困户19户87人</t>
  </si>
  <si>
    <t>中村瑶族乡梅岗村道路硬化</t>
  </si>
  <si>
    <t>中村瑶族乡梅岗村</t>
  </si>
  <si>
    <t>路面硬化3公里，宽3.5米，厚0.2米</t>
  </si>
  <si>
    <t>沔渡镇石坝村道路硬化</t>
  </si>
  <si>
    <t>沔渡镇石坝村</t>
  </si>
  <si>
    <t>路基改造，路面硬化4.25公里，宽4.5米，厚0.2米</t>
  </si>
  <si>
    <t>沔渡镇上饶村道路硬化</t>
  </si>
  <si>
    <t>沔渡镇上饶村</t>
  </si>
  <si>
    <t>路基维护、路面硬化1.2公里,宽3.5米</t>
  </si>
  <si>
    <t>受益户17户80人，贫困户9户39人</t>
  </si>
  <si>
    <t>下村乡清溪村道路硬化</t>
  </si>
  <si>
    <t>下村乡清溪村</t>
  </si>
  <si>
    <t>川坳组硬化0.5公里、公祠组硬化1.5公里，宽3.5米，厚0.2米</t>
  </si>
  <si>
    <t>路面硬化2公里3.5米、厚0.2米</t>
  </si>
  <si>
    <t>受益户53户256人，贫困户12户36人</t>
  </si>
  <si>
    <t>霞阳镇炎西村道路硬化</t>
  </si>
  <si>
    <t>霞阳镇炎西村</t>
  </si>
  <si>
    <t>路面硬化0.6公里3.5米、厚0.2米</t>
  </si>
  <si>
    <t>受益户13户58人，贫困户6户19人</t>
  </si>
  <si>
    <t>水口镇水口村道路硬化</t>
  </si>
  <si>
    <t>水口镇水口村</t>
  </si>
  <si>
    <t>水口镇坝头至浆村产业公路新建3.455公里</t>
  </si>
  <si>
    <t>受益户985户3310人，贫困户99户299人</t>
  </si>
  <si>
    <t>霞阳镇潘家村窄路加宽</t>
  </si>
  <si>
    <t>改建</t>
  </si>
  <si>
    <t>霞阳镇潘家村</t>
  </si>
  <si>
    <t>坪龙线（村部-石筛岩大桥）道路加宽1.3公里。</t>
  </si>
  <si>
    <t>受益户457户1893人、贫困户74户274人。</t>
  </si>
  <si>
    <t>霞阳镇黄沙垅村窄路加宽</t>
  </si>
  <si>
    <t>霞阳镇黄沙垅村</t>
  </si>
  <si>
    <t>太颜线道路加宽2.4公里。</t>
  </si>
  <si>
    <t>受益户53户210人、贫困户9户23人。</t>
  </si>
  <si>
    <t>鹿原镇炎陵村窄路加宽</t>
  </si>
  <si>
    <t>鹿原镇炎陵村</t>
  </si>
  <si>
    <t>塘炎线道路加宽2.69公里。</t>
  </si>
  <si>
    <t>受益户334户1121人，贫困户40户103人。</t>
  </si>
  <si>
    <t>鹿原镇玉江村窄路加宽</t>
  </si>
  <si>
    <t>鹿原镇玉江村</t>
  </si>
  <si>
    <t>寺冲-寨上道路加宽1.0公里。</t>
  </si>
  <si>
    <t>受益户数160户678人，贫困户34户92人。</t>
  </si>
  <si>
    <t>鹿原镇澎溪村窄路加宽</t>
  </si>
  <si>
    <t>鹿原镇澎溪村</t>
  </si>
  <si>
    <t>江口组道路路基拓宽并硬化2公里，宽1.5m,厚0.2m。</t>
  </si>
  <si>
    <t>受益户220户758人，贫困户43户152人。</t>
  </si>
  <si>
    <t>鹿原镇三口村窄路加宽</t>
  </si>
  <si>
    <t>鹿原镇三口村</t>
  </si>
  <si>
    <t>红光-三口农贸市场，扩宽1m并硬化，长1.4公里</t>
  </si>
  <si>
    <t>受益户247户916人，贫困户68户229人。</t>
  </si>
  <si>
    <t>水口镇下垅村窄路加宽</t>
  </si>
  <si>
    <t>水口镇下垅村</t>
  </si>
  <si>
    <t>下垅村主干道路基拓宽并硬化6公里，宽1.5米。</t>
  </si>
  <si>
    <t>受益户155户600人，贫困户32户92人。</t>
  </si>
  <si>
    <t>十都镇密花村窄路加宽</t>
  </si>
  <si>
    <t>甲水至左江垅村道路基拓宽并硬化2公里，宽2.5m。</t>
  </si>
  <si>
    <t>受益户160户640人，贫困户18户72人</t>
  </si>
  <si>
    <t>霞阳镇枧田洲村窄路加宽</t>
  </si>
  <si>
    <t>霞阳镇枧田洲村</t>
  </si>
  <si>
    <t>枧田洲村湾里组0.4公里，硬化宽1米。</t>
  </si>
  <si>
    <t>受益户37户153人，贫困户7户31人。</t>
  </si>
  <si>
    <t>水口镇水口村窄路加宽</t>
  </si>
  <si>
    <t>水口村0.9公里，宽1.5m,厚0.2m。</t>
  </si>
  <si>
    <t>船形高路村窄路加宽</t>
  </si>
  <si>
    <t>船形高路村</t>
  </si>
  <si>
    <t>全长1.3公里，扩宽1米</t>
  </si>
  <si>
    <t>鹿原东风村窄路加宽</t>
  </si>
  <si>
    <t>鹿原东风村</t>
  </si>
  <si>
    <t>全长2.6公里，扩宽4.5米，厚0.2米</t>
  </si>
  <si>
    <t>下村清溪村窄路加宽</t>
  </si>
  <si>
    <t>下村清溪村</t>
  </si>
  <si>
    <t>全长8.5公里，扩宽1.5米</t>
  </si>
  <si>
    <t>霞阳颜家村窄路加宽</t>
  </si>
  <si>
    <t>霞阳颜家村</t>
  </si>
  <si>
    <t>道路扩宽2.1公里，扩宽1.5米</t>
  </si>
  <si>
    <t>十都洋岐畲族村窄路加宽</t>
  </si>
  <si>
    <t>十都洋岐畲族村</t>
  </si>
  <si>
    <t>道路扩宽3.5公里，扩宽1.5米</t>
  </si>
  <si>
    <t>受益户40户160人，贫困户17户68人。</t>
  </si>
  <si>
    <t>垄溪垄溪村窄路加宽</t>
  </si>
  <si>
    <t>垄溪垄溪村</t>
  </si>
  <si>
    <t>道路扩宽0.4公里并硬化</t>
  </si>
  <si>
    <t>受益户15户58人，贫困户5户19人</t>
  </si>
  <si>
    <t>危桥改造</t>
  </si>
  <si>
    <t>沔渡中洞村危桥改造</t>
  </si>
  <si>
    <t>拆除重建</t>
  </si>
  <si>
    <t>沔渡中洞村</t>
  </si>
  <si>
    <t>马坳大拱桥拆旧建新</t>
  </si>
  <si>
    <t>受益户167户800人，贫困户80户，贫困人口245人。</t>
  </si>
  <si>
    <t>鹿原镇东风村危桥改造</t>
  </si>
  <si>
    <t>新华桥危桥改造</t>
  </si>
  <si>
    <t>受益户490户1554人，贫困户85户，贫困人口289人。</t>
  </si>
  <si>
    <t>垄溪乡坂溪村危桥改造</t>
  </si>
  <si>
    <t>垄溪乡坂溪村</t>
  </si>
  <si>
    <t>大屋组至坎下组桥梁新建1座，长26米、宽6米</t>
  </si>
  <si>
    <t>受益户189户646人，贫困户24户，贫困人口86人。</t>
  </si>
  <si>
    <t>十都镇神农谷村危桥改造</t>
  </si>
  <si>
    <t>十都镇神农谷村</t>
  </si>
  <si>
    <t>水尾桥危桥改造</t>
  </si>
  <si>
    <t>受益户177户812人，贫困户14户，贫困人口61人。</t>
  </si>
  <si>
    <t>水口镇桃村危桥改造</t>
  </si>
  <si>
    <t>水下线左侧桃源桥危桥改造</t>
  </si>
  <si>
    <t>受益户689户2345人，贫困户80户，贫困人口247人。</t>
  </si>
  <si>
    <t>霞阳镇草坪村危桥改造</t>
  </si>
  <si>
    <t>伍家组桥梁建设，长8.6米，宽6米，高3.5米</t>
  </si>
  <si>
    <t>受益户867户2289人，贫困户63户，贫困人口225人。</t>
  </si>
  <si>
    <t>下村酃峰村</t>
  </si>
  <si>
    <t>下村酃峰村安防工程</t>
  </si>
  <si>
    <t>C002新建3.413公里钢护栏，标志标牌</t>
  </si>
  <si>
    <t>受益户368户1290人，贫困户79户277人</t>
  </si>
  <si>
    <t>鹿原玉江村安防工程</t>
  </si>
  <si>
    <t>鹿原玉江村</t>
  </si>
  <si>
    <t>C005新建2.772公里钢护栏，标志标牌</t>
  </si>
  <si>
    <t>受益户698户2212人，贫困户102户318人。</t>
  </si>
  <si>
    <t>鹿原金花村安防工程</t>
  </si>
  <si>
    <t>鹿原金花村</t>
  </si>
  <si>
    <t>C027新建2.414公里钢护栏，标志标牌</t>
  </si>
  <si>
    <t>受益户686户2176人，贫困户105349人</t>
  </si>
  <si>
    <t>水口桃村</t>
  </si>
  <si>
    <t>水口桃村安防工程</t>
  </si>
  <si>
    <t>C045新建7.561公里钢护栏，标志标牌</t>
  </si>
  <si>
    <t>受益户698户2345人，贫困户80户247人</t>
  </si>
  <si>
    <t>中村瑶族梅岗村安防工程</t>
  </si>
  <si>
    <t>中村瑶族梅岗村</t>
  </si>
  <si>
    <t>C061新建2.178公里钢护栏，标志标牌</t>
  </si>
  <si>
    <t>受益户396户1359人,贫困户84户276人。</t>
  </si>
  <si>
    <t>垄溪仙坪村安防工程</t>
  </si>
  <si>
    <t>垄溪仙坪村</t>
  </si>
  <si>
    <t>C096新建2.158公里钢护栏，标志标牌</t>
  </si>
  <si>
    <t>受益户322户1099人，贫困户70户，贫困人口236人。</t>
  </si>
  <si>
    <t>垄溪垄溪村安防工程</t>
  </si>
  <si>
    <t>C098新建1.858公里钢护栏，标志标牌</t>
  </si>
  <si>
    <t>受益户510户1739人，贫困户65户，贫困人口249人。</t>
  </si>
  <si>
    <t>策源竹园村安防工程</t>
  </si>
  <si>
    <t>策源竹园村</t>
  </si>
  <si>
    <t>C108新建1.754公里钢护栏，标志标牌</t>
  </si>
  <si>
    <t>受益户246户894人，贫困户44户，贫困人口160人。</t>
  </si>
  <si>
    <t>船形同睦村安防工程</t>
  </si>
  <si>
    <t>船形同睦村</t>
  </si>
  <si>
    <t>C146新建6.097公里钢护栏，标志标牌</t>
  </si>
  <si>
    <t>受益户850户2498人，贫困户107户，贫困人口316人。</t>
  </si>
  <si>
    <t>黄沙垅村安防工程</t>
  </si>
  <si>
    <t>黄沙垅村</t>
  </si>
  <si>
    <t>C150新建1.898公里钢护栏，标志标牌</t>
  </si>
  <si>
    <t>受益户743户1996人，贫困户67户，贫困人口217人。</t>
  </si>
  <si>
    <t>水口木湾村安防工程</t>
  </si>
  <si>
    <t>水口木湾村</t>
  </si>
  <si>
    <t>C170新建1.205公里钢护栏，标志标牌</t>
  </si>
  <si>
    <t>受益户301户1010人，贫困户34户，贫困人口174人。</t>
  </si>
  <si>
    <t>水口下垅村安防工程</t>
  </si>
  <si>
    <t>水口下垅村</t>
  </si>
  <si>
    <t>C173新建2.439公里钢护栏，标志标牌</t>
  </si>
  <si>
    <t>受益户182户610人，贫困户28户，贫困人口83人。</t>
  </si>
  <si>
    <t>C174新建3.254公里钢护栏，标志标牌</t>
  </si>
  <si>
    <t>沔渡九都村安防工程</t>
  </si>
  <si>
    <t>沔渡九都村</t>
  </si>
  <si>
    <t>C119新建3.21公里钢护栏，标志标牌</t>
  </si>
  <si>
    <t>受益户825户2940人，贫困户137户，贫困人口460人。</t>
  </si>
  <si>
    <t>船形新生村安防工程</t>
  </si>
  <si>
    <t>船形新生村</t>
  </si>
  <si>
    <t>C179新建5.816公里钢护栏，标志标牌</t>
  </si>
  <si>
    <t>受益户559户1644人，贫困户76户，贫困人口229人。</t>
  </si>
  <si>
    <t>沔渡中洞村、九都村安防工程</t>
  </si>
  <si>
    <t>沔渡中洞村、九都村</t>
  </si>
  <si>
    <t>X182新建14.355公里钢护栏，标志标牌</t>
  </si>
  <si>
    <t>受益户1275户4375人，贫困户235户，贫困人口773人。</t>
  </si>
  <si>
    <t>Y001新建11公里钢护栏，标志标牌</t>
  </si>
  <si>
    <t>下村大横溪村、策源梨树洲安防工程</t>
  </si>
  <si>
    <t>下村大横溪村、策源梨树洲</t>
  </si>
  <si>
    <t>Y507新建13公里钢护栏，标志标牌</t>
  </si>
  <si>
    <t>受益户567户2013人，贫困户116户403人</t>
  </si>
  <si>
    <t>朝阳村</t>
  </si>
  <si>
    <t>村内各组林道新建</t>
  </si>
  <si>
    <t>村内各组林道新建18公里</t>
  </si>
  <si>
    <t>新增村内各组林道18公里</t>
  </si>
  <si>
    <t>产地初加工和精深加工</t>
  </si>
  <si>
    <t>平湖村</t>
  </si>
  <si>
    <t>平湖竹制厂</t>
  </si>
  <si>
    <t>原平湖村学校改建成竹制品加工厂</t>
  </si>
  <si>
    <t>每年增加村集体经济5万元</t>
  </si>
  <si>
    <t>石禾坪游步道建设，山下组路灯安装</t>
  </si>
  <si>
    <t>石禾坪新建民宿游步道2公里，并安装山下组道路太阳能路灯60盏。</t>
  </si>
  <si>
    <t>山下组安装太阳能路灯60盏</t>
  </si>
  <si>
    <t>荣塘村</t>
  </si>
  <si>
    <t>打鸟坳至马子丘新建林道</t>
  </si>
  <si>
    <t>打鸟坳至马子丘新建林道10公里</t>
  </si>
  <si>
    <t>新修林道10公里</t>
  </si>
  <si>
    <t>梨树洲村</t>
  </si>
  <si>
    <t>村内林道新建</t>
  </si>
  <si>
    <t>村内新建林道10公里</t>
  </si>
  <si>
    <t>新建林道10公里</t>
  </si>
  <si>
    <t>梁桥村</t>
  </si>
  <si>
    <t>马口组、下坪组道路硬化</t>
  </si>
  <si>
    <t>马口组、下坪组硬化道路1公里，5米宽</t>
  </si>
  <si>
    <t>新增硬化道路1公里</t>
  </si>
  <si>
    <t>牛塘组道路加宽、硬化</t>
  </si>
  <si>
    <t>牛塘组道路加宽、硬化4公里，3.5米加宽至4.5米</t>
  </si>
  <si>
    <t>新增加宽、硬化道路4公里</t>
  </si>
  <si>
    <t>长坪至自源黄沙垅公路硬化</t>
  </si>
  <si>
    <t>长坪至自源黄沙垅公路硬化，5米宽，长6公里</t>
  </si>
  <si>
    <t>新增硬化道路6公里</t>
  </si>
  <si>
    <t>立山组道路硬化</t>
  </si>
  <si>
    <t>立山道路硬化1.5公里，3.5米宽</t>
  </si>
  <si>
    <t>新增硬化道路1.5公里</t>
  </si>
  <si>
    <t>竹园至梨树洲风景区道路加宽</t>
  </si>
  <si>
    <t>梨树洲村、竹园村</t>
  </si>
  <si>
    <t>竹园村委会至梨树洲风景区公路4.5米加宽至6米，长20公里</t>
  </si>
  <si>
    <t>新增加宽道路20公里</t>
  </si>
  <si>
    <t>马口组、枫树垅组水渠维修，梁桥河新建护田河堤</t>
  </si>
  <si>
    <t>马口组、枫树垅组维修水渠2.6公里；梁桥河新建护田河堤3公里</t>
  </si>
  <si>
    <t>维修水渠2.6公里</t>
  </si>
  <si>
    <t>竹园村</t>
  </si>
  <si>
    <t>村组道路排水沟</t>
  </si>
  <si>
    <t>新建村组道路排水沟6公里</t>
  </si>
  <si>
    <t>道路排水沟6公里</t>
  </si>
  <si>
    <t>村内主干道安装路灯</t>
  </si>
  <si>
    <t>村内主干道安装太阳能路灯150盏</t>
  </si>
  <si>
    <t>黄家洲组、枫树垅组林道</t>
  </si>
  <si>
    <t>黄家洲组、枫树垅组新修林道8公里</t>
  </si>
  <si>
    <t>枧下组道路加宽硬化</t>
  </si>
  <si>
    <t>枧下组道路加宽至5米，硬化2公里</t>
  </si>
  <si>
    <t>新增加宽、硬化道路2公里</t>
  </si>
  <si>
    <t>范家排、马子丘道路硬化</t>
  </si>
  <si>
    <t>范家排组道路硬化0.9公里，3.5米宽；马子丘道路硬化2公里，3.5米宽</t>
  </si>
  <si>
    <t>范家排、马子丘新增道路硬化2.9公里</t>
  </si>
  <si>
    <t>朝阳村委会至硃砂辽组公路硬化</t>
  </si>
  <si>
    <t>朝阳村委会至硃砂辽组公路硬化，宽5米，长4公里</t>
  </si>
  <si>
    <t>新增硬化道路4公里</t>
  </si>
  <si>
    <t>东岭至大坪公路硬化</t>
  </si>
  <si>
    <t>东岭至大坪公路硬化7.5公里，宽4.5米</t>
  </si>
  <si>
    <t>新增硬化公路7.5公里</t>
  </si>
  <si>
    <t>三口龙村</t>
  </si>
  <si>
    <t>长潭组至岭下组危桥改造，长70米，宽度由3米改建至5.5米</t>
  </si>
  <si>
    <t>实现美丽乡村，让全村出行更方便。</t>
  </si>
  <si>
    <t>方便238人生产、生活出行。</t>
  </si>
  <si>
    <t>农村公共服务</t>
  </si>
  <si>
    <t>南岸村</t>
  </si>
  <si>
    <t>幸福屋场</t>
  </si>
  <si>
    <t>老屋组</t>
  </si>
  <si>
    <t>修缮老屋和新建公厕所，公共设施</t>
  </si>
  <si>
    <t>乡村振兴局</t>
  </si>
  <si>
    <t>完成县级幸福屋场建设</t>
  </si>
  <si>
    <t>建设公共活动场所，促进乡村和谐</t>
  </si>
  <si>
    <t>坂溪村</t>
  </si>
  <si>
    <t>粽叶种植</t>
  </si>
  <si>
    <t>100亩山林建设粽叶基地</t>
  </si>
  <si>
    <t>农业农村局</t>
  </si>
  <si>
    <t>建设特色产业基地</t>
  </si>
  <si>
    <t>带动劳动力就业，增加收入</t>
  </si>
  <si>
    <t>三口龙村中药材种植开发</t>
  </si>
  <si>
    <t>杨溪组</t>
  </si>
  <si>
    <t>种植100亩黄精</t>
  </si>
  <si>
    <t>带动全村中药材产业的快速发展，增进村民经济收入</t>
  </si>
  <si>
    <t>建立中药材示范基地，带动全村中药材产业的快速发展，促进村集体经济收入</t>
  </si>
  <si>
    <t>茶垅村</t>
  </si>
  <si>
    <t>道路拓宽、硬化</t>
  </si>
  <si>
    <t>扩建</t>
  </si>
  <si>
    <t>长2.6公里、宽4.5米</t>
  </si>
  <si>
    <t>改善群众出行条件</t>
  </si>
  <si>
    <t>改善群众出行条件，受益人口500人</t>
  </si>
  <si>
    <t>秋田村</t>
  </si>
  <si>
    <t>秋田村粽叶种植基地建设</t>
  </si>
  <si>
    <t>年产2000吨10亩粽叶基地</t>
  </si>
  <si>
    <t>增加农民收入</t>
  </si>
  <si>
    <t>建设农业基地，带动590人增加收入</t>
  </si>
  <si>
    <t>配套基础设施项目</t>
  </si>
  <si>
    <t>小型农田水利设施建设</t>
  </si>
  <si>
    <t>菜坪村</t>
  </si>
  <si>
    <t>新建水圳</t>
  </si>
  <si>
    <t>船坑组白毛滩农田水圳、村主干道公路水圳4000米</t>
  </si>
  <si>
    <t>水利局</t>
  </si>
  <si>
    <t>方便村民生产、生活。</t>
  </si>
  <si>
    <t>改善农户农田灌溉设施，152人受益</t>
  </si>
  <si>
    <t>产业园</t>
  </si>
  <si>
    <t>现代农业产业园建设</t>
  </si>
  <si>
    <t>桂前组、官路组、柏树组、栗冲组、麻园组、沟溪组、黄坪组</t>
  </si>
  <si>
    <t>珍贵苗木、黄桃基地、大棚西瓜、果蔬采摘基地、中药材基地、牛蛙、龙虾养殖基地（面积500亩）</t>
  </si>
  <si>
    <t>带动本村劳动力就业，增加村民经济收入</t>
  </si>
  <si>
    <t>建立现代农业产业园建设，带动全村产业的快速发展，增加劳动力就业，促进村集体经济收入</t>
  </si>
  <si>
    <t>灌溉设施</t>
  </si>
  <si>
    <t>下洞组改造农田灌溉设施，40高×40宽，长600米</t>
  </si>
  <si>
    <t>改善农户农田灌溉设施</t>
  </si>
  <si>
    <t>改善农户农田灌溉设施，受益人108人</t>
  </si>
  <si>
    <t>中草药种植</t>
  </si>
  <si>
    <t>杨桥组种植中草药杨桥组100亩</t>
  </si>
  <si>
    <t>提高村民收入，增加农民农产业</t>
  </si>
  <si>
    <t>提高村民收入，增加农民农产业，受益人985人</t>
  </si>
  <si>
    <t>龙溪村</t>
  </si>
  <si>
    <t>粽叶种植120亩</t>
  </si>
  <si>
    <t>建设产业基地，增加收入</t>
  </si>
  <si>
    <t>带动劳动力就业</t>
  </si>
  <si>
    <t>油茶种植</t>
  </si>
  <si>
    <t>油茶种植300亩</t>
  </si>
  <si>
    <t>中药材种植</t>
  </si>
  <si>
    <t>药材种植120亩</t>
  </si>
  <si>
    <t>粽叶基地</t>
  </si>
  <si>
    <t>全村区域</t>
  </si>
  <si>
    <t>种植粽叶100亩</t>
  </si>
  <si>
    <t>旅游景点建设</t>
  </si>
  <si>
    <t>三叠水旅游建设</t>
  </si>
  <si>
    <t>文旅广体局</t>
  </si>
  <si>
    <t>改善村容村貌，提高村民收入</t>
  </si>
  <si>
    <t>改善村容村貌，提高村民收入，受益人985人</t>
  </si>
  <si>
    <t>黑山羊养殖场道路硬化工程</t>
  </si>
  <si>
    <t>太和仙</t>
  </si>
  <si>
    <t>长3.5公里、宽4.5米、厚0.2米</t>
  </si>
  <si>
    <t>扩大养殖规模，畅通销售渠道</t>
  </si>
  <si>
    <t>方便590人生产生活，提高产业收入</t>
  </si>
  <si>
    <t>危桥改造桥梁</t>
  </si>
  <si>
    <t>坂溪村大屋组危桥改造，长24米，宽4米</t>
  </si>
  <si>
    <t>降低出行风险</t>
  </si>
  <si>
    <t>改善313人出行问题</t>
  </si>
  <si>
    <t>道路硬化及扩宽</t>
  </si>
  <si>
    <t>拱桥组至竹园窝道路扩宽500米，桥梁扩宽2座，道路扩宽硬化1公里</t>
  </si>
  <si>
    <t>方便居民出行</t>
  </si>
  <si>
    <t>改善520人生产生活条件</t>
  </si>
  <si>
    <t>农村基础设施建设</t>
  </si>
  <si>
    <t>榬树组3000米新修水圳</t>
  </si>
  <si>
    <t>带动群众增收致富</t>
  </si>
  <si>
    <t>改善水利建设，提高村民生产生活水平</t>
  </si>
  <si>
    <t>农产品仓储保鲜冷链基础设施建设</t>
  </si>
  <si>
    <t>黄桃收集点</t>
  </si>
  <si>
    <t>老村委会改建黄桃收集点</t>
  </si>
  <si>
    <t>发展改革局</t>
  </si>
  <si>
    <t>改善群众黄桃销售问题</t>
  </si>
  <si>
    <t>改善群众黄桃销售问题，受益人580人</t>
  </si>
  <si>
    <t>维修果园灌溉管道</t>
  </si>
  <si>
    <t>罗家组、兰蓬组、石坝组、古塘组、石家组、长垅组</t>
  </si>
  <si>
    <t>维修果园灌溉渠道5000米</t>
  </si>
  <si>
    <t>方便村民生产</t>
  </si>
  <si>
    <t>改善果园灌溉设施，带动450人收益</t>
  </si>
  <si>
    <t>炎西</t>
  </si>
  <si>
    <t>灌溉水圳</t>
  </si>
  <si>
    <t>桥头、陈家、太屋组</t>
  </si>
  <si>
    <t>长1000m*（40*40）</t>
  </si>
  <si>
    <t>方便群众生产生活、有效灌溉水田、油菜34亩</t>
  </si>
  <si>
    <t>主泄洪渠</t>
  </si>
  <si>
    <t>坪里、陈家</t>
  </si>
  <si>
    <t>长300m*宽1.2m*高2m</t>
  </si>
  <si>
    <t>增强村防洪抗灾能力设施，保障人民生命财产。</t>
  </si>
  <si>
    <t>草坪村</t>
  </si>
  <si>
    <t>老屋组路道路硬化</t>
  </si>
  <si>
    <t>长：1公里/宽：3.5米</t>
  </si>
  <si>
    <t>改善村容村貌，方便百姓出行方便，提高农民的生产生活质量。</t>
  </si>
  <si>
    <t>伍家、梅光等组道路扩宽</t>
  </si>
  <si>
    <t>伍家、梅光等组</t>
  </si>
  <si>
    <t>长：2公里，扩宽1米</t>
  </si>
  <si>
    <t>坎坪村</t>
  </si>
  <si>
    <t>霞阳镇政府后面至鹅厂门口道路硬化项目</t>
  </si>
  <si>
    <t>霞阳镇政府后面至鹅厂门口道路硬化）</t>
  </si>
  <si>
    <t>道路翻新硬化长2500米宽5米厚0.2米</t>
  </si>
  <si>
    <t>189万</t>
  </si>
  <si>
    <t>解决全村村民生产生活和出行问题</t>
  </si>
  <si>
    <t xml:space="preserve">坎坪组砌石方
</t>
  </si>
  <si>
    <t>坎坪组井边池塘砌石方</t>
  </si>
  <si>
    <t>井边池塘砌石方420米宽0.9米.高1.4米</t>
  </si>
  <si>
    <t>50.3万</t>
  </si>
  <si>
    <t>马道村</t>
  </si>
  <si>
    <t>龙井组北门垅安置区项目</t>
  </si>
  <si>
    <t>北门垅</t>
  </si>
  <si>
    <t>通水、排污、组道硬化</t>
  </si>
  <si>
    <t>方便群众生产生活出行</t>
  </si>
  <si>
    <t>马道村矮山下道路硬化项目</t>
  </si>
  <si>
    <t>马道村江下组</t>
  </si>
  <si>
    <t>组道硬化长800米×宽3.5米×厚0.2米</t>
  </si>
  <si>
    <t>方便群众生产生活</t>
  </si>
  <si>
    <t>古兴组北门垅安置二区道路硬化项目</t>
  </si>
  <si>
    <t>组道硬化长500米×宽4.5米×厚0.2</t>
  </si>
  <si>
    <t>扶家冲组道路建设</t>
  </si>
  <si>
    <t>马道村扶家冲组</t>
  </si>
  <si>
    <t>长600m*宽4m*厚0.2m</t>
  </si>
  <si>
    <t xml:space="preserve"> 竹山湾组至桥下组防洪堤建设</t>
  </si>
  <si>
    <t>黄沙垅村竹山湾组至桥下组</t>
  </si>
  <si>
    <t>长:2000米长
厚：1.5米
高：6米</t>
  </si>
  <si>
    <t>城乡结合部美化亮化，带动黄沙垅村经济发展</t>
  </si>
  <si>
    <t>农村供水保障设施建设</t>
  </si>
  <si>
    <t>村自来水改造</t>
  </si>
  <si>
    <t>净化设备一套，主管扩容11000米</t>
  </si>
  <si>
    <t>解决安全饮水问题</t>
  </si>
  <si>
    <t>潘家村</t>
  </si>
  <si>
    <t>水渠建设</t>
  </si>
  <si>
    <t xml:space="preserve"> 陈家巷、湖边、罗家巷、圩上、老禾坪、谭家</t>
  </si>
  <si>
    <t>长度：4000米</t>
  </si>
  <si>
    <t>大源村</t>
  </si>
  <si>
    <t>大源电站至桥生屋背</t>
  </si>
  <si>
    <t>1000米*3.5米*1米</t>
  </si>
  <si>
    <t>方便村民生产生活及出行方便</t>
  </si>
  <si>
    <t>蔬菜村</t>
  </si>
  <si>
    <t>水库灌溉项目</t>
  </si>
  <si>
    <t>五里排组</t>
  </si>
  <si>
    <t>斗米垅水坝长40米*高6米</t>
  </si>
  <si>
    <t>解决基本农田用水困难</t>
  </si>
  <si>
    <t>天坪村</t>
  </si>
  <si>
    <t>高水塘道路硬化</t>
  </si>
  <si>
    <t>杨柏边组</t>
  </si>
  <si>
    <t>总长度830米，规格宽4.5米，厚0.2米</t>
  </si>
  <si>
    <t>村主干道路硬化</t>
  </si>
  <si>
    <t>村主道</t>
  </si>
  <si>
    <t>200米</t>
  </si>
  <si>
    <t>15万</t>
  </si>
  <si>
    <t>方便老百姓出行，减少交通安全事故，确保沿途村民生产、生活不受影响</t>
  </si>
  <si>
    <t>颜家村</t>
  </si>
  <si>
    <t>修建河堤</t>
  </si>
  <si>
    <t>鼓石岭</t>
  </si>
  <si>
    <t>新修河堤</t>
  </si>
  <si>
    <t>解决58户80亩农田灌溉及生命财产安全。</t>
  </si>
  <si>
    <t>枧田洲村</t>
  </si>
  <si>
    <t>全村11个组</t>
  </si>
  <si>
    <t>长8350米
x40x40x0.2</t>
  </si>
  <si>
    <t>农田水利排灌，保粮食安全、产业发展</t>
  </si>
  <si>
    <t>解决农田灌溉</t>
  </si>
  <si>
    <t>霍家村</t>
  </si>
  <si>
    <t>小桥梁新建（樟木桥）</t>
  </si>
  <si>
    <t>圳界下组至庙前坪组</t>
  </si>
  <si>
    <t>长11米，宽4米</t>
  </si>
  <si>
    <t>九龙村</t>
  </si>
  <si>
    <t>窄路加宽项目</t>
  </si>
  <si>
    <t>长3000米，宽2米</t>
  </si>
  <si>
    <t>方便村民出行</t>
  </si>
  <si>
    <t>农田水利建设项目</t>
  </si>
  <si>
    <t>曾家组、李家组</t>
  </si>
  <si>
    <t>高标水渠维修加固3200米</t>
  </si>
  <si>
    <t>可灌溉328亩农田</t>
  </si>
  <si>
    <t>农村饮水安全项目</t>
  </si>
  <si>
    <t>李家组</t>
  </si>
  <si>
    <t>水池100m³，主管道3100米</t>
  </si>
  <si>
    <t>可解决240人饮水安全</t>
  </si>
  <si>
    <t>深坑晏公潭水源头</t>
  </si>
  <si>
    <t>水池80m³，主渠道盖板3000米</t>
  </si>
  <si>
    <t>可解决1280人饮水安全</t>
  </si>
  <si>
    <t>罗家组道路硬化项目</t>
  </si>
  <si>
    <t>罗家组</t>
  </si>
  <si>
    <t>长300米，宽4.5米</t>
  </si>
  <si>
    <t>方便360人出行</t>
  </si>
  <si>
    <t>车田防洪河堤</t>
  </si>
  <si>
    <t>长1000米，宽2.5米，高3米</t>
  </si>
  <si>
    <t>保护基本农田安全</t>
  </si>
  <si>
    <t>龙上村</t>
  </si>
  <si>
    <t>研学广场浆砌石+广场硬化</t>
  </si>
  <si>
    <t>小冲组</t>
  </si>
  <si>
    <t>新增广场一座3325平方，</t>
  </si>
  <si>
    <t>生态停车场建设</t>
  </si>
  <si>
    <t>村门楼</t>
  </si>
  <si>
    <t>新建生态停车场5000平方</t>
  </si>
  <si>
    <t>发展旅游产业</t>
  </si>
  <si>
    <t>药材种植基地</t>
  </si>
  <si>
    <t>水堆下组</t>
  </si>
  <si>
    <t>100亩</t>
  </si>
  <si>
    <t>石子坝村</t>
  </si>
  <si>
    <t>田园综合体</t>
  </si>
  <si>
    <t>长富垅组</t>
  </si>
  <si>
    <t>环境整治与绿化</t>
  </si>
  <si>
    <t>小溪流整治</t>
  </si>
  <si>
    <t>段家岭组、新屋组、杉窝组、蕉塘片区、塘唇组、大垅组、垅下组、十里山组</t>
  </si>
  <si>
    <t>11000米</t>
  </si>
  <si>
    <t>中团村</t>
  </si>
  <si>
    <t>兰花冲组道路硬化</t>
  </si>
  <si>
    <t>中团村兰花冲组</t>
  </si>
  <si>
    <t>长度500米，宽4米，厚度0.2米</t>
  </si>
  <si>
    <t>新修道路，方便村民17户出行，提高生活质量</t>
  </si>
  <si>
    <t>板岗垅、红星组路边护栏</t>
  </si>
  <si>
    <t>中团村板岗垅组、红星组</t>
  </si>
  <si>
    <t>300米</t>
  </si>
  <si>
    <t>增加护栏，方便80多户村民出行，安全有保障</t>
  </si>
  <si>
    <t>油铺垅水库除险加固</t>
  </si>
  <si>
    <t>中团村油铺垅水库</t>
  </si>
  <si>
    <t>改善村民的生产生活条件及稳定收入</t>
  </si>
  <si>
    <t>星潮村</t>
  </si>
  <si>
    <t>水渠硬化</t>
  </si>
  <si>
    <t>石湖组至马鞍山组</t>
  </si>
  <si>
    <t>500米，宽1米，高0.9米。</t>
  </si>
  <si>
    <t>受益面积210亩，方便农田排灌</t>
  </si>
  <si>
    <t>星潮村各组农田水渠</t>
  </si>
  <si>
    <t>1200米，宽0.5米，高0.6米。</t>
  </si>
  <si>
    <t>受益面积715亩，方便农田排灌</t>
  </si>
  <si>
    <t>吉利村</t>
  </si>
  <si>
    <t>吉利村前进组</t>
  </si>
  <si>
    <t>200亩</t>
  </si>
  <si>
    <t>/</t>
  </si>
  <si>
    <t>带动当地村民增收</t>
  </si>
  <si>
    <t>关于粽叶种植基础设施</t>
  </si>
  <si>
    <t>硬化道路1500米，水圳1000米</t>
  </si>
  <si>
    <t>石玉村</t>
  </si>
  <si>
    <t>新修水圳</t>
  </si>
  <si>
    <t>石玉村 船边组 洲坝组</t>
  </si>
  <si>
    <t>总长度1480米，规格0.4米*0.4米</t>
  </si>
  <si>
    <t>新修水圳，方便65户210人农业生产。</t>
  </si>
  <si>
    <t>渠底加固维修</t>
  </si>
  <si>
    <t>石玉村 龙潭组</t>
  </si>
  <si>
    <t>总长度890米，0.4米*0.1米</t>
  </si>
  <si>
    <t>渠底加固维修，方便56户240人农业生产。</t>
  </si>
  <si>
    <t>坳头村</t>
  </si>
  <si>
    <t>下村坳头村商贸楼重建</t>
  </si>
  <si>
    <t>下村圩</t>
  </si>
  <si>
    <t>重建80平方面米</t>
  </si>
  <si>
    <t>增加村集体经济收入</t>
  </si>
  <si>
    <t>大横溪村旅游服务中心</t>
  </si>
  <si>
    <t>大横溪村上湾组</t>
  </si>
  <si>
    <t>600㎡</t>
  </si>
  <si>
    <t>带动乡村旅游发展，助力乡村振兴</t>
  </si>
  <si>
    <t>大横溪村窄桥加宽</t>
  </si>
  <si>
    <t>30立方米</t>
  </si>
  <si>
    <t>改善交通条件</t>
  </si>
  <si>
    <t>石围组、路下组拱桥拓宽</t>
  </si>
  <si>
    <t>桥面拓宽3米</t>
  </si>
  <si>
    <t>改善交通条件，保障村民出行安全。</t>
  </si>
  <si>
    <t>酃峰村</t>
  </si>
  <si>
    <t>云田公路安防设施项目</t>
  </si>
  <si>
    <t>云里村
酃峰村</t>
  </si>
  <si>
    <t>对云里村到酃峰村8公里公路安装道路安全防护栏等安防设施</t>
  </si>
  <si>
    <t>保障酃峰村、云里村村民出行安全，以及保障酃峰旅游游客道路交通安全。</t>
  </si>
  <si>
    <t>同乐村</t>
  </si>
  <si>
    <t>下村乡集镇区自来水扩容改造</t>
  </si>
  <si>
    <t>增加自来水工程蓄水池、供水管、入户管道等</t>
  </si>
  <si>
    <t>改善集镇区居民安全饮水，提升脱贫户满意度。</t>
  </si>
  <si>
    <t>同乐村童家组道路安防工程</t>
  </si>
  <si>
    <t>童家组1公里道路安防工程建设</t>
  </si>
  <si>
    <t>交通事务中心</t>
  </si>
  <si>
    <t>保障村民出行安全，改善交通条件。</t>
  </si>
  <si>
    <t>市场建设和农村物流</t>
  </si>
  <si>
    <t>风头坳建立山庄/平台</t>
  </si>
  <si>
    <t>风头坳</t>
  </si>
  <si>
    <t>500平方米</t>
  </si>
  <si>
    <t>加强产业发展，提高村民收入</t>
  </si>
  <si>
    <t>大横溪村文化活动广场</t>
  </si>
  <si>
    <t>500㎡</t>
  </si>
  <si>
    <t>丰富村民文化生活</t>
  </si>
  <si>
    <t>大横溪村林道建设</t>
  </si>
  <si>
    <t>新建林道4公里，宽5米</t>
  </si>
  <si>
    <t>完善村民生产道路，优化黄桃、竹木运输产。</t>
  </si>
  <si>
    <t>酃峰村大岭背_石禾坑改扩建道路宽5米，全长6公里</t>
  </si>
  <si>
    <t>酃峰村大岭背</t>
  </si>
  <si>
    <t xml:space="preserve">拓宽道路全长6公里，宽5米
</t>
  </si>
  <si>
    <t>加强湘赣边界贸易，扩大旅游，加强产业发展，增加村民收入。</t>
  </si>
  <si>
    <t>酃峰村下洞—上洞双向河堤边道路拓宽</t>
  </si>
  <si>
    <t>改扩建道路全长3.4公里，宽5米。</t>
  </si>
  <si>
    <t>完善基础设施建设</t>
  </si>
  <si>
    <t>酃峰村牛塘、杨家湾、黄茅垅、大岭背公路硬化</t>
  </si>
  <si>
    <t>共长4公里，宽4米</t>
  </si>
  <si>
    <t>完善交通设施，优化黄桃、竹木运输产业，受益农户650户。</t>
  </si>
  <si>
    <t>酃峰村大岭背—黄茅垅连组公路</t>
  </si>
  <si>
    <t>新修5公里，宽5米</t>
  </si>
  <si>
    <t>完善基础设施建设，促进湘赣边贸，优化林道，改善交通，增加农民收入。</t>
  </si>
  <si>
    <t>红色旅游景观项目</t>
  </si>
  <si>
    <t>1.烈士纪念碑。2.瀑布观景台。3.村入口牌坊（含文化墙）。4.红军妈妈周春秀故居。5.修缮百年黎氏宗祠。6.酃峰溯溪（千年冰臼群）。7.五彩谷探险。8.酃峰登顶游道。9.千年古杉群观景台。</t>
  </si>
  <si>
    <t>通过乡村旅游带动产业发展促进村民增收。</t>
  </si>
  <si>
    <t>土地流转、产业分红。</t>
  </si>
  <si>
    <t>清溪村</t>
  </si>
  <si>
    <t>公路水圳渠道</t>
  </si>
  <si>
    <t>配公祠至阳家</t>
  </si>
  <si>
    <t>30*30cm 1000米</t>
  </si>
  <si>
    <t>保障村名生产用水，加强产业发展。</t>
  </si>
  <si>
    <t>新建黄桃销售平台</t>
  </si>
  <si>
    <t>2200平方</t>
  </si>
  <si>
    <t>桥梁加宽拉直</t>
  </si>
  <si>
    <t>溪源架涧头，彭家组桥梁</t>
  </si>
  <si>
    <t>拉直加宽</t>
  </si>
  <si>
    <t>新修道路</t>
  </si>
  <si>
    <t>配公祠组 川坳组 中洞组 长垅组</t>
  </si>
  <si>
    <t>黄泥嘴至庙背700米，川坳至山丫松4公里，洞口至长垅1公里，肖声玉家至直垅1公里。</t>
  </si>
  <si>
    <t>邝氏宗祠配套项目</t>
  </si>
  <si>
    <t xml:space="preserve">配公祠组 </t>
  </si>
  <si>
    <t>后山栈道200米</t>
  </si>
  <si>
    <t>田心组、荒田垅组、牛塘至下家辽组组道硬化</t>
  </si>
  <si>
    <t>2300米水泥硬化</t>
  </si>
  <si>
    <t>田心组、石围、下家辽组水圳维修</t>
  </si>
  <si>
    <t>2000米</t>
  </si>
  <si>
    <t>保障村民生产用水，加强产业发展。</t>
  </si>
  <si>
    <t>路下组新修林道</t>
  </si>
  <si>
    <t>1000米</t>
  </si>
  <si>
    <t>保障村民生产条件，加强产业发展。</t>
  </si>
  <si>
    <t>小横溪村连村公路安防工程</t>
  </si>
  <si>
    <t>7.5公里安防</t>
  </si>
  <si>
    <t>云里村</t>
  </si>
  <si>
    <t>风坳组、高坪组道路护栏安装</t>
  </si>
  <si>
    <t>云里村风坳组、高坪组</t>
  </si>
  <si>
    <t>4公里道路护栏安装</t>
  </si>
  <si>
    <t>刘家老屋修缮</t>
  </si>
  <si>
    <t>刘家老屋400平方米，主体修缮、复古。</t>
  </si>
  <si>
    <t>发展云里村文旅康养产业，壮大村集体经济收入，助力乡村振兴。</t>
  </si>
  <si>
    <t>鹫峰村</t>
  </si>
  <si>
    <t>炎陵县鹫峰逸香园客栈4期</t>
  </si>
  <si>
    <t>旅客住宿楼1栋，建筑面积680平方米。完善停车场硬化450平方米、边坡绿化600平方米及配套是设备等</t>
  </si>
  <si>
    <t>发展乡村旅游、帮助脱贫户、边缘户增加就业职位，带动产业发展，增加收入20万元/年以上。壮大村集体经济6万元/年以上</t>
  </si>
  <si>
    <t>引领带动产业创新、提质增效，增加就业渠道，增加农户和集体经济收入</t>
  </si>
  <si>
    <t>鹫峰村冷藏通风库附属项目</t>
  </si>
  <si>
    <t>冷藏配套设施、货坪硬化250平方米，护坡绿化430平方米，排水设施</t>
  </si>
  <si>
    <t>改善农产品产后仓储保鲜，延长销售期，减小销售压力提高农产品附加值，普惠受益</t>
  </si>
  <si>
    <t>全村受益</t>
  </si>
  <si>
    <t>鹫峰村黄桃销售钢架棚建设</t>
  </si>
  <si>
    <t>钢架棚2个面积320平方米，地面硬化360平方米</t>
  </si>
  <si>
    <t>改善黄桃销售环境，方便产品就近销售，降低产品产后损耗</t>
  </si>
  <si>
    <t>鹫峰村暗井森林资源保护利用道路建设</t>
  </si>
  <si>
    <t>里程4公里宽5米，连接桥3</t>
  </si>
  <si>
    <t>利于林区资源保护利用及林区突发事件处置。全村普惠受益。预计综合效益20万元/年以上</t>
  </si>
  <si>
    <t>数字乡村建设</t>
  </si>
  <si>
    <t>移动通信信号塔</t>
  </si>
  <si>
    <t>信号塔2座</t>
  </si>
  <si>
    <t>完善数字乡村建设，普惠受益</t>
  </si>
  <si>
    <t>利于农村获取和传递信息，联通城乡，促进产业发展及农产品推广</t>
  </si>
  <si>
    <t>文化活动广场</t>
  </si>
  <si>
    <t xml:space="preserve">鹫峰村
</t>
  </si>
  <si>
    <t>文化活动广场2个</t>
  </si>
  <si>
    <t>完善村级文化活动基础设施，为村民提供文化活动场所，增进邻里团结，提升乡村文化文明程度和精神面貌。普惠受益</t>
  </si>
  <si>
    <t>全村民众参与</t>
  </si>
  <si>
    <t>鹫峰村中草药种植基地建设项目</t>
  </si>
  <si>
    <t>建设中草药种植基地5000亩</t>
  </si>
  <si>
    <t>发展下村乡特色产业，促进农户稳定增收，助力乡村振兴。</t>
  </si>
  <si>
    <t>便民综合服务设施</t>
  </si>
  <si>
    <t>鹫峰村便民综合服务设施建设</t>
  </si>
  <si>
    <t>便民服务场地用房建筑面积140平方米，2层</t>
  </si>
  <si>
    <t>完善村级综合服务阵地建设</t>
  </si>
  <si>
    <t>浆村村</t>
  </si>
  <si>
    <t>农田灌溉水渠维修</t>
  </si>
  <si>
    <t>2千米</t>
  </si>
  <si>
    <t xml:space="preserve"> </t>
  </si>
  <si>
    <t>种植红枫</t>
  </si>
  <si>
    <t>700米</t>
  </si>
  <si>
    <t>生态农业观光旅游</t>
  </si>
  <si>
    <t>村道拓宽硬化3千米、农家餐宿2家</t>
  </si>
  <si>
    <t>优质稻、大棚菜种植</t>
  </si>
  <si>
    <t>优质稻种植1200亩、大棚蔬菜50亩</t>
  </si>
  <si>
    <t>种植粽叶</t>
  </si>
  <si>
    <t>种植30亩</t>
  </si>
  <si>
    <t>增加设备</t>
  </si>
  <si>
    <t>新增PE引水管4千米，新建80立方米过滤池一个。</t>
  </si>
  <si>
    <t>青林村</t>
  </si>
  <si>
    <t>药材种植</t>
  </si>
  <si>
    <t>村内</t>
  </si>
  <si>
    <t>种植黄精200亩</t>
  </si>
  <si>
    <t>高标准竹林改造</t>
  </si>
  <si>
    <t>改造1000亩</t>
  </si>
  <si>
    <t>新建蓄水池</t>
  </si>
  <si>
    <t>新田埂组</t>
  </si>
  <si>
    <t>建设蓄水坝</t>
  </si>
  <si>
    <t>乡村治理和精神文明建设</t>
  </si>
  <si>
    <t>农村精神文明建设</t>
  </si>
  <si>
    <t>农村文化项目</t>
  </si>
  <si>
    <t>村级文化活动广场及配套设施</t>
  </si>
  <si>
    <t>建设便民文化广场100平方</t>
  </si>
  <si>
    <t>下垅村</t>
  </si>
  <si>
    <t>村主干道拓宽</t>
  </si>
  <si>
    <t>拓宽道路硬化6.3千米</t>
  </si>
  <si>
    <t>村主干道塌方维修</t>
  </si>
  <si>
    <t>水毁道路50米</t>
  </si>
  <si>
    <t>方便群众生活、生产、产业发展</t>
  </si>
  <si>
    <t>村民入户水泥路</t>
  </si>
  <si>
    <t>5000米</t>
  </si>
  <si>
    <t>农业生产道路</t>
  </si>
  <si>
    <t>水坝、河堤、桥</t>
  </si>
  <si>
    <t>河堤900米、水坝、桥2座</t>
  </si>
  <si>
    <t>村道拓宽硬化6千米，农业观光步行道4千米，农家餐宿4家、环境整治、绿化、旅客接待中心一个及配套休闲设施</t>
  </si>
  <si>
    <t>自源村</t>
  </si>
  <si>
    <t>棕叶、药材基地</t>
  </si>
  <si>
    <t>500亩</t>
  </si>
  <si>
    <t>村主道扩宽并硬化</t>
  </si>
  <si>
    <t>自源村147乡道</t>
  </si>
  <si>
    <t>6千米</t>
  </si>
  <si>
    <t>森林防火通道</t>
  </si>
  <si>
    <t>自源村茶叶垅</t>
  </si>
  <si>
    <t>3千米</t>
  </si>
  <si>
    <t>栏河水坝</t>
  </si>
  <si>
    <t>2000立方</t>
  </si>
  <si>
    <t>养殖业基地</t>
  </si>
  <si>
    <t>平岗村</t>
  </si>
  <si>
    <t>黄牛生态养殖</t>
  </si>
  <si>
    <t>150头</t>
  </si>
  <si>
    <t>油茶林改造</t>
  </si>
  <si>
    <t>860亩</t>
  </si>
  <si>
    <t>户均增收400元</t>
  </si>
  <si>
    <t>小型农田水利设施</t>
  </si>
  <si>
    <t>新建水圳1500米</t>
  </si>
  <si>
    <t>亩增产200元</t>
  </si>
  <si>
    <t>三座</t>
  </si>
  <si>
    <t>自来水覆盖、延伸</t>
  </si>
  <si>
    <t>沉淀池一个30立方，2000米管道</t>
  </si>
  <si>
    <t>解决群众生活饮水</t>
  </si>
  <si>
    <t>就业培训</t>
  </si>
  <si>
    <t>技能培训</t>
  </si>
  <si>
    <t>举办培训班</t>
  </si>
  <si>
    <t>自来水提质增容改造</t>
  </si>
  <si>
    <t>官仓下村铁坑组</t>
  </si>
  <si>
    <t>引水坝蓄水池2座配套管网5千米</t>
  </si>
  <si>
    <t>铁坑公路加宽和铁坑组道硬化</t>
  </si>
  <si>
    <t>3500米*1米*0.2米</t>
  </si>
  <si>
    <t>村委会老礼堂改造榨油坊</t>
  </si>
  <si>
    <t xml:space="preserve">官仓下村 </t>
  </si>
  <si>
    <t>装修改造</t>
  </si>
  <si>
    <t>白源村</t>
  </si>
  <si>
    <t>羊肚菌种植</t>
  </si>
  <si>
    <t xml:space="preserve">  26亩</t>
  </si>
  <si>
    <t>排水沟硬化</t>
  </si>
  <si>
    <t>3.5公里×0.3×0.4</t>
  </si>
  <si>
    <t>木湾村</t>
  </si>
  <si>
    <t>新建水圳1000米</t>
  </si>
  <si>
    <t>2座</t>
  </si>
  <si>
    <t>主路护坡维修</t>
  </si>
  <si>
    <t>水口村</t>
  </si>
  <si>
    <t>大棚蔬菜基地</t>
  </si>
  <si>
    <t>水口村赖家，新屋</t>
  </si>
  <si>
    <t>65亩</t>
  </si>
  <si>
    <t>壮大集体收入，百姓致富</t>
  </si>
  <si>
    <t>资源路、旅游路建设</t>
  </si>
  <si>
    <t>水口村赖家组</t>
  </si>
  <si>
    <t>2000米*4米宽</t>
  </si>
  <si>
    <t>水西村</t>
  </si>
  <si>
    <t>油菜种植项目</t>
  </si>
  <si>
    <t>群众参与、带动33户年收入增加0.2万元以上</t>
  </si>
  <si>
    <t>道路新建并硬化项目</t>
  </si>
  <si>
    <t>4000米</t>
  </si>
  <si>
    <t>农田灌溉水渠</t>
  </si>
  <si>
    <t>7000米*40*40cm</t>
  </si>
  <si>
    <t>改善农田灌溉，增收稻谷产量，户均收入增加0.2万元以上</t>
  </si>
  <si>
    <t>松山下拦河坝维修</t>
  </si>
  <si>
    <t>60米长</t>
  </si>
  <si>
    <t>灌溉农田400亩收入增加0.2万元以上</t>
  </si>
  <si>
    <t>桃村</t>
  </si>
  <si>
    <t>集中供水水源改建项目</t>
  </si>
  <si>
    <t>新建饮水坝一个、新架水管3000米</t>
  </si>
  <si>
    <t>综合服务平台</t>
  </si>
  <si>
    <t>新建综合服务平台1个</t>
  </si>
  <si>
    <t>水圳建设项目</t>
  </si>
  <si>
    <t>新修水圳15000米</t>
  </si>
  <si>
    <t>协成村</t>
  </si>
  <si>
    <t>油茶林种植基地</t>
  </si>
  <si>
    <t>2400米* 40*40</t>
  </si>
  <si>
    <t>村主干道扩建</t>
  </si>
  <si>
    <t>260米</t>
  </si>
  <si>
    <t>十都</t>
  </si>
  <si>
    <t>密花</t>
  </si>
  <si>
    <t>农产品交
易场所</t>
  </si>
  <si>
    <t>甲水
路口</t>
  </si>
  <si>
    <t>建设500平米交易中心，门牌，20个摊位及相应顶棚,34个广告牌，密花村旅游门头，村农家乐招牌（统一规划）</t>
  </si>
  <si>
    <t>90人</t>
  </si>
  <si>
    <t>带动全村农产品销售，带动旅游产业发展</t>
  </si>
  <si>
    <t>密花村产业路</t>
  </si>
  <si>
    <t>蒋坑口至横山组扩宽2米及硬化，长3公里；中村组至白果树下组3.5公里路面硬化2米</t>
  </si>
  <si>
    <t>带动150户黄桃、楠竹及民宿的发展，方便农产品运输</t>
  </si>
  <si>
    <t>新龙村</t>
  </si>
  <si>
    <t>新龙村产业路</t>
  </si>
  <si>
    <t>立新组至中麻莱路口，扩宽1.5米及硬化，长2.8公里</t>
  </si>
  <si>
    <t>带动100户黄桃、楠竹及油茶、粽叶产业的发展，方便农产品运输</t>
  </si>
  <si>
    <t>钩木岭组道硬化，现有路基3.5米，长1.5公里</t>
  </si>
  <si>
    <t>带动30户黄桃、楠竹及油茶、粽叶产业的发展，方便农产品运输</t>
  </si>
  <si>
    <t>车溪村</t>
  </si>
  <si>
    <t>车溪产业路</t>
  </si>
  <si>
    <t>长湖组至圆岭组道路扩宽，原道路3.5米，扩管1米硬化，总长2.4公里</t>
  </si>
  <si>
    <t>连镇、连村公路，带动15户黄桃、56户粽叶，及楠竹、油茶产业的发展，方便农特产品销售、运输。</t>
  </si>
  <si>
    <t>良田、车溪、晓东、洋岐、神农谷</t>
  </si>
  <si>
    <t>良田至神农谷路段统一标识牌</t>
  </si>
  <si>
    <t>良田至神农谷</t>
  </si>
  <si>
    <t>1.打造旅游品牌，提升十都知名度；2.促进村劳动力就业，直接或间接使5000余人受益。</t>
  </si>
  <si>
    <t>神农谷村</t>
  </si>
  <si>
    <t>水上漂流</t>
  </si>
  <si>
    <t>整修河道2.6公里、购买漂流船26只、更衣室4个、厕所4个、仓库2个、车辆2台</t>
  </si>
  <si>
    <t>发展旅游，带动村农土特产销售，促进村劳动力就业，直接或间接使2600余人受益。</t>
  </si>
  <si>
    <t>带动村农土特产销售，促进村劳动力就业</t>
  </si>
  <si>
    <t>黎草线公路扩宽及硬化</t>
  </si>
  <si>
    <t>扩宽及硬化长度10公里，宽度1.5米</t>
  </si>
  <si>
    <t>解决群众出行难问题。直接或间接使500余人受益。</t>
  </si>
  <si>
    <t>解决群众出行难问题</t>
  </si>
  <si>
    <t>李屋川坳公路扩宽及硬化</t>
  </si>
  <si>
    <t>扩宽及硬化长度2公里，宽度5米</t>
  </si>
  <si>
    <t>解决群众出行难问题。直接或间接使600余人受益。</t>
  </si>
  <si>
    <t>黄上村</t>
  </si>
  <si>
    <t>棕叶种植</t>
  </si>
  <si>
    <t>粽叶种植，20亩</t>
  </si>
  <si>
    <t>发展种植业，带动村农产品销售，促进村劳动力就业，直接或间接使600余人受益。</t>
  </si>
  <si>
    <t>新屋旱田冲组环线</t>
  </si>
  <si>
    <t>1200米组道硬化</t>
  </si>
  <si>
    <t>解决群众出行难问题。直接或间接使700余人受益。</t>
  </si>
  <si>
    <t>农村养老设施建设</t>
  </si>
  <si>
    <t>老年日间照料中心余坪硬化</t>
  </si>
  <si>
    <t>600平方米硬化</t>
  </si>
  <si>
    <t>提高村老人日常生活水平</t>
  </si>
  <si>
    <t>青石岗</t>
  </si>
  <si>
    <t>粽叶容器育苗和人工造林</t>
  </si>
  <si>
    <t>青石岗村</t>
  </si>
  <si>
    <t>容器育苗5万株/年（2023-2025年），粽叶造林100亩（2023年完成）</t>
  </si>
  <si>
    <t>2023-2025年容器苗每年5万株，共产值105万元，2025年后100粽叶造林年产值80万元</t>
  </si>
  <si>
    <t>带动本地农村劳动力60人就业</t>
  </si>
  <si>
    <t>青石岗村旅游接待集散中心中心</t>
  </si>
  <si>
    <t>1、游客周转集散中心大厅及办公场所建设；2、游客住宿房间30套；3、停车场</t>
  </si>
  <si>
    <t>年接待游客住宿餐饮0.6万人次，营业收入126万元，周转集散游客5万人次，营业收入50万元</t>
  </si>
  <si>
    <t>带动本地农村劳动力40人就业</t>
  </si>
  <si>
    <t>青石岗竹木工艺品加工厂</t>
  </si>
  <si>
    <t>1、生产厂房建设10万元；2生产设备一套12万元。</t>
  </si>
  <si>
    <t>年产竹木工艺品3万建，产值60万元，年利润9万元。</t>
  </si>
  <si>
    <t>带动本地农村劳动力6人就业</t>
  </si>
  <si>
    <t>电商运营中心</t>
  </si>
  <si>
    <t>1、场地建设4万元；2、直播间展示柜、直播设备2万元；3、电商运营培训2万元</t>
  </si>
  <si>
    <t>年销售黄桃、奈李、竹笋等农户产品60万元、为农家乐营销订房5000间，为村民提供营销培训3次。</t>
  </si>
  <si>
    <t>为村内水果种植户和农家乐经营者提供销售渠道</t>
  </si>
  <si>
    <t>障下组道硬化</t>
  </si>
  <si>
    <t>道路硬化3.5米宽1.5公里长</t>
  </si>
  <si>
    <t>为障下组常驻居民122人的生活出行提供方便、安全保障；为障下组境内5000亩笋竹林61户业主的生产运输提供安全保障。</t>
  </si>
  <si>
    <t>为61户笋竹林业主和常驻居民提供生产生活安全保障</t>
  </si>
  <si>
    <t>上村组道路硬化</t>
  </si>
  <si>
    <t>道路硬化6米宽2.5公里长</t>
  </si>
  <si>
    <t>为上村、大坝组常驻居民132人的生活出行提供方便、安全保障；为境内4000亩笋竹林42户业主的生产运输提供安全保障。</t>
  </si>
  <si>
    <t>为农家乐业主和笋竹林业主经营提供交通安全保障</t>
  </si>
  <si>
    <t>长坑子组道路硬化</t>
  </si>
  <si>
    <t>道路硬化3.5米宽1公里长</t>
  </si>
  <si>
    <t>为长坑子组常驻居民的生活出行提供方便、安全保障；为境内1500亩笋竹林业主的生产运输提供安全保障。</t>
  </si>
  <si>
    <t>为笋竹林业主和常驻居民提供生产生活安全保障</t>
  </si>
  <si>
    <t>糯田排组道路硬化</t>
  </si>
  <si>
    <t>为糯田排组常驻居民的生活出行提供方便、安全保障；为境内2000亩笋竹林业主的生产运输提供安全保障。</t>
  </si>
  <si>
    <t>粽叶基地道路硬化</t>
  </si>
  <si>
    <t>道路硬化3.5米宽2公里长</t>
  </si>
  <si>
    <t>为粽叶种植基地和周边1200亩笋竹林生产运输提供方便，年可节约劳动力500天以上。</t>
  </si>
  <si>
    <t>为种植基地和周边笋竹林节约劳动力成本提高经济效益</t>
  </si>
  <si>
    <t>农村污水治理</t>
  </si>
  <si>
    <t>污水处理池</t>
  </si>
  <si>
    <t>污水处理池150立方米，排污管道1500米</t>
  </si>
  <si>
    <t>降低农家乐生活污水对环境的危害</t>
  </si>
  <si>
    <t>保护村内环境，保障农家乐正常经营</t>
  </si>
  <si>
    <t>民居风格改造</t>
  </si>
  <si>
    <t>30栋民居外墙和屋顶风格改造</t>
  </si>
  <si>
    <t>改变村容村貌，提升青石岗的旅游接待环境</t>
  </si>
  <si>
    <t>促进村民就业</t>
  </si>
  <si>
    <t>半天星组道路硬化</t>
  </si>
  <si>
    <t>半天星组路硬化2公里3.5米宽</t>
  </si>
  <si>
    <t>目标 1: 可解决低垅组半天星组及周边各组沿线村民生产生活出行困难问题，受益户35户124人，受益贫困户19户79人。为村经济发展、村民增收带来实惠，预计人均增收200元左右。
目标 2：产业路半天星组村集体种植水苔30亩，一下雨车辆无法通行，预计每年村集体经济增收6万元。</t>
  </si>
  <si>
    <t>莓茶种植</t>
  </si>
  <si>
    <t>村集体种植莓茶30亩</t>
  </si>
  <si>
    <t>预计每年村集体收入5万元，带动村劳动力40余人。</t>
  </si>
  <si>
    <t>瓜寮村</t>
  </si>
  <si>
    <t>安全用水设施维护保养</t>
  </si>
  <si>
    <t>全村13个水池及管道维修</t>
  </si>
  <si>
    <t>全村安全饮用水更有保障</t>
  </si>
  <si>
    <t>仙下组道路硬化、村庄改造等</t>
  </si>
  <si>
    <t>示范创建，以点带面，提升村庄形象</t>
  </si>
  <si>
    <t>仙下至三合
水道路建设</t>
  </si>
  <si>
    <t>新修硬化道路5公里</t>
  </si>
  <si>
    <t>1、连通青石冈，形成区域旅游小环线；2带动村内水果销售、民宿产业发展；3、方便竹木产品运输；4、预计全村人均增收500元以上。</t>
  </si>
  <si>
    <t>入户道
路硬化</t>
  </si>
  <si>
    <t>硬化入户道路8公里</t>
  </si>
  <si>
    <t>改善生产生活条件</t>
  </si>
  <si>
    <t>油茶林
低产改造</t>
  </si>
  <si>
    <t>品种，基地土壤改造300亩</t>
  </si>
  <si>
    <t>带动贫困劳动力55人，集体经济增收3万元</t>
  </si>
  <si>
    <t>老年休闲
活动中心</t>
  </si>
  <si>
    <t>新建老年人休闲活动中心</t>
  </si>
  <si>
    <t>解决老年人精神文化需求</t>
  </si>
  <si>
    <t>文化广场</t>
  </si>
  <si>
    <t>村委
会门口</t>
  </si>
  <si>
    <t>文化广场
内设舞台一个、停车场300平方米、防护栏70米、休闲娱乐设施、灯光设施、体育设施、绿化、场地平整、排水设施</t>
  </si>
  <si>
    <t>为周边村
民提供农产品销售场地，为周边民宿、农家乐和村游客服务中心提供停车服务，供村民游客进行文化活动和休闲娱乐活动</t>
  </si>
  <si>
    <t>晓东村</t>
  </si>
  <si>
    <t>灌溉主水渠</t>
  </si>
  <si>
    <t>电站至加油站</t>
  </si>
  <si>
    <t>修复2800米</t>
  </si>
  <si>
    <t>排洪河道</t>
  </si>
  <si>
    <t>前进组至桃源大道</t>
  </si>
  <si>
    <t>河堤河床修复1800米</t>
  </si>
  <si>
    <t>保障汛期防洪安全，改善农村环境和卫生条件</t>
  </si>
  <si>
    <t>生态园建设</t>
  </si>
  <si>
    <t>坪寨果园</t>
  </si>
  <si>
    <t>土地平整.品种更新120亩</t>
  </si>
  <si>
    <t>带动本地村民经济增收，直接间接带动200人就业</t>
  </si>
  <si>
    <t>机耕道建设</t>
  </si>
  <si>
    <t>团结组至
前进组</t>
  </si>
  <si>
    <t>农田耕作.
复垦220亩</t>
  </si>
  <si>
    <t>桃源大道新圩组段
人行道改建</t>
  </si>
  <si>
    <t>新圩组</t>
  </si>
  <si>
    <t>新建人行道
200米</t>
  </si>
  <si>
    <t>1、提升道路交通安全条件；2、带动乡村观光旅游；3.便捷2000人交通出行</t>
  </si>
  <si>
    <t>小江村</t>
  </si>
  <si>
    <t>小江边桥重建</t>
  </si>
  <si>
    <t>小江边组</t>
  </si>
  <si>
    <t>小江边桥危桥重建工程，桥长13米，宽4米。</t>
  </si>
  <si>
    <t>危桥重建方便群众出行、保障群众生命安全，提升村容村貌</t>
  </si>
  <si>
    <t>农田水渠</t>
  </si>
  <si>
    <t>坳上组500M*40*40、山石组500M*40*40、豪岭组500M*40*40、小江边组500M*40*40农田灌溉水渠建设及修复工程总长2千米</t>
  </si>
  <si>
    <t>农村水渠建设利国利民，体现乡村建设，保障农民利益，防止自然灾害，提高农民经济收入</t>
  </si>
  <si>
    <t>小江村村委会文化广场</t>
  </si>
  <si>
    <t>小江村村委会</t>
  </si>
  <si>
    <t>文化广场停车坪400平方米、灯光设施、绿化、围墙、排水设施</t>
  </si>
  <si>
    <t>提升村容村貌、改善人居环境、方便村民进行文化活动和休闲娱乐活动</t>
  </si>
  <si>
    <t>农业发展</t>
  </si>
  <si>
    <t>农业技术培训、创业培训、创业青年扶持、农业种植开发</t>
  </si>
  <si>
    <t>提高农业发展技术水平、提高农民农业产量</t>
  </si>
  <si>
    <t>居民饮用水安全建设</t>
  </si>
  <si>
    <t>新建2处自来水蓄水池</t>
  </si>
  <si>
    <t>解决农村引用水安全，保障农村生活基本用水</t>
  </si>
  <si>
    <t>洋岐畲族</t>
  </si>
  <si>
    <t>洋岐中药材基地</t>
  </si>
  <si>
    <t>红南片区</t>
  </si>
  <si>
    <t>种植中药材300亩</t>
  </si>
  <si>
    <t>洋岐村</t>
  </si>
  <si>
    <t>直接和间接带动1100人就业，带动旅游产业发展</t>
  </si>
  <si>
    <t>洋岐产业路</t>
  </si>
  <si>
    <t>铜锣湖组</t>
  </si>
  <si>
    <t>公路硬化3.5公里，3.5米宽</t>
  </si>
  <si>
    <t>解决群众出行难问题，直接或间接使300余人受益。</t>
  </si>
  <si>
    <t>白石岭、大垅</t>
  </si>
  <si>
    <t>公路硬化2.5公里，3.5米宽</t>
  </si>
  <si>
    <t>良田村</t>
  </si>
  <si>
    <t>良田村光伏发电站</t>
  </si>
  <si>
    <t>良田村委会</t>
  </si>
  <si>
    <t>利用村部屋顶建设光伏发电系统，装机53Kw。</t>
  </si>
  <si>
    <t>增加村集体经济收入，带动村级经济发展。</t>
  </si>
  <si>
    <t>集体经济收入增加，带动经济发展。</t>
  </si>
  <si>
    <t>良田村水渠、水圳建设</t>
  </si>
  <si>
    <t>水渠800M（1.2m×1.2m*×1.2×0.5m×0.1m）。</t>
  </si>
  <si>
    <t>完善基础设施建设，提高农业生产效益。</t>
  </si>
  <si>
    <t>提高农业生产效益。</t>
  </si>
  <si>
    <t>良田村入户路改造（路面硬化）</t>
  </si>
  <si>
    <t>长1000m，宽3m，厚0.2m。</t>
  </si>
  <si>
    <t>完善基础设施建设，方便村民生产生活。</t>
  </si>
  <si>
    <t>方便村民生产生活。</t>
  </si>
  <si>
    <t>良田村林地道路建设</t>
  </si>
  <si>
    <t>长8000m，宽4m。</t>
  </si>
  <si>
    <t>完善基础设施建设，方便村民生产，减少生产成本。</t>
  </si>
  <si>
    <t>方便村民生产，减少生产成本</t>
  </si>
  <si>
    <t>良田村集中供水工程</t>
  </si>
  <si>
    <r>
      <rPr>
        <sz val="9"/>
        <rFont val="宋体"/>
        <charset val="134"/>
        <scheme val="minor"/>
      </rPr>
      <t>修建40m</t>
    </r>
    <r>
      <rPr>
        <vertAlign val="superscript"/>
        <sz val="9"/>
        <rFont val="宋体"/>
        <charset val="134"/>
        <scheme val="minor"/>
      </rPr>
      <t>3</t>
    </r>
    <r>
      <rPr>
        <sz val="9"/>
        <rFont val="宋体"/>
        <charset val="134"/>
        <scheme val="minor"/>
      </rPr>
      <t>、50m</t>
    </r>
    <r>
      <rPr>
        <vertAlign val="superscript"/>
        <sz val="9"/>
        <rFont val="宋体"/>
        <charset val="134"/>
        <scheme val="minor"/>
      </rPr>
      <t>3</t>
    </r>
    <r>
      <rPr>
        <sz val="9"/>
        <rFont val="宋体"/>
        <charset val="134"/>
        <scheme val="minor"/>
      </rPr>
      <t>蓄水池各1处，主管网铺设到组</t>
    </r>
  </si>
  <si>
    <t>良田村亮化工程</t>
  </si>
  <si>
    <t>主干道太阳能路灯安装60盏。</t>
  </si>
  <si>
    <t>安康村</t>
  </si>
  <si>
    <t>垅上道路硬化</t>
  </si>
  <si>
    <t>梨木至垅上组</t>
  </si>
  <si>
    <t>3公里道路扩宽、硬化</t>
  </si>
  <si>
    <t>方便安全出行带动产业发展</t>
  </si>
  <si>
    <t>安全出行，减少事故发生率。</t>
  </si>
  <si>
    <t>百丈组道路硬化</t>
  </si>
  <si>
    <t>百丈组</t>
  </si>
  <si>
    <t>新修路基1000米，宽4.5米，硬化1000米，宽3.5米，水沟长800米</t>
  </si>
  <si>
    <t>安坑组道路硬化</t>
  </si>
  <si>
    <t>安坑组至篾坑组</t>
  </si>
  <si>
    <t>硬化1000米，宽3.5米</t>
  </si>
  <si>
    <t>安天湖道路硬化</t>
  </si>
  <si>
    <t>柳溪组安天湖</t>
  </si>
  <si>
    <t>游客中心文化大舞台</t>
  </si>
  <si>
    <t>梨木组水圳硬化</t>
  </si>
  <si>
    <t>梨木组</t>
  </si>
  <si>
    <t>新修1000米水圳</t>
  </si>
  <si>
    <t>解决林农灌溉问题</t>
  </si>
  <si>
    <t>稳定粮食产量</t>
  </si>
  <si>
    <t>木斗组水圳硬化</t>
  </si>
  <si>
    <t>木斗组</t>
  </si>
  <si>
    <t>新修500米水圳</t>
  </si>
  <si>
    <t>水苔、粽叶种植</t>
  </si>
  <si>
    <t>全村</t>
  </si>
  <si>
    <t>水苔80亩、粽叶200亩</t>
  </si>
  <si>
    <t>解决村民收入问题</t>
  </si>
  <si>
    <t>冷库建设</t>
  </si>
  <si>
    <t>下洞组</t>
  </si>
  <si>
    <t>建设面积150平</t>
  </si>
  <si>
    <t>带动村集体经济收入</t>
  </si>
  <si>
    <t>自来水架设项目</t>
  </si>
  <si>
    <t>田头湖、瑶前湾、中洞等6组</t>
  </si>
  <si>
    <t>架设自来水入户设施及水源水池</t>
  </si>
  <si>
    <t>解决6个村民生活用水</t>
  </si>
  <si>
    <t>水圳、路基修复</t>
  </si>
  <si>
    <t>田头湖组、瑶前湾组</t>
  </si>
  <si>
    <t>修复路基、水圳200米</t>
  </si>
  <si>
    <t>方便田头湖、瑶前湾2个组村民生产生活</t>
  </si>
  <si>
    <t>油茶基地</t>
  </si>
  <si>
    <t>中洞组、大壤组、大岭背组</t>
  </si>
  <si>
    <t>新建油茶基地200亩</t>
  </si>
  <si>
    <t>增加脱贫人口及村民收入</t>
  </si>
  <si>
    <t>粽叶、艾叶基地</t>
  </si>
  <si>
    <t>新建粽叶、艾叶基地200亩</t>
  </si>
  <si>
    <t>建设幸福屋场</t>
  </si>
  <si>
    <t>新建2个幸福屋场</t>
  </si>
  <si>
    <t>美化乡村环境，打造湘赣边</t>
  </si>
  <si>
    <t>大江村</t>
  </si>
  <si>
    <t>艾叶种植</t>
  </si>
  <si>
    <t>艾叶种植基地260亩</t>
  </si>
  <si>
    <t>增加收入5.2万元</t>
  </si>
  <si>
    <t>充分利用闲置土地，带动产业发展</t>
  </si>
  <si>
    <t>家畜家禽养殖</t>
  </si>
  <si>
    <t>发展生猪400头、黑山羊养殖200头</t>
  </si>
  <si>
    <t>增加收入21万元</t>
  </si>
  <si>
    <t>增加村民收入</t>
  </si>
  <si>
    <t>游客接待中心4000平方米</t>
  </si>
  <si>
    <t>增加收入15万元</t>
  </si>
  <si>
    <t>带动村民就业</t>
  </si>
  <si>
    <t>光伏项目</t>
  </si>
  <si>
    <t>建设800平方米光伏电站一座</t>
  </si>
  <si>
    <t>增加集体经济收入7万元</t>
  </si>
  <si>
    <t>服务于村民，促进产业发展</t>
  </si>
  <si>
    <t>建设农田灌溉抽水机房及设备3处</t>
  </si>
  <si>
    <t>解决农田灌溉面积300余亩</t>
  </si>
  <si>
    <t>改善农田灌溉条件</t>
  </si>
  <si>
    <t>通村、组硬化路及护栏，入户路改造</t>
  </si>
  <si>
    <t>通村、组硬化路及护栏，入户路改造3公里</t>
  </si>
  <si>
    <t>提升产业发展运输条件</t>
  </si>
  <si>
    <t>改善出行条件</t>
  </si>
  <si>
    <t>解决安全饮水</t>
  </si>
  <si>
    <t>全村6个供水点水质提升</t>
  </si>
  <si>
    <t>提升水质</t>
  </si>
  <si>
    <t>农村公共服务建设</t>
  </si>
  <si>
    <t>新建日间照料中心120平方米</t>
  </si>
  <si>
    <t>丰富老年人活动</t>
  </si>
  <si>
    <t>提升村民幸福感、获得感</t>
  </si>
  <si>
    <t>文化活动广场篮球场</t>
  </si>
  <si>
    <t>建设标准篮球场一个</t>
  </si>
  <si>
    <t>完善活动设施</t>
  </si>
  <si>
    <t>九都村</t>
  </si>
  <si>
    <t>九都村村委会续建工程</t>
  </si>
  <si>
    <t>九都村村委会</t>
  </si>
  <si>
    <t>村委会围墙长320米；村委会大门1座；房屋维修及用电线路改造</t>
  </si>
  <si>
    <t>1</t>
  </si>
  <si>
    <t>美化办公条件、达到五化标准</t>
  </si>
  <si>
    <t>组道路硬化工程</t>
  </si>
  <si>
    <t>青山界、果合形、大坳、城上、幸福、富上、塅巷、长冲</t>
  </si>
  <si>
    <t>长5000米</t>
  </si>
  <si>
    <t>方便安全出行</t>
  </si>
  <si>
    <t>九都村至大江村道路及沿河风光带建设</t>
  </si>
  <si>
    <t>九都村社下、富上、湾里组</t>
  </si>
  <si>
    <t>长2000米</t>
  </si>
  <si>
    <t>油菜种植</t>
  </si>
  <si>
    <t>提高村民收益</t>
  </si>
  <si>
    <t>农民增收</t>
  </si>
  <si>
    <t>特色蔬菜种植</t>
  </si>
  <si>
    <t>粽叶、油茶、药材种植</t>
  </si>
  <si>
    <t>九都村城上组</t>
  </si>
  <si>
    <t>300亩</t>
  </si>
  <si>
    <t>50亩</t>
  </si>
  <si>
    <t>竹荪种植</t>
  </si>
  <si>
    <t>湖溪、富上、村头</t>
  </si>
  <si>
    <t>茶叶园改造</t>
  </si>
  <si>
    <t>九都村星明、青山界组</t>
  </si>
  <si>
    <t>2015年省科技厅驻村结对帮扶新建茶园基地35亩</t>
  </si>
  <si>
    <t>产业服务支撑项目</t>
  </si>
  <si>
    <t>生态养殖、农业园</t>
  </si>
  <si>
    <t>九都村湾里组</t>
  </si>
  <si>
    <t>已现有的40余亩田鱼塘面积为基础，开发周边附属产业，打造特色生态农业，集水上乐园、垂钓、养殖、种植、餐饮、农耕文化馆、农业教育、教研基地于一体的生态农业，为我村带来旅游经济收入</t>
  </si>
  <si>
    <t>种养致富、乡村旅游发展</t>
  </si>
  <si>
    <t>“云虎”战斗遗址尹家祠堂重</t>
  </si>
  <si>
    <t xml:space="preserve">九都村湾里 </t>
  </si>
  <si>
    <t>打造特色农业示范基地及附属周边基础设施，开发与生态农业旅游相结合</t>
  </si>
  <si>
    <t>发展旅游产业，打造九都村文旅康养基地</t>
  </si>
  <si>
    <t>乡村旅游发展</t>
  </si>
  <si>
    <t>沔渡</t>
  </si>
  <si>
    <t>泮坑</t>
  </si>
  <si>
    <t>蔬菜种植基地</t>
  </si>
  <si>
    <t>上、下村组</t>
  </si>
  <si>
    <t>158亩</t>
  </si>
  <si>
    <t>创收</t>
  </si>
  <si>
    <t>增加集体收入</t>
  </si>
  <si>
    <t>光伏发电</t>
  </si>
  <si>
    <t>村委会</t>
  </si>
  <si>
    <t>99千瓦</t>
  </si>
  <si>
    <t>河道治理与沿河风光带建设、美丽乡村建设及民宿农家乐</t>
  </si>
  <si>
    <t>1000米河道、休闲文化广场、稻田养鱼、生态种植养殖园等</t>
  </si>
  <si>
    <t>乡村振兴局、水利局、农业农村局、文旅广体局、沔渡镇</t>
  </si>
  <si>
    <t>油茶种植基地</t>
  </si>
  <si>
    <t>洪桥头、泮坑等组</t>
  </si>
  <si>
    <t>450亩</t>
  </si>
  <si>
    <t>禾尚坳、泮坑、坎上等组</t>
  </si>
  <si>
    <t>2500米</t>
  </si>
  <si>
    <t>农产品仓储保鲜冷链</t>
  </si>
  <si>
    <t>洪桥头组</t>
  </si>
  <si>
    <t>320㎡</t>
  </si>
  <si>
    <t>乡村治理</t>
  </si>
  <si>
    <t>开展乡村治理示范创建与农村文化项目</t>
  </si>
  <si>
    <t>凌氏宗祠修缮、龙氏宗祠、农家书屋等文化项目</t>
  </si>
  <si>
    <t>11个组</t>
  </si>
  <si>
    <t>文旅广体局、农业农村局</t>
  </si>
  <si>
    <t>改善环境提升村容村貌</t>
  </si>
  <si>
    <t>油菜种植基地</t>
  </si>
  <si>
    <t>提高村民生活质量</t>
  </si>
  <si>
    <t>青石村</t>
  </si>
  <si>
    <t>马鞍山组道路硬化</t>
  </si>
  <si>
    <t>马鞍山组</t>
  </si>
  <si>
    <t>道路硬化长800米X宽3.5米X厚0.2米</t>
  </si>
  <si>
    <t>发改局 交通局</t>
  </si>
  <si>
    <t>发展药材粽叶产业种植，笋竹林开发需要</t>
  </si>
  <si>
    <t>是</t>
  </si>
  <si>
    <t>牛塘组道路硬化</t>
  </si>
  <si>
    <t>牛塘组</t>
  </si>
  <si>
    <t>道路硬化长600米X宽3.5米X厚0.2米</t>
  </si>
  <si>
    <t>方便群众出行，解决黄桃、竹木资源运输难题</t>
  </si>
  <si>
    <t>青石村林道建设</t>
  </si>
  <si>
    <t>板下组等5个村民小组</t>
  </si>
  <si>
    <t>新修林道长5000米宽3.5米林道</t>
  </si>
  <si>
    <t xml:space="preserve">解决困山材运输难题，护林防火通道。
 </t>
  </si>
  <si>
    <t>太阳能路灯建设</t>
  </si>
  <si>
    <t>秋木组等3个村民小组</t>
  </si>
  <si>
    <t>50盏</t>
  </si>
  <si>
    <t>方便群众安全出行，有效提升村庄整体环境</t>
  </si>
  <si>
    <t>青石村特色产业基地</t>
  </si>
  <si>
    <t>新建粽叶基地50亩</t>
  </si>
  <si>
    <t>带动脱贫户就业20人，为村集体经济增收.</t>
  </si>
  <si>
    <t>上馆村</t>
  </si>
  <si>
    <t>上馆村幸福屋场</t>
  </si>
  <si>
    <t>在中桥组和新观亭组建设</t>
  </si>
  <si>
    <t>丰富村民生活</t>
  </si>
  <si>
    <t>夏垅公路维修</t>
  </si>
  <si>
    <t>夏垅公路维修4000米</t>
  </si>
  <si>
    <t>可以带动全村老百姓安全出行</t>
  </si>
  <si>
    <t>便于百姓交通安全出行</t>
  </si>
  <si>
    <t>简打公路硬化</t>
  </si>
  <si>
    <t>简打公路硬化2000米</t>
  </si>
  <si>
    <t>可以带动老百姓安全出行</t>
  </si>
  <si>
    <t>大竹湖组至龙井里道路硬化</t>
  </si>
  <si>
    <t>大竹湖组至龙井里道路硬化1200米</t>
  </si>
  <si>
    <t>打石坪道路扩宽与硬化</t>
  </si>
  <si>
    <t>打石坪道路扩宽与硬化1000米</t>
  </si>
  <si>
    <t>贺家组新修水渠</t>
  </si>
  <si>
    <t>新修水渠水圳500米，规格40*40cm,底厚10公分，两边沿15公分宽</t>
  </si>
  <si>
    <t>改善农田耕种</t>
  </si>
  <si>
    <t>改善农田成本，减少运输成本</t>
  </si>
  <si>
    <t>大竹湖组新修水圳</t>
  </si>
  <si>
    <t>新修水渠水圳700米，规格40*40cm,底厚10公分，两边沿15公分宽</t>
  </si>
  <si>
    <t>花园组新修水圳</t>
  </si>
  <si>
    <t>新修水渠水圳1000米，规格40*40cm,底厚10公分，两边沿15公分宽</t>
  </si>
  <si>
    <t>茶山下组新修水圳</t>
  </si>
  <si>
    <t>新修水渠水圳1500米，规格40*40cm,底厚10公分，两边沿15公分宽</t>
  </si>
  <si>
    <t>中桥新修水圳</t>
  </si>
  <si>
    <t>新修水渠水圳600米，规格40*40cm,底厚10公分，两边沿15公分宽</t>
  </si>
  <si>
    <t>仙脚下组新修水圳</t>
  </si>
  <si>
    <t>塅下组水新修圳</t>
  </si>
  <si>
    <t>新修水渠水圳250米，规格40*40cm,底厚10公分，两边沿15公分宽</t>
  </si>
  <si>
    <t>坪上组南流下水渠</t>
  </si>
  <si>
    <t>新修水渠水圳1200米，规格40*40cm,底厚10公分，两边沿15公分宽</t>
  </si>
  <si>
    <t>排上组水渠</t>
  </si>
  <si>
    <t>上馆河道两边绿化</t>
  </si>
  <si>
    <t>上馆河道两边绿化3000米</t>
  </si>
  <si>
    <t>上馆河道护坡</t>
  </si>
  <si>
    <t>上馆河道护坡1500方</t>
  </si>
  <si>
    <t>种植稻田养青蛙</t>
  </si>
  <si>
    <t>种植稻田养青蛙50亩</t>
  </si>
  <si>
    <t>改善村民收益</t>
  </si>
  <si>
    <t>上馆全民文化广场体育设施设备配备</t>
  </si>
  <si>
    <t>体育器材</t>
  </si>
  <si>
    <t>旅游局</t>
  </si>
  <si>
    <t>上馆两侧河道铺装石渣卵石</t>
  </si>
  <si>
    <t>上馆两侧河道铺装石渣卵石3000米</t>
  </si>
  <si>
    <t>上馆方兴农业发展有限公司，产业设施设备配备</t>
  </si>
  <si>
    <t>设施设备</t>
  </si>
  <si>
    <t>上馆村全村人居环境整治项目及美化</t>
  </si>
  <si>
    <t>改善村民生活质量，美化村庄</t>
  </si>
  <si>
    <t>上馆村安全及森林防灭火应急抢险项目建设</t>
  </si>
  <si>
    <t>场地物资、应急跑道</t>
  </si>
  <si>
    <t>提供便民服务</t>
  </si>
  <si>
    <t>狮头村</t>
  </si>
  <si>
    <t>狮头村绿机窝组新修水圳项目</t>
  </si>
  <si>
    <t>沔渡镇狮头村绿机窝组</t>
  </si>
  <si>
    <t>绿机窝组农田新修水圳350米长，0.3米宽0.4米深</t>
  </si>
  <si>
    <t>该水圳修成后，方便村民灌溉田和土地</t>
  </si>
  <si>
    <t>受益户数36户，受益人口149人，其中贫困户4户，贫困人口24人</t>
  </si>
  <si>
    <t>狮头村狮头组光伏发电项目</t>
  </si>
  <si>
    <t>沔渡镇狮头村狮头组</t>
  </si>
  <si>
    <t>狮头村村委会屋顶建设光伏发电</t>
  </si>
  <si>
    <t>狮头村光伏发电项目建成后，可每年增加村集体经济收入5万元，带动贫困42户,179人.</t>
  </si>
  <si>
    <t>受益户数252户，受益人口1066人，其中贫困户42户，贫困人口179人</t>
  </si>
  <si>
    <t>公共照明设施</t>
  </si>
  <si>
    <t>路灯安装项目</t>
  </si>
  <si>
    <t>沔渡镇狮头村九个村民小组</t>
  </si>
  <si>
    <t>对各组集中点路灯安装70盏</t>
  </si>
  <si>
    <t>产业风光带修成后，带动狮头村产业发展，促进旅游业，受益1066人</t>
  </si>
  <si>
    <t>受益户数63户，受益人口245人，其中贫困户12户，贫困人口48人</t>
  </si>
  <si>
    <t>幸福屋场建设项目</t>
  </si>
  <si>
    <t>在狮头村狮头组建设小广场，围墙盖瓦贴文化石，建设护栏，路口扩宽等建设</t>
  </si>
  <si>
    <t>幸福屋场建设建成后，带动狮头村产业发展，促进旅游业，受益1066人</t>
  </si>
  <si>
    <t>狮头村产业发展风光带项目</t>
  </si>
  <si>
    <t>沔渡镇狮头村短冲组</t>
  </si>
  <si>
    <t>狮头村电站坝头产业路道硬化，砌护坡总长350米</t>
  </si>
  <si>
    <t>狮头村产业柳树垅道路扩宽并硬化项目</t>
  </si>
  <si>
    <t>沔渡镇狮头村柳树垅组</t>
  </si>
  <si>
    <t>从狮头刘昌华路口至柳树垅刘天奇门口总长1500米，扩宽1.5米，厚0.2米，并进行硬化</t>
  </si>
  <si>
    <t>该道路硬化后，方便村民出行，减少交通隐患</t>
  </si>
  <si>
    <t>狮头村残疾电商平台建设项目</t>
  </si>
  <si>
    <t>沔渡镇狮头村村委会</t>
  </si>
  <si>
    <t>购买电商平台设备及建设活动场所</t>
  </si>
  <si>
    <t>县残联</t>
  </si>
  <si>
    <t>狮头村电商平台建成后，可每年增加村集体经济收入3万元，带动贫困人,179人，村民900人</t>
  </si>
  <si>
    <t>狮头村产业油茶基地项目</t>
  </si>
  <si>
    <t>到狮头村村委会屋后山场建设油茶基地30亩，沿边砌成围墙，库房一栋</t>
  </si>
  <si>
    <t>该油茶基地建成后，增加集体收入，解决一部分就业人员，带动了村民产业发展</t>
  </si>
  <si>
    <t>狮头村饮用水建设项目</t>
  </si>
  <si>
    <t>20立方米蓄水池一个，5立方米蓄水池2个，铺设110PVC水管2200米</t>
  </si>
  <si>
    <t>项目建成后，解决村民饮用水问题</t>
  </si>
  <si>
    <t>受益户数43户，受益人口123人，其中贫困户6户，贫困人口31人</t>
  </si>
  <si>
    <t>石坝村</t>
  </si>
  <si>
    <t>石洲党性教育基地建设</t>
  </si>
  <si>
    <t>石坝村石洲组</t>
  </si>
  <si>
    <t>结合张平化故居、金钟仙烈士墓，打造爱国主义教育基地及红色旅游景点及配套设施：建停车场一处约2000平方米；公共厕所一座；故居门口道路改造；旅游接待中心建设。</t>
  </si>
  <si>
    <t>2000</t>
  </si>
  <si>
    <t>组织部、文旅广新局</t>
  </si>
  <si>
    <t>1311</t>
  </si>
  <si>
    <t>4324</t>
  </si>
  <si>
    <t>285</t>
  </si>
  <si>
    <t>970</t>
  </si>
  <si>
    <t>提升党员党性教育，吸引外地党员全面学习井冈山革命烈士，弘扬红色文化，解决石洲片贫困人口可以在家门口灵活就业或生产和销售农产品。</t>
  </si>
  <si>
    <t>不仅可以带动石坝村群众和贫困劳动力，还可以覆盖中洞村青石村、安康村群众和贫困人口一并参与。</t>
  </si>
  <si>
    <t>石坝村旅游项目建设</t>
  </si>
  <si>
    <t>石坝村各组</t>
  </si>
  <si>
    <t>建设村内民宿100间</t>
  </si>
  <si>
    <t>210</t>
  </si>
  <si>
    <t>710</t>
  </si>
  <si>
    <t>充分利用本村红色资源，提高为资源服务能力与水平，满足外地参观学习人员需求从而促进村民生产和销售农产品，提高富余劳动力灵活就业。增加村民收入</t>
  </si>
  <si>
    <t>带动村内富余劳动力，特别是贫困劳动力灵活就业。增加村民收入。</t>
  </si>
  <si>
    <t>石茶公路硬化</t>
  </si>
  <si>
    <t>石坝村石洲组、青石村茶坪组</t>
  </si>
  <si>
    <t>石洲组至青石村茶坪组道路长约5000米，需拓宽石方约2000米，土方约3000米，需投资12万元，硬化：长5000米，宽3.5米，厚0.2米，按600元每立方米计算，需210万元</t>
  </si>
  <si>
    <t>420</t>
  </si>
  <si>
    <t>360</t>
  </si>
  <si>
    <t>1120</t>
  </si>
  <si>
    <t>石茶公路涉及石坝青石安康等3个村5个村民小组方便3村群众出行和运输竹木资源。</t>
  </si>
  <si>
    <t>石茶公路涉及石坝青石安康等3个村，5个村民小组，受益人口400余人，其中移民人口30余人，贫困人口40多人。方便3村群众出行和运输竹木资源</t>
  </si>
  <si>
    <t>石洲河河堤建设</t>
  </si>
  <si>
    <t>石洲组石洲桥至金钟仙老拱桥，全长（两边）约700米，高3米，宽1.5米，共3150立方米，按500元每立方米计算，需投资142万元。</t>
  </si>
  <si>
    <t>160</t>
  </si>
  <si>
    <t>疏通河道，加强抗洪能力，保护自然资源，美化村庄环境，发展红色教育基地建设推动民宿旅游改善环境。</t>
  </si>
  <si>
    <t>美化张平化故居周边环境，为发展乡村民宿旅游提供条件。</t>
  </si>
  <si>
    <t>石坝村石坝组河河堤建设</t>
  </si>
  <si>
    <t>石坝村石坝组</t>
  </si>
  <si>
    <t>石坝组林场屋后至马道尾，全长（两边）约600立方米，高2米，宽1.5米，共1800米，按500元每立方米计算，需投资90万元。</t>
  </si>
  <si>
    <t>90</t>
  </si>
  <si>
    <t>石坝村柳坝组河河堤建设</t>
  </si>
  <si>
    <t>石坝组马道尾至柳坝电站坝头，全长（两边）约500米，宽3米，高1.5米，共2250立方米，按500元每立方米计算，需投资115万元。</t>
  </si>
  <si>
    <t>115</t>
  </si>
  <si>
    <t>团基组河河堤建设</t>
  </si>
  <si>
    <t>团基组仓库门口至竹山龙全长（两边）约550米，，高2米，宽1.5米，共1650立方米，按500元每立方米计算，需投资85万元。。</t>
  </si>
  <si>
    <t>85</t>
  </si>
  <si>
    <t>团基组仓库门口至上玩全长（两边）约600米，，高2米，宽1.5米，共1800立方米，按500元每立方米计算，需投资85万元。。</t>
  </si>
  <si>
    <t>石坝村组道路硬化建设</t>
  </si>
  <si>
    <t>全村组道与主要国道旁入户道路和跨组道路拓宽并硬化8公里，宽3.5米，厚0.2米</t>
  </si>
  <si>
    <t>380</t>
  </si>
  <si>
    <t>改善农村基本环境，整体提高村容村貌，提高村民幸福指数，促进农业生产发展和销售农产品经济效益，充分推动村富余劳动力灵活就业。</t>
  </si>
  <si>
    <t>村旅游产业发展与农业产业建设，特别是贫困劳动力灵活就业。增加村民收入。</t>
  </si>
  <si>
    <t>石坝村农村电子商务建设</t>
  </si>
  <si>
    <t>创建电子商务公司，培训直播人才，培育带货主播，打造直播间，建设农产品展示厅</t>
  </si>
  <si>
    <t>商务局</t>
  </si>
  <si>
    <t>适应新时代发展，推广石坝村红色资源，培育本地主播三人以上帮助农户销售农产品，</t>
  </si>
  <si>
    <t>助力村旅游产业发展与农业产业建设，特别是贫困劳动力灵活就业，增加村民收入。</t>
  </si>
  <si>
    <t>石坝村黄沙组河堤建设</t>
  </si>
  <si>
    <t>石坝村黄沙、石洲组</t>
  </si>
  <si>
    <t>湖洋里至坛官埂全长（两边）约700米，，高2米，宽1米，共1400立方米，按500元每立方米计算，需投资85万元。。</t>
  </si>
  <si>
    <t>70</t>
  </si>
  <si>
    <t>5</t>
  </si>
  <si>
    <t>12</t>
  </si>
  <si>
    <t>涉及耕地面积60亩</t>
  </si>
  <si>
    <t>改善水稻田灌溉</t>
  </si>
  <si>
    <t>石洲组便民平板桥</t>
  </si>
  <si>
    <t>石洲安置点后至环形改造简易桥，长25米、宽2.5米。</t>
  </si>
  <si>
    <t>220</t>
  </si>
  <si>
    <t>800</t>
  </si>
  <si>
    <t>防范村民出行风险，提高民众满意度</t>
  </si>
  <si>
    <t>狗尾印道路硬化</t>
  </si>
  <si>
    <t>沔渡镇石坝村牛岗组</t>
  </si>
  <si>
    <t>石坝村牛岗组大坳下至狗尾印道路硬化，长2000米，宽3.5米，厚0.2米</t>
  </si>
  <si>
    <t>乡村振兴局、农业农村局</t>
  </si>
  <si>
    <t>该道路硬化完成后，方便村民出行</t>
  </si>
  <si>
    <t>杉头排道路硬化</t>
  </si>
  <si>
    <t>沔渡镇石坝村烂泥湖组</t>
  </si>
  <si>
    <t>石坝村烂泥湖组陈冬华老屋门口至杉头排道路硬化，长500米，宽3.5米，厚0.2米</t>
  </si>
  <si>
    <t>沔渡镇石坝村7个村民小组</t>
  </si>
  <si>
    <t>对各组集中点路灯安装120盏</t>
  </si>
  <si>
    <t>农业农村局、移民局</t>
  </si>
  <si>
    <t>产业风光带修成后，带动石坝村产业发展，促进旅游业，受益1136人</t>
  </si>
  <si>
    <t>受益脱贫户数50户，受益脱贫人口184人，其中贫困户12户，贫困人口48人</t>
  </si>
  <si>
    <t>团基组饮用水建设维修项目</t>
  </si>
  <si>
    <t>沔渡镇石坝村团基组</t>
  </si>
  <si>
    <t>对现有20立方米蓄水池1个，50立方米蓄水池1个进行维修加固，增加引水点，管道维护，安装水表45个</t>
  </si>
  <si>
    <t>项目落实后后，保障村民饮正常用水问题</t>
  </si>
  <si>
    <t>柳坝组饮用水建设维修项目</t>
  </si>
  <si>
    <t>沔渡镇石坝村柳坝组</t>
  </si>
  <si>
    <t>对现有20立方米蓄水池1个，50立方米蓄水池1个进行维修加固，增加引水点，管道维护，安装水表55个</t>
  </si>
  <si>
    <t>增设公益岗位11人</t>
  </si>
  <si>
    <t>7个村民小组各1名，石洲集镇4名</t>
  </si>
  <si>
    <t>人社局</t>
  </si>
  <si>
    <t>提高就业、保障已脱贫户收入弱低家庭户经济收入</t>
  </si>
  <si>
    <t>提高、保障已脱贫户收入弱低家庭户经济收入</t>
  </si>
  <si>
    <t>柳坝组便民平板桥</t>
  </si>
  <si>
    <t>张有福门口至S205环线改造简易桥长25米、宽2.5米。</t>
  </si>
  <si>
    <t>8</t>
  </si>
  <si>
    <t>32</t>
  </si>
  <si>
    <t>猪子龙林道</t>
  </si>
  <si>
    <t>团基组塅尾至猪子垄</t>
  </si>
  <si>
    <t>团基组塅尾至猪子龙林道，长1.5公里</t>
  </si>
  <si>
    <t>减少林业运输成本，提高农户林业收入，促进林长期高效发展</t>
  </si>
  <si>
    <t>岭头林道</t>
  </si>
  <si>
    <t>团基组山牛湖至岭头</t>
  </si>
  <si>
    <t>团基组山牛湖至岭头林道，长1公里</t>
  </si>
  <si>
    <t>长山里林道</t>
  </si>
  <si>
    <t>柳坝组拱桥头至长山里</t>
  </si>
  <si>
    <t>柳坝组拱桥头至长山里林道，长3公里</t>
  </si>
  <si>
    <t>食叶草种植基地</t>
  </si>
  <si>
    <t>团基组</t>
  </si>
  <si>
    <t>种植食叶草20亩</t>
  </si>
  <si>
    <t>拓宽农业发展渠道，增加村民收入，提高就业</t>
  </si>
  <si>
    <t>粽叶种植基地</t>
  </si>
  <si>
    <t>食叶草加工厂</t>
  </si>
  <si>
    <t>新建食叶草收购、深加工、销售场地600平方米，配套设施等</t>
  </si>
  <si>
    <t>粽叶加工厂</t>
  </si>
  <si>
    <t>新建粽叶收购、深加工、销售场地1000平方米，配套设施等</t>
  </si>
  <si>
    <t>夏馆</t>
  </si>
  <si>
    <t>农村基础设施类</t>
  </si>
  <si>
    <t>黄竹冲组</t>
  </si>
  <si>
    <t>400x3.5x0.2M</t>
  </si>
  <si>
    <t>安全方便林农组民</t>
  </si>
  <si>
    <t>方便出行安全</t>
  </si>
  <si>
    <t>老古庙组</t>
  </si>
  <si>
    <t>900x3.5x0.2</t>
  </si>
  <si>
    <t>樟树湾组</t>
  </si>
  <si>
    <t>200x3.5x0.2</t>
  </si>
  <si>
    <t>垅下组</t>
  </si>
  <si>
    <t>种植油菜</t>
  </si>
  <si>
    <t>夏馆村</t>
  </si>
  <si>
    <t>种植油菜750亩</t>
  </si>
  <si>
    <t>农户增收</t>
  </si>
  <si>
    <t>带动产业发展</t>
  </si>
  <si>
    <t>种植油茶</t>
  </si>
  <si>
    <t>种植油茶200亩</t>
  </si>
  <si>
    <t>晓阳</t>
  </si>
  <si>
    <t>党群服务中心楼顶太阳能安装</t>
  </si>
  <si>
    <t>晓阳村党群服务中心楼顶</t>
  </si>
  <si>
    <t>新建光伏发电65千瓦</t>
  </si>
  <si>
    <t>32万</t>
  </si>
  <si>
    <t>20万</t>
  </si>
  <si>
    <t>12万</t>
  </si>
  <si>
    <t>晓阳村</t>
  </si>
  <si>
    <t>稳定增加集体经济收入4万元</t>
  </si>
  <si>
    <t>稳定增加集体经济收入</t>
  </si>
  <si>
    <t>田心组道路拓宽、硬化工程</t>
  </si>
  <si>
    <t>田心组</t>
  </si>
  <si>
    <t>邓下至沿河大道道拓宽工程（石方13万，直径1米涵管1.5万，土方5万）（硬化4.5米X0.2米X600米）</t>
  </si>
  <si>
    <t>35万</t>
  </si>
  <si>
    <t>30万</t>
  </si>
  <si>
    <t>5万</t>
  </si>
  <si>
    <t>杜绝交通事故发生</t>
  </si>
  <si>
    <t>方便沔渡中心幼儿园全体师生，消除安全隐患。</t>
  </si>
  <si>
    <t>田心、东风组道硬化工程</t>
  </si>
  <si>
    <t>田心、东风组</t>
  </si>
  <si>
    <t>东风、田心组道路硬化长750米宽3.5米厚0.2米</t>
  </si>
  <si>
    <t>3万</t>
  </si>
  <si>
    <t>利民工程</t>
  </si>
  <si>
    <t>方便村民运输，生产，生活</t>
  </si>
  <si>
    <t>组道入户道路硬化工程</t>
  </si>
  <si>
    <t>村域入户道路硬化</t>
  </si>
  <si>
    <t>组道道路硬化350米。宽3.2米，厚0.2米</t>
  </si>
  <si>
    <t>10万</t>
  </si>
  <si>
    <t>方便村民日常生活</t>
  </si>
  <si>
    <t>长江村</t>
  </si>
  <si>
    <t>农田水利建设</t>
  </si>
  <si>
    <t>瓦店，庙湾，咀背，大湾，湾坑、棉丝龙、肩头岭组</t>
  </si>
  <si>
    <t>30*30规格灌溉水圳约400米，1.2*1.2约500米</t>
  </si>
  <si>
    <t>解决村民灌溉问题</t>
  </si>
  <si>
    <t>稳定农作物产量</t>
  </si>
  <si>
    <t>棉丝垅组道建设</t>
  </si>
  <si>
    <t>赵公水口至棉丝垅张相年家</t>
  </si>
  <si>
    <t>新修路基800米，宽4.5米，硬化800米，宽3.5米，水沟长800米</t>
  </si>
  <si>
    <t>游客中心餐厅</t>
  </si>
  <si>
    <t>青树下组</t>
  </si>
  <si>
    <t>主体两层263平方米</t>
  </si>
  <si>
    <t>方便游客就餐，带动村民农副产品的销售</t>
  </si>
  <si>
    <t>提高长江村旅游接待能力</t>
  </si>
  <si>
    <t>满足人民群众的文化需求</t>
  </si>
  <si>
    <t>提高百姓的幸福感、获得感。</t>
  </si>
  <si>
    <t>太阳能路灯安装</t>
  </si>
  <si>
    <t>长江村G356国道沿线及集中居住区</t>
  </si>
  <si>
    <t>60盏高6米太阳能路灯、G356道路两侧及集中居住区</t>
  </si>
  <si>
    <t>晚上出行更安全，提升村容村貌</t>
  </si>
  <si>
    <t>长江河河提护坡工程</t>
  </si>
  <si>
    <t>长江村青树下、庙湾、瓦店、大湾、田心、咀背、湾坑组</t>
  </si>
  <si>
    <t>河提长约800米两侧护坡，高3米、宽1米</t>
  </si>
  <si>
    <t>防止河水上涨，损害农作物水稻及房屋安全和财产安全</t>
  </si>
  <si>
    <t>长江村庙湾组农田便桥</t>
  </si>
  <si>
    <t>庙湾组</t>
  </si>
  <si>
    <t>桥面2.5米、长8米</t>
  </si>
  <si>
    <t>解决农田机耕便道问题</t>
  </si>
  <si>
    <t>沔渡 镇</t>
  </si>
  <si>
    <t>全村各组通户路</t>
  </si>
  <si>
    <t>长江村14个小组</t>
  </si>
  <si>
    <t>硬化约2200米，宽约3.5米</t>
  </si>
  <si>
    <t>解决村民出行安全</t>
  </si>
  <si>
    <t>光伏发电项目</t>
  </si>
  <si>
    <t>200KW/时</t>
  </si>
  <si>
    <t>提高村集体经济收入</t>
  </si>
  <si>
    <t>长龙公路至野禾塘蜡树窝</t>
  </si>
  <si>
    <t>野禾塘组</t>
  </si>
  <si>
    <t>长800米、宽3.5米路面硬化</t>
  </si>
  <si>
    <t>长江村至石子坝村路面硬化</t>
  </si>
  <si>
    <t>安子头组</t>
  </si>
  <si>
    <t>长2.5公里、宽3.5米</t>
  </si>
  <si>
    <t>中洞村</t>
  </si>
  <si>
    <t>下垅至霞阳春冲道路硬化</t>
  </si>
  <si>
    <t>下垅组</t>
  </si>
  <si>
    <t>长2千米、宽5米、厚0.2米</t>
  </si>
  <si>
    <t>解决村民交通运输</t>
  </si>
  <si>
    <t>瓦岭至霞阳春塘道路硬化</t>
  </si>
  <si>
    <t>瓦岭组</t>
  </si>
  <si>
    <t>长1.5千米、宽5米、厚0.2米</t>
  </si>
  <si>
    <t>穿山公路硬化</t>
  </si>
  <si>
    <t>长0.7千米、宽4米、厚0.2米</t>
  </si>
  <si>
    <t>马坳大桥</t>
  </si>
  <si>
    <t>危桥新建</t>
  </si>
  <si>
    <t>开展乡村治理示范创建</t>
  </si>
  <si>
    <t>炎陵村</t>
  </si>
  <si>
    <t>炎陵村幸福屋场建设。</t>
  </si>
  <si>
    <t>炎陵村幸福屋场建设。示范创建，留住乡愁，带动旅游。</t>
  </si>
  <si>
    <t>水圳沟渠维修</t>
  </si>
  <si>
    <t>水圳沟渠维修。</t>
  </si>
  <si>
    <t>全村灌溉用水圳沟渠维修。</t>
  </si>
  <si>
    <t>三口村</t>
  </si>
  <si>
    <t>田心组道路硬化</t>
  </si>
  <si>
    <t>三口村田心组</t>
  </si>
  <si>
    <t>600m*3.5m</t>
  </si>
  <si>
    <t>田心组道路硬化
600m*3.5m</t>
  </si>
  <si>
    <t>村水厂道路硬化</t>
  </si>
  <si>
    <t>三口村龙井组</t>
  </si>
  <si>
    <t>1500m*3.5m</t>
  </si>
  <si>
    <t>村水厂道路硬化
1500m*3.5m</t>
  </si>
  <si>
    <t>前进组、夺魁组道路硬化</t>
  </si>
  <si>
    <t>三口村前进组、夺魁组</t>
  </si>
  <si>
    <t>前进组、夺魁组道路硬化
600m*3.5m</t>
  </si>
  <si>
    <t>村集体果园道路硬化</t>
  </si>
  <si>
    <t>三口村胜利组</t>
  </si>
  <si>
    <t>1000m*3.5m</t>
  </si>
  <si>
    <t>村集体果园道路硬化
1000m*3.5m</t>
  </si>
  <si>
    <t>新建林道</t>
  </si>
  <si>
    <t>三口村前进组</t>
  </si>
  <si>
    <t>2000m</t>
  </si>
  <si>
    <t>新建林道
2000m</t>
  </si>
  <si>
    <t>三口村山园组</t>
  </si>
  <si>
    <t>200盏</t>
  </si>
  <si>
    <t>公共照明设施
200盏</t>
  </si>
  <si>
    <t>前进组水圳建设</t>
  </si>
  <si>
    <t>1000m30*30cm</t>
  </si>
  <si>
    <t>前进组水圳建设
1000m30*30cm</t>
  </si>
  <si>
    <t>夺魁组水圳建设</t>
  </si>
  <si>
    <t>三口村夺魁组组</t>
  </si>
  <si>
    <t>夺魁组水圳建设
1000m30*30cm</t>
  </si>
  <si>
    <t>大陂头组水圳建设</t>
  </si>
  <si>
    <t>三口村大陂头组</t>
  </si>
  <si>
    <t>2000m40*40cm</t>
  </si>
  <si>
    <t>大陂头组水圳建设
2000m40*40cm</t>
  </si>
  <si>
    <t>龙井组水圳建设</t>
  </si>
  <si>
    <t>1000m40*40cm</t>
  </si>
  <si>
    <t>龙井组水圳建设
1000m40*40cm</t>
  </si>
  <si>
    <t>新塘组水圳建设</t>
  </si>
  <si>
    <t>三口村新塘组</t>
  </si>
  <si>
    <t>新塘组水圳建设
1000m40*40cm</t>
  </si>
  <si>
    <t>洪木山组水圳建设</t>
  </si>
  <si>
    <t>三口村洪木山组</t>
  </si>
  <si>
    <t>800m40*40cm</t>
  </si>
  <si>
    <t>洪木山组水圳建设
800m40*40cm</t>
  </si>
  <si>
    <t>金山村</t>
  </si>
  <si>
    <t>村主道路扩宽硬化</t>
  </si>
  <si>
    <t>金山村周家组至金山村苹果组</t>
  </si>
  <si>
    <t>道路硬化长1000米，扩宽2米</t>
  </si>
  <si>
    <t>52/2</t>
  </si>
  <si>
    <t>158/3</t>
  </si>
  <si>
    <t>修建拦湖坝</t>
  </si>
  <si>
    <t>金山村湾里组至金山村金湾组</t>
  </si>
  <si>
    <t>修建长60米，宽20米</t>
  </si>
  <si>
    <t>修建林道</t>
  </si>
  <si>
    <t>金山村苹果组、金湾组、下洞组</t>
  </si>
  <si>
    <t>修建长3000米，宽3000米</t>
  </si>
  <si>
    <t>修建水渠</t>
  </si>
  <si>
    <t>金山村湾里组至金山村苹果组</t>
  </si>
  <si>
    <t>修建长2000米，宽0.4米，高0.4米</t>
  </si>
  <si>
    <t>11/38</t>
  </si>
  <si>
    <t>11/0</t>
  </si>
  <si>
    <t>种植作物成活率提升10%</t>
  </si>
  <si>
    <t>维修水渠</t>
  </si>
  <si>
    <t>金山村周家组至亲目组</t>
  </si>
  <si>
    <t>维修长1000米，宽0.4米，高0.4米</t>
  </si>
  <si>
    <t>9/0</t>
  </si>
  <si>
    <t>鳌头村</t>
  </si>
  <si>
    <t>山下、窑边至塔下村道硬化</t>
  </si>
  <si>
    <t>塔下组，山下组</t>
  </si>
  <si>
    <t>长350m，宽3.5m，厚0.2m</t>
  </si>
  <si>
    <t>改善道路通行条件，保障安全出行，方便群众生产生活，受益人185人</t>
  </si>
  <si>
    <t>塔下组三口垄山塘维修</t>
  </si>
  <si>
    <t>塔下组</t>
  </si>
  <si>
    <t>长66吗，宽31m</t>
  </si>
  <si>
    <t>改善农村供水人口220人，农村灌溉150亩</t>
  </si>
  <si>
    <t>农村垃圾治理</t>
  </si>
  <si>
    <t>农村环境整治</t>
  </si>
  <si>
    <t>全村12个村民小组</t>
  </si>
  <si>
    <t>农村生活垃圾治理，村容村貌提升</t>
  </si>
  <si>
    <t>提升全村垃圾保洁处理能力，有效改善人居环境面貌</t>
  </si>
  <si>
    <t>高背组，社背组，小洞组</t>
  </si>
  <si>
    <t>建设幸福屋场示范点，改善农村人居环境，提升乡村振兴建设水平</t>
  </si>
  <si>
    <t>开展幸福屋场示范点建设，改善农村人居环境，提升乡村振兴建设水平</t>
  </si>
  <si>
    <t>门前三小建设</t>
  </si>
  <si>
    <t>15*10舞台、健身器材、文化长廊</t>
  </si>
  <si>
    <t>改善全村群众文娱活动的主要阵地，激发广大群众的建设热情。</t>
  </si>
  <si>
    <t>天星村</t>
  </si>
  <si>
    <t>湾头至下边组道路硬化</t>
  </si>
  <si>
    <t>湾头组至下边组</t>
  </si>
  <si>
    <t>长约300米、宽3米、厚0.2米</t>
  </si>
  <si>
    <t>湾头至下边组道路硬化
长约300米、宽3米、厚0.2米</t>
  </si>
  <si>
    <t>东边组道路硬化</t>
  </si>
  <si>
    <t>东边组</t>
  </si>
  <si>
    <t>长约500米、宽3米、厚0.2米</t>
  </si>
  <si>
    <t>东边组道路硬化
长约500米、宽3米、厚0.2米</t>
  </si>
  <si>
    <t>坎上组道路硬化</t>
  </si>
  <si>
    <t>坎上组</t>
  </si>
  <si>
    <t>长约1000米，宽3米，厚0.2米</t>
  </si>
  <si>
    <t>坎上组道路硬化
长约1000米，宽3米，厚0.2米</t>
  </si>
  <si>
    <t>井下至土里组道路硬化</t>
  </si>
  <si>
    <t>井下组至土里组</t>
  </si>
  <si>
    <t>长约2.5千米，宽3米，厚0.2米</t>
  </si>
  <si>
    <t>井下至土里组道路硬化
长约2.5千米，宽3米，厚0.2米</t>
  </si>
  <si>
    <t>井下组至塘梅岭组道路扩宽</t>
  </si>
  <si>
    <t>井下至塘梅岭组</t>
  </si>
  <si>
    <t>约600米</t>
  </si>
  <si>
    <t>井下组至塘梅岭组道路扩宽
约600米</t>
  </si>
  <si>
    <t>井下组至塘梅岭组道路建设</t>
  </si>
  <si>
    <t>约800米</t>
  </si>
  <si>
    <t>井下组至塘梅岭组道路建设
约800米</t>
  </si>
  <si>
    <t>小型水渠建设</t>
  </si>
  <si>
    <t>塘梅岭组</t>
  </si>
  <si>
    <t>约1200米</t>
  </si>
  <si>
    <t>小型水渠建设
约1200米</t>
  </si>
  <si>
    <t>井下组</t>
  </si>
  <si>
    <t>约3000米</t>
  </si>
  <si>
    <t>小型水渠建设
约3000米</t>
  </si>
  <si>
    <t>湾头组</t>
  </si>
  <si>
    <t>约1500米</t>
  </si>
  <si>
    <t>小型水渠建设
约1500米</t>
  </si>
  <si>
    <t>垃圾集中转运点及垃圾桶购置</t>
  </si>
  <si>
    <t>120L垃圾桶150个、35㎡站点及附属设施</t>
  </si>
  <si>
    <t>村卫生室标准化建设</t>
  </si>
  <si>
    <t>天星村礼堂</t>
  </si>
  <si>
    <t>金紫峰村</t>
  </si>
  <si>
    <t>金山村油铺背至金紫峰村委会</t>
  </si>
  <si>
    <t>道路硬化长2000米，宽2.5米</t>
  </si>
  <si>
    <t>46/2</t>
  </si>
  <si>
    <t>133/7</t>
  </si>
  <si>
    <t>上升组至四目组路基拉通</t>
  </si>
  <si>
    <t>上升组至四目组</t>
  </si>
  <si>
    <t>新建路基2000米，宽5米</t>
  </si>
  <si>
    <t>23/1</t>
  </si>
  <si>
    <t>87/3</t>
  </si>
  <si>
    <t>峰湾道路硬化及桥梁建设</t>
  </si>
  <si>
    <t>金山村湾里至金紫峰村新街组</t>
  </si>
  <si>
    <t>道路硬化长450米，宽4.5米，桥梁长5米，宽6米。</t>
  </si>
  <si>
    <t>25/1</t>
  </si>
  <si>
    <t>90/3</t>
  </si>
  <si>
    <t>金紫峰村委会活动广场</t>
  </si>
  <si>
    <t>金紫峰村新街组</t>
  </si>
  <si>
    <t>村级组织活动场地余坪硬化1500平方米，围墙建设长200米。</t>
  </si>
  <si>
    <t>生态黄牛养殖示范基地</t>
  </si>
  <si>
    <t>金紫峰村四目组乌道坳</t>
  </si>
  <si>
    <t>建设标准示范养殖场3000平方米，养殖黄牛100头，配套种草面积50亩，运动场5000平方米。</t>
  </si>
  <si>
    <t>带动全村农户发展黄牛养殖产业，在人年均收入基础上使村民收入再提高1万元以上。</t>
  </si>
  <si>
    <t>中药材示范村</t>
  </si>
  <si>
    <t>金紫峰村四目组</t>
  </si>
  <si>
    <t>建设农产品仓储库及保鲜冷藏库300平方米</t>
  </si>
  <si>
    <t>金紫仙游道建设</t>
  </si>
  <si>
    <t>金紫峰村同心组青秀垅至金紫仙亭子</t>
  </si>
  <si>
    <t>东风村</t>
  </si>
  <si>
    <t>新建组至塘湾组</t>
  </si>
  <si>
    <t>危桥改造，长20米，宽5米</t>
  </si>
  <si>
    <t>新修林道</t>
  </si>
  <si>
    <t>二组</t>
  </si>
  <si>
    <t>新修林道1公里</t>
  </si>
  <si>
    <t>桥梁扩宽</t>
  </si>
  <si>
    <t>塘湾组上屋</t>
  </si>
  <si>
    <t>桥梁扩宽，长5米，扩宽2米</t>
  </si>
  <si>
    <t>预计每年增加村经济收入</t>
  </si>
  <si>
    <t>带动贫困户就业人口50人</t>
  </si>
  <si>
    <t>新建一座118.8KW光伏发电站</t>
  </si>
  <si>
    <t>预计年总收入7万元</t>
  </si>
  <si>
    <t>天堂村</t>
  </si>
  <si>
    <t>田垅组道路硬化</t>
  </si>
  <si>
    <t>田垅组</t>
  </si>
  <si>
    <t>3.5*0.2*2</t>
  </si>
  <si>
    <t>田垅组道路硬化
3.5*0.2*2</t>
  </si>
  <si>
    <t>上、下横垅组道路硬化</t>
  </si>
  <si>
    <t>上、下横垅组</t>
  </si>
  <si>
    <t>3.5*0.2*7</t>
  </si>
  <si>
    <t>上、下横垅组道路硬化
3.5*0.2*7</t>
  </si>
  <si>
    <t>村亮化工程</t>
  </si>
  <si>
    <t>30盏</t>
  </si>
  <si>
    <t>村亮化工程
30盏</t>
  </si>
  <si>
    <t>西草坪村</t>
  </si>
  <si>
    <t>带下至王米冲道路建设项目</t>
  </si>
  <si>
    <t>带下组</t>
  </si>
  <si>
    <t>360米长</t>
  </si>
  <si>
    <t>方便村民生产生活出行</t>
  </si>
  <si>
    <t>农业社会化服务</t>
  </si>
  <si>
    <t>澎溪村</t>
  </si>
  <si>
    <t>鹿原镇澎溪村-乡村振兴-种养殖合作社</t>
  </si>
  <si>
    <t>利用、整合现有村内种养殖专业户，</t>
  </si>
  <si>
    <t>巩固脱贫成果、提搞村民幸福指数</t>
  </si>
  <si>
    <t>全村村民参与用工增加收入</t>
  </si>
  <si>
    <t>鹿原镇澎溪村-基础设施-江口片区村道拓宽</t>
  </si>
  <si>
    <t>江口片区村道路3公里路基拓宽2米</t>
  </si>
  <si>
    <t>鹿原镇澎溪村-基础设施-村林道建设</t>
  </si>
  <si>
    <t>澎溪村各组通往各林区道路共计66,7公里</t>
  </si>
  <si>
    <t>鹿原镇澎溪村-基础设施-村组道路硬化</t>
  </si>
  <si>
    <t>硬化村各组道路10公里</t>
  </si>
  <si>
    <t>鹿原镇澎溪村-基础设施-村饮水安全工程</t>
  </si>
  <si>
    <t>完善村饮水安全工程</t>
  </si>
  <si>
    <t>鹿原镇澎溪村-基础设施-村组水渠维护</t>
  </si>
  <si>
    <t>维修和新建各小组灌溉渠</t>
  </si>
  <si>
    <t>村级文化活动广场</t>
  </si>
  <si>
    <t xml:space="preserve">唐家组（村委会）
</t>
  </si>
  <si>
    <t>村委会文化舞台搭建、文化广场，硬化、文化广场围墙建设，</t>
  </si>
  <si>
    <t xml:space="preserve">澎溪河河堤、斜濑水河堤
</t>
  </si>
  <si>
    <t>潘家、竹山下、黄石、上棚</t>
  </si>
  <si>
    <t>澎溪河、斜濑河河堤新修3㎞</t>
  </si>
  <si>
    <t>澎溪村道路亮化</t>
  </si>
  <si>
    <t>澎溪村全域太阳能路灯300盏</t>
  </si>
  <si>
    <t>上村村</t>
  </si>
  <si>
    <t>上村村主干道</t>
  </si>
  <si>
    <t>3500米</t>
  </si>
  <si>
    <t>上村村主干道
3500米</t>
  </si>
  <si>
    <t>上村河提河坝</t>
  </si>
  <si>
    <t>石新组至三口交接</t>
  </si>
  <si>
    <t>3800米</t>
  </si>
  <si>
    <t>1238人</t>
  </si>
  <si>
    <t>上村河提河坝
3800米</t>
  </si>
  <si>
    <t>拦河坝</t>
  </si>
  <si>
    <t>重建</t>
  </si>
  <si>
    <t>拦河坝
2座</t>
  </si>
  <si>
    <t>老虎垅组道修建</t>
  </si>
  <si>
    <t>老虎垅组</t>
  </si>
  <si>
    <t>路面硬化1000米×3.5米×0.2</t>
  </si>
  <si>
    <t>米筛坪组道修建</t>
  </si>
  <si>
    <t>米筛坪组</t>
  </si>
  <si>
    <t>路面硬化4000米×3.5米×0.2</t>
  </si>
  <si>
    <t>红旗组道路修建</t>
  </si>
  <si>
    <t>红旗组至邹丫冲组</t>
  </si>
  <si>
    <t>路面硬化300米×3.5米×0.2</t>
  </si>
  <si>
    <t>小洞溪道路修建</t>
  </si>
  <si>
    <t>小洞溪至石灰冲组</t>
  </si>
  <si>
    <t>路面硬化540米×3.5米×0.2</t>
  </si>
  <si>
    <t>红光村</t>
  </si>
  <si>
    <t>鹿原镇红光村-基础设施-茶园平板桥建设项目</t>
  </si>
  <si>
    <t>茶园组</t>
  </si>
  <si>
    <t>长7*5宽</t>
  </si>
  <si>
    <t>鹿原镇红光村-基础设施-茶园平板桥建设项目
长7*5宽</t>
  </si>
  <si>
    <t>鹿原镇红光村-中药材种植建设项目</t>
  </si>
  <si>
    <t>600亩</t>
  </si>
  <si>
    <t>鹿原镇红光村-中药材种植建设项目
600亩</t>
  </si>
  <si>
    <t>红光村石腊组、新屋组、老屋组、社背组、新建组水圳建设</t>
  </si>
  <si>
    <t>石腊组、新屋组、老屋组、社背组、新建组</t>
  </si>
  <si>
    <t>长2.9千米#40*40水圳</t>
  </si>
  <si>
    <t>红光村石腊组、新屋组、老屋组、社背组、新建组水圳建设
长2.9千米#40*40水圳</t>
  </si>
  <si>
    <t>鹿原镇红光村-寮叶种植建设项目</t>
  </si>
  <si>
    <t>鹿原镇红光村-寮叶种植建设项目
600亩</t>
  </si>
  <si>
    <t>鹿原</t>
  </si>
  <si>
    <t>金花村</t>
  </si>
  <si>
    <t>张家组至坪上组道路硬化</t>
  </si>
  <si>
    <t>张家组、坪上组</t>
  </si>
  <si>
    <t>长1600米*宽4.5米*高0.2米</t>
  </si>
  <si>
    <t>硬化道路1600米</t>
  </si>
  <si>
    <t>张家组至坪上组新修河堤</t>
  </si>
  <si>
    <t>长300米*宽4米*高2米</t>
  </si>
  <si>
    <t>新修河堤300米</t>
  </si>
  <si>
    <t>王家组至磨石湖组河堤改建450米</t>
  </si>
  <si>
    <t>王家组、磨石湖组</t>
  </si>
  <si>
    <t>长450米*宽2米*高2米</t>
  </si>
  <si>
    <t>改建河堤450</t>
  </si>
  <si>
    <t>田心组河堤新修450米</t>
  </si>
  <si>
    <t>长450米*宽2米*高1.5米</t>
  </si>
  <si>
    <t>新建河堤450</t>
  </si>
  <si>
    <t>楼下组排水渠1500米</t>
  </si>
  <si>
    <t>楼下组、罗山坪组</t>
  </si>
  <si>
    <t>长1500米*宽0.6米*高0.6米</t>
  </si>
  <si>
    <t>新建水渠1500米</t>
  </si>
  <si>
    <t>雅雀堆组至庄埠组新修水渠530米</t>
  </si>
  <si>
    <t>雅雀堆组、庄埠组</t>
  </si>
  <si>
    <t>长530米*宽0.4米*高0.4米</t>
  </si>
  <si>
    <t>新建水渠530米</t>
  </si>
  <si>
    <t>磨石湖新修河堤100米</t>
  </si>
  <si>
    <t>磨石湖组</t>
  </si>
  <si>
    <t>长100米*宽6米*高4米</t>
  </si>
  <si>
    <t>新修河堤100米</t>
  </si>
  <si>
    <t>谭家组水渠</t>
  </si>
  <si>
    <t>谭家组</t>
  </si>
  <si>
    <t>长500米*宽0.4米*高0.4米</t>
  </si>
  <si>
    <t>新修水渠500米</t>
  </si>
  <si>
    <t>罗家组道路硬化</t>
  </si>
  <si>
    <t>长500米*宽3.5米*高0.2米</t>
  </si>
  <si>
    <t>硬化道路500米</t>
  </si>
  <si>
    <t>毛边冲组道路硬化</t>
  </si>
  <si>
    <t>毛边冲组</t>
  </si>
  <si>
    <t>长200米*宽3.5米*高0.2米</t>
  </si>
  <si>
    <t>硬化道路200米</t>
  </si>
  <si>
    <t>柳山村</t>
  </si>
  <si>
    <t>排灌渠维修</t>
  </si>
  <si>
    <t>渠道下至陈家组周美秀门口</t>
  </si>
  <si>
    <t>长400米*宽1.2米*高1.2米</t>
  </si>
  <si>
    <t>排灌渠维修
长400米*宽1.2米*高1.2米</t>
  </si>
  <si>
    <t>新建机耕道</t>
  </si>
  <si>
    <t>牛湖里至-新坪村道</t>
  </si>
  <si>
    <t>长450米*宽3米*0.2米</t>
  </si>
  <si>
    <t>新建机耕道
长450米*宽3米*0.2米</t>
  </si>
  <si>
    <t>新建排水沟</t>
  </si>
  <si>
    <t>上边组泮湖里</t>
  </si>
  <si>
    <t>长300米*宽0.4米*高0.4米</t>
  </si>
  <si>
    <t>新建排水沟
长300米*宽0.4米*高0.4米</t>
  </si>
  <si>
    <t>玉江村</t>
  </si>
  <si>
    <t>上甘塘组至泉塘水圳</t>
  </si>
  <si>
    <t>上甘塘组</t>
  </si>
  <si>
    <t>长400米、宽0.4米、高0.4米</t>
  </si>
  <si>
    <t>上甘塘组至泉塘水圳
长400米、宽0.4米、高0.4米</t>
  </si>
  <si>
    <t>上甘塘至下甘塘水圳</t>
  </si>
  <si>
    <t>上、下甘塘组</t>
  </si>
  <si>
    <t>长500米、宽0.4米、高0.4米</t>
  </si>
  <si>
    <t>上甘塘至下甘塘水圳
长500米、宽0.4米、高0.4米</t>
  </si>
  <si>
    <t>塘竹山组至太院组水圳</t>
  </si>
  <si>
    <t>塘竹上组、太院组</t>
  </si>
  <si>
    <t>长1300米、宽0.6米、高0.6米</t>
  </si>
  <si>
    <t>塘竹山组至太院组水圳
长1300米、宽0.6米、高0.6米</t>
  </si>
  <si>
    <t>陈家湾组到铁路下组水圳</t>
  </si>
  <si>
    <t>陈家湾组到铁路下组</t>
  </si>
  <si>
    <t>长350米、宽0.4米、高0.4米</t>
  </si>
  <si>
    <t>陈家湾组到铁路下组水圳
长350米、宽0.4米、高0.4米</t>
  </si>
  <si>
    <t>及时堆组至桥头水圳</t>
  </si>
  <si>
    <t>及时堆组</t>
  </si>
  <si>
    <t>长100米、宽0.4米、高0.4米</t>
  </si>
  <si>
    <t>及时堆组至桥头水圳
长100米、宽0.4米、高0.4米</t>
  </si>
  <si>
    <t>水泥路硬化</t>
  </si>
  <si>
    <t>全村各组</t>
  </si>
  <si>
    <t>长2500米、宽4.5米、厚0.2</t>
  </si>
  <si>
    <t>水泥路硬化
长2500米、宽4.5米、厚0.2</t>
  </si>
  <si>
    <t>自来水厂、山塘道路硬化</t>
  </si>
  <si>
    <t>江下组、岩前组</t>
  </si>
  <si>
    <t>长600米、宽3.5米、高0.2米</t>
  </si>
  <si>
    <t>自来水厂、山塘道路硬化
长600米、宽3.5米、高0.2米</t>
  </si>
  <si>
    <t>洣西村</t>
  </si>
  <si>
    <t>洣西村组道硬化项目</t>
  </si>
  <si>
    <t>洣西村河塘江</t>
  </si>
  <si>
    <t>路面硬化：2000米，宽4.5米，厚0.2米</t>
  </si>
  <si>
    <t>洣西村河塘江
路面硬化：2000米，宽4.5米，厚0.2米</t>
  </si>
  <si>
    <t>洣西村东边辅道，高速路口至金花村段灌溉水渠维修改造</t>
  </si>
  <si>
    <t>洣西村上圩组、下圩组、堆头组</t>
  </si>
  <si>
    <t>灌溉水渠维修改造：2000米</t>
  </si>
  <si>
    <t>洣西村上圩组、下圩组、堆头组
灌溉水渠维修改造：2000米</t>
  </si>
  <si>
    <t>灌溉水渠硬化</t>
  </si>
  <si>
    <t>鳌头村至洣西村上龙口组</t>
  </si>
  <si>
    <t>灌溉水渠硬化：1300米*180</t>
  </si>
  <si>
    <t>鳌头村至洣西村上龙口组
灌溉水渠硬化：1300米*180</t>
  </si>
  <si>
    <t>育才路扩建</t>
  </si>
  <si>
    <t>洣西村圩上至鹿原一小</t>
  </si>
  <si>
    <t>育才路扩宽路面硬化：1500米，宽1.5米，厚0.2米；基础浆砌石1500米*0.6米*1米；回填1500立方</t>
  </si>
  <si>
    <t>洣西村圩上至鹿原一小
育才路扩宽路面硬化：1500米，宽1.5米，厚0.2米；基础浆砌石1500米*0.6米*1米；回填1500立方</t>
  </si>
  <si>
    <t>洣西村老东门江河堤修复项目</t>
  </si>
  <si>
    <t>洣西村堆头、上圩、下圩组</t>
  </si>
  <si>
    <t>浆砌石长：3000米；宽0.7米；高1.4米</t>
  </si>
  <si>
    <t>洣西村堆头、上圩、下圩组
浆砌石长：3000米；宽0.7米；高1.4米</t>
  </si>
  <si>
    <t>湖田村</t>
  </si>
  <si>
    <t>水圳维修</t>
  </si>
  <si>
    <t>东边</t>
  </si>
  <si>
    <t>水圳维修800米*0.6*0.6</t>
  </si>
  <si>
    <t>西边</t>
  </si>
  <si>
    <t>堆上</t>
  </si>
  <si>
    <t>水圳维修500米*0.6*0.6</t>
  </si>
  <si>
    <t>上冲</t>
  </si>
  <si>
    <t>新坪村</t>
  </si>
  <si>
    <t>路下组至圩下组</t>
  </si>
  <si>
    <t>长1500米*宽3.5米*</t>
  </si>
  <si>
    <t>方便村民生产出行和运输</t>
  </si>
  <si>
    <t>机耕道扩宽硬化</t>
  </si>
  <si>
    <t>小布岭、岭界下组</t>
  </si>
  <si>
    <t>长350米*宽3.5米</t>
  </si>
  <si>
    <t>圩下组、圩上组</t>
  </si>
  <si>
    <t>长1000米*宽3.5米*</t>
  </si>
  <si>
    <t>村主道维修</t>
  </si>
  <si>
    <t>冷水井组</t>
  </si>
  <si>
    <t>长250米*宽4.0米</t>
  </si>
  <si>
    <t>村内安装路灯</t>
  </si>
  <si>
    <t>方便村民生产、生活</t>
  </si>
  <si>
    <t>庙山下组至小布岭组渠道维修</t>
  </si>
  <si>
    <t>庙山下组至小布岭组</t>
  </si>
  <si>
    <t>长1000米*宽0.4米*高0.4米</t>
  </si>
  <si>
    <t>方便村民灌溉</t>
  </si>
  <si>
    <t>路下组至圩下组水渠维修</t>
  </si>
  <si>
    <t>长600米*宽1.2米*高1.2米</t>
  </si>
  <si>
    <t>塘旺村</t>
  </si>
  <si>
    <t>村生产道扩宽硬化</t>
  </si>
  <si>
    <t>塘旺村下桥组</t>
  </si>
  <si>
    <t>新建路基及硬化400米，宽4米</t>
  </si>
  <si>
    <t>新建路基及硬化400米，</t>
  </si>
  <si>
    <t>塘旺村老湾组</t>
  </si>
  <si>
    <t>新建路基150米，宽4米</t>
  </si>
  <si>
    <t>新建路基150米，</t>
  </si>
  <si>
    <t>改厕及人工湿地</t>
  </si>
  <si>
    <t>幸福屋场建设</t>
  </si>
  <si>
    <t>改厕20户。人工湿地长7米、宽4米、高2米</t>
  </si>
  <si>
    <t>乡集镇人行道亮化工程</t>
  </si>
  <si>
    <t>建设太阳能路灯120盏，道路两旁绿化</t>
  </si>
  <si>
    <t>新生至高路道路硬化项目，缺口资金</t>
  </si>
  <si>
    <t>新生村、高路村</t>
  </si>
  <si>
    <t>硬化联村道路5公里，宽6米，厚0.2米</t>
  </si>
  <si>
    <t>新建集中饮水点、设蓄水池、沉淀池、水管</t>
  </si>
  <si>
    <t>新建集中供水点4个、新建100T蓄水池5个、新建50T储水池9个、100T沉淀池1个、50PE管道5800米、110PE管道6500米、散户零星供水管25PE管道8000米</t>
  </si>
  <si>
    <t>新生村</t>
  </si>
  <si>
    <t>坦下洲绿色有机蔬菜基地</t>
  </si>
  <si>
    <t>坦下洲组</t>
  </si>
  <si>
    <t>种植辣椒、茄子、冬瓜绿色有机蔬菜（40亩）</t>
  </si>
  <si>
    <t>新木公路坦下段改道硬化</t>
  </si>
  <si>
    <t>坦下组</t>
  </si>
  <si>
    <t>硬化1.7公里、宽4.5米、厚0.2米</t>
  </si>
  <si>
    <t>坦下洲幸福屋场</t>
  </si>
  <si>
    <t>坦下洲组
坦下组</t>
  </si>
  <si>
    <t>道路硬化和新修1.5公里、宽4.5米、厚0.2米，供水设施建设20吨蓄水水池，庭院的美化和绿色20户，文化广场建设300平方米，改厕和外墙亮化15户，田园风光观景台2座，旅游古道修复1500米，河岸防洪堤500米，修坦下洲水毁桥1座，排水渠1000米，道路两旁灯光和背景音乐1.5公里</t>
  </si>
  <si>
    <t>同睦村</t>
  </si>
  <si>
    <t>生猪养殖</t>
  </si>
  <si>
    <t>坳背庙背冲</t>
  </si>
  <si>
    <t>新建高标生猪养殖基地3000㎡</t>
  </si>
  <si>
    <t>吊山水圳建设、维修</t>
  </si>
  <si>
    <t>吊山水圳</t>
  </si>
  <si>
    <t>维修2000米，200PE管道2000米</t>
  </si>
  <si>
    <t>东茅垅道路硬化建设</t>
  </si>
  <si>
    <t>东茅垅</t>
  </si>
  <si>
    <t>硬化长6公里，宽3.5米，厚0.2米</t>
  </si>
  <si>
    <t>船形村</t>
  </si>
  <si>
    <t>油茶林低产改造</t>
  </si>
  <si>
    <t>油茶林低产改造1200亩</t>
  </si>
  <si>
    <t>污水集中处理设施及街道硬化</t>
  </si>
  <si>
    <t>船形墟</t>
  </si>
  <si>
    <t>新建排污管、发酵分解池、净化池</t>
  </si>
  <si>
    <t>上桐坑油茶产业道</t>
  </si>
  <si>
    <t>上桐坑庙埂至老屋坪</t>
  </si>
  <si>
    <t>新建防火林道路基宽3.5M，1.5公里</t>
  </si>
  <si>
    <t>沿楠村</t>
  </si>
  <si>
    <t>滑坑组道路硬化项目</t>
  </si>
  <si>
    <t>路面全面硬化3.5公里，宽3.5米，厚0.2米</t>
  </si>
  <si>
    <t>竹节坑组道路硬化项目</t>
  </si>
  <si>
    <t>部分拓宽及全面硬化3公里，宽3.5米，厚0.2米</t>
  </si>
  <si>
    <t>沿楠村油茶林发展项目</t>
  </si>
  <si>
    <t>新建及改建油茶林500亩</t>
  </si>
  <si>
    <t>高路村</t>
  </si>
  <si>
    <t>栏垅里至观音塘</t>
  </si>
  <si>
    <t>新建通往种植基地防火林道2.5公里</t>
  </si>
  <si>
    <t>干坡组净寺里</t>
  </si>
  <si>
    <t>干坡组净寺里种植200亩药材、粽叶</t>
  </si>
  <si>
    <t>水垅村大荣坳组、田坳组</t>
  </si>
  <si>
    <t>新建中药材基地50亩</t>
  </si>
  <si>
    <t>炎陵黄桃产业品牌提升项目</t>
  </si>
  <si>
    <t>项目内容：1.举办桃花节、黄桃大会等营销活动，举办黄桃种植技术和电商销售轮训，进行黄桃销售线上宣传，在人流密集处建设广告牌，组织销售团队赴北上广深等地开展品牌推介活动。</t>
  </si>
  <si>
    <t>提升炎陵黄桃品牌知名度，推动炎陵黄桃销售</t>
  </si>
  <si>
    <t>促进产业发展、农民增收</t>
  </si>
  <si>
    <t>黄桃品牌宣传长廊</t>
  </si>
  <si>
    <t>中村村</t>
  </si>
  <si>
    <t>八担坵沿河风光带建设黄桃品牌宣传长廊400米，设置黄桃产业发展宣传牌。</t>
  </si>
  <si>
    <t>提升村黄桃产业规模，增加村黄桃产业经济效益。</t>
  </si>
  <si>
    <t>提升“炎陵黄桃”品牌知名度，增加村民收入。</t>
  </si>
  <si>
    <t>少数民族</t>
  </si>
  <si>
    <t>配套设施项目</t>
  </si>
  <si>
    <t>产业园（区）</t>
  </si>
  <si>
    <t>中村瑶族乡农旅融合产业发展配套设施建设项目</t>
  </si>
  <si>
    <t>农旅融合产业发展配套设施建设</t>
  </si>
  <si>
    <t>促进农旅产业融合发展、农民增收</t>
  </si>
  <si>
    <t>产业强镇建设项目</t>
  </si>
  <si>
    <t>康乐村、鑫山村、龙凤村、中村村</t>
  </si>
  <si>
    <t>在下村、桂东、资兴、高速等五个入口建设黄桃小镇标识标牌和民族风貌标志性建筑物。</t>
  </si>
  <si>
    <t>农田灌溉储水坝项目</t>
  </si>
  <si>
    <t>中村村联西桥处新建148米长农田灌溉鱼鳞储水坝1座。</t>
  </si>
  <si>
    <t>保障农业灌溉用水，促进粮食生产。</t>
  </si>
  <si>
    <t>促进粮食增收，增加周边群众种粮收益。</t>
  </si>
  <si>
    <t>瑶族民俗文化展示教育平台</t>
  </si>
  <si>
    <t>新建中村瑶族乡瑶族民俗文化展示教育平台，设置瑶族文化宣传栏，将周边围墙改造为瑶族风貌、绘制墙绘，地面硬化1100平方米。</t>
  </si>
  <si>
    <t>保护传承瑶族民俗文化。</t>
  </si>
  <si>
    <t>促进民族团结进步。</t>
  </si>
  <si>
    <t>中村瑶族乡国家农业产业强镇项目</t>
  </si>
  <si>
    <t>1.炎陵黄桃交易市场；2.公共基础设施建设和沥青停车场。</t>
  </si>
  <si>
    <t>促进产业发展，进一步农旅融合发展乡村旅游，推进以人为本、产城融合、功能配套的中国黄桃小镇建设</t>
  </si>
  <si>
    <t>促进地方经济社会发展</t>
  </si>
  <si>
    <t>县本级投入</t>
  </si>
  <si>
    <t>红星桥村</t>
  </si>
  <si>
    <t>黄桃交易市场</t>
  </si>
  <si>
    <t>400平方米</t>
  </si>
  <si>
    <t>提升村黄桃产业规模，增加村黄桃产业经济效益</t>
  </si>
  <si>
    <t>便利村民黄桃销售交易，增加村民收入</t>
  </si>
  <si>
    <t>梅岗村</t>
  </si>
  <si>
    <t>自来水升级改造</t>
  </si>
  <si>
    <t>新建一个蓄水200立方米的储水水池。</t>
  </si>
  <si>
    <t>缓解用水压力不足问题。</t>
  </si>
  <si>
    <t>该项目建设完成后可以为413户1352人缓解用水压力不足问题。</t>
  </si>
  <si>
    <t>龙井村</t>
  </si>
  <si>
    <t>大禾龙组道硬化工程</t>
  </si>
  <si>
    <t>大禾龙组</t>
  </si>
  <si>
    <t>硬化宽4.5米，厚20公分，长1公里。</t>
  </si>
  <si>
    <t>发展产业及方便村民安全出行</t>
  </si>
  <si>
    <t>产业路</t>
  </si>
  <si>
    <t>黄桃收购交易中心</t>
  </si>
  <si>
    <t>新建黄桃收购交易中心500平方米</t>
  </si>
  <si>
    <t>龙凤村</t>
  </si>
  <si>
    <t>九山组挂壁公路</t>
  </si>
  <si>
    <t>九山组、坪山组</t>
  </si>
  <si>
    <t>道路维护和修复改造</t>
  </si>
  <si>
    <t>优化村内道路交通</t>
  </si>
  <si>
    <t>改善村民出行条件</t>
  </si>
  <si>
    <t>龙井村烂泥湖组道路硬化工程</t>
  </si>
  <si>
    <t>烂泥湖组</t>
  </si>
  <si>
    <t>新建黄桃收购交易中心500平方米；提升村黄桃产业规模，增加村集体黄桃产业经济效益。</t>
  </si>
  <si>
    <t>村级休闲农庄开发</t>
  </si>
  <si>
    <t>上洞组</t>
  </si>
  <si>
    <t>民族特色图腾标识项目建设</t>
  </si>
  <si>
    <t>改善村内亮化条件</t>
  </si>
  <si>
    <t>提升村容村貌</t>
  </si>
  <si>
    <t>道任村</t>
  </si>
  <si>
    <t>道任村岗背山组道路隧道加固项目</t>
  </si>
  <si>
    <t>中道任组、   上道任组</t>
  </si>
  <si>
    <t>隧道内旧拱加固、水沟维修</t>
  </si>
  <si>
    <t>解决村民的出行和运输困难</t>
  </si>
  <si>
    <t>道任村村组亮化工程</t>
  </si>
  <si>
    <t>上道任组、松山下组、塘边组、下道任组</t>
  </si>
  <si>
    <t>新增太阳能路灯安装80盏</t>
  </si>
  <si>
    <t>提高村民的生活质量</t>
  </si>
  <si>
    <t>实现道任村村组干道全覆盖，惠及48户贫困户174人</t>
  </si>
  <si>
    <t>村主干道路基加宽</t>
  </si>
  <si>
    <t>村道路辖区5公里</t>
  </si>
  <si>
    <t>增引水坝</t>
  </si>
  <si>
    <t>新增9个引水坝</t>
  </si>
  <si>
    <t>改善村内农业设施</t>
  </si>
  <si>
    <t>便利农户灌溉</t>
  </si>
  <si>
    <t>水渠修复</t>
  </si>
  <si>
    <t>修复7000米</t>
  </si>
  <si>
    <t>完善村内水利设施</t>
  </si>
  <si>
    <t>方便村民农业灌溉</t>
  </si>
  <si>
    <t>黄桃分拣市场</t>
  </si>
  <si>
    <t>村委会附近</t>
  </si>
  <si>
    <t>300平方米以上</t>
  </si>
  <si>
    <t>村集体林地</t>
  </si>
  <si>
    <t>提高村民收入</t>
  </si>
  <si>
    <t>龙渣村</t>
  </si>
  <si>
    <t xml:space="preserve">新建 </t>
  </si>
  <si>
    <t>井泉组</t>
  </si>
  <si>
    <t>300平方米</t>
  </si>
  <si>
    <t>鑫山村</t>
  </si>
  <si>
    <t>鑫山村便民服务中心</t>
  </si>
  <si>
    <t>青广坪组</t>
  </si>
  <si>
    <t>装修办公楼300平方米</t>
  </si>
  <si>
    <t>改善村民生活</t>
  </si>
  <si>
    <t>竹山下组道路拓宽及硬化</t>
  </si>
  <si>
    <t>竹山下组</t>
  </si>
  <si>
    <t>拓宽、硬化1.5米，长度1.6公里</t>
  </si>
  <si>
    <t>鑫山村黄桃驿站</t>
  </si>
  <si>
    <t>房屋装修改造20间</t>
  </si>
  <si>
    <t>高排组道路硬化</t>
  </si>
  <si>
    <t>高排组</t>
  </si>
  <si>
    <t>硬化3.5米宽，1.5公里</t>
  </si>
  <si>
    <t>新山组道路硬化</t>
  </si>
  <si>
    <t>新山组</t>
  </si>
  <si>
    <t>硬化4.5米宽，2公里</t>
  </si>
  <si>
    <t>平乐村</t>
  </si>
  <si>
    <t>农村供水保障设施</t>
  </si>
  <si>
    <t>铺设水管4000米</t>
  </si>
  <si>
    <t>农贸市场</t>
  </si>
  <si>
    <t>1000立方米</t>
  </si>
  <si>
    <t>农田水利设施</t>
  </si>
  <si>
    <t>车坪口组</t>
  </si>
  <si>
    <t>黄桃交易市场预冷库</t>
  </si>
  <si>
    <t>中村村黄桃交易市场</t>
  </si>
  <si>
    <t>建设300平米</t>
  </si>
  <si>
    <t>村庄规划编制</t>
  </si>
  <si>
    <t>农村卫生厕所改造</t>
  </si>
  <si>
    <t>建公厕、垃圾分类</t>
  </si>
  <si>
    <t>河边道路扩宽</t>
  </si>
  <si>
    <t>团结路河边</t>
  </si>
  <si>
    <t>新建1公里</t>
  </si>
  <si>
    <t>垃圾集中处理点</t>
  </si>
  <si>
    <t>1处</t>
  </si>
  <si>
    <t>改善村居面貌</t>
  </si>
  <si>
    <t>优化村内环境，方便村民垃圾分类</t>
  </si>
  <si>
    <t>道任村各组道路硬化项目</t>
  </si>
  <si>
    <t>道任村各组</t>
  </si>
  <si>
    <t>下道任组2500米、中道任组1500米、塘边组1000米高车组800米、上道任组1500米、松山下组800米、岗背山组700米</t>
  </si>
  <si>
    <t>带动贫困户47户173人脱贫</t>
  </si>
  <si>
    <t>龙井村油茶种植基地</t>
  </si>
  <si>
    <t>原龙坪村小学</t>
  </si>
  <si>
    <t>种植面积10亩</t>
  </si>
  <si>
    <t>龙井村苏河州组道路硬化工程</t>
  </si>
  <si>
    <t>苏河州组</t>
  </si>
  <si>
    <t>硬化龙井村苏河州组进组道路，全长1000米,宽4.5米，厚20公分</t>
  </si>
  <si>
    <t>方便苏河州组村民出行，生产、生活材料运输</t>
  </si>
  <si>
    <t>方便出行</t>
  </si>
  <si>
    <t>龙井村农田灌溉水渠建设项目</t>
  </si>
  <si>
    <t>在全村范围内，新建龙井村农田灌溉水渠4000米</t>
  </si>
  <si>
    <t>方便龙井村全体村民农业生产灌溉</t>
  </si>
  <si>
    <t>方便农田灌溉</t>
  </si>
  <si>
    <t>龙潭村</t>
  </si>
  <si>
    <t>何家组、周家组、柳树湾组道路硬化项目</t>
  </si>
  <si>
    <t>何家组</t>
  </si>
  <si>
    <t>实现龙潭村道路硬化1.5公里长，3.5米宽，厚20公分。</t>
  </si>
  <si>
    <t>完善村内道路交通</t>
  </si>
  <si>
    <t>梅岗村水土保持项目</t>
  </si>
  <si>
    <t>香花、鲜花、松山背等组河流疏通、河提修复、治理2000米</t>
  </si>
  <si>
    <t>对梅岗村进行河流修疏通、河提修复、治理2公里</t>
  </si>
  <si>
    <t>2公里河流疏通、河提修复、治理能够保护200多亩农田遭受洪水的侵害。</t>
  </si>
  <si>
    <t>民宿产业发展奖补项目</t>
  </si>
  <si>
    <t>各村</t>
  </si>
  <si>
    <t>对辖区内10户具有一定规模的民宿进行提质改造，引导风貌建设，每户奖补2万元。</t>
  </si>
  <si>
    <t>改善乡容村貌，发展民宿旅游产业。</t>
  </si>
  <si>
    <t>乡村旅游收益增加。</t>
  </si>
  <si>
    <t>金融保险配套项目</t>
  </si>
  <si>
    <t>小额贷款贴息</t>
  </si>
  <si>
    <t>脱贫小额信贷贴息</t>
  </si>
  <si>
    <t>全县</t>
  </si>
  <si>
    <t>对脱贫户和边缘易致贫户5万元以内脱贫小额信贷按基准利率贴息</t>
  </si>
  <si>
    <t>对960多户贫困户扶贫小额信贷进行贴息，增加贫困户收入。</t>
  </si>
  <si>
    <t>整合项目</t>
  </si>
  <si>
    <t>巩固三保障成果</t>
  </si>
  <si>
    <t>教育</t>
  </si>
  <si>
    <t>职业教育补助</t>
  </si>
  <si>
    <t>职业学历教育补助</t>
  </si>
  <si>
    <t>对就读中、高职的脱贫户学生进行补助1050人次，每生每期补助1500元。</t>
  </si>
  <si>
    <t>对520余名中、高职贫困户学生进行补助，提升贫困人口就业能力</t>
  </si>
  <si>
    <t>创业培训</t>
  </si>
  <si>
    <t>创业致富带头人培训</t>
  </si>
  <si>
    <t>按省局计划，开展创业致富带头人培训80人</t>
  </si>
  <si>
    <t>对80名创业致富带头人进行培训，带动贫困人口就业、创业，增加收入</t>
  </si>
  <si>
    <t>公益性岗位补助</t>
  </si>
  <si>
    <t>巩固拓展脱贫攻坚成果公益性岗位补助</t>
  </si>
  <si>
    <t>对贫困监测对象根据实际需要开展公益性岗位补助，对易地扶贫搬迁集中安置点安排公益性岗位。</t>
  </si>
  <si>
    <t>对贫困监测对象开展公益性岗位补助，增加贫困监测对象收入</t>
  </si>
  <si>
    <t>2023年厕所革命</t>
  </si>
  <si>
    <t>厕所革命农户改厕500户，2600元/户；公厕建设3座，补助5万元/座。</t>
  </si>
  <si>
    <t>完成2000户农户改厕，11座公厕建设，改善农村人居环境。</t>
  </si>
  <si>
    <t>务工补助</t>
  </si>
  <si>
    <t>交通费补助</t>
  </si>
  <si>
    <t>外出务工一次性交通补助</t>
  </si>
  <si>
    <t>根据《炎陵且农村脱贫劳动力（含监测户）跨区域务工交通补助方案》，对省外务工、省内县外务工稳岗就业3个月以上的脱贫人口（含监测对象）进行一次性交通补助。</t>
  </si>
  <si>
    <t>受益脱贫人口4700余人。</t>
  </si>
  <si>
    <t>开展外出务工一次性交通补助，提升脱贫人口务工积极性，稳定就业人数，实现脱贫人口稳定增收。</t>
  </si>
  <si>
    <t>2023年幸福屋场建设</t>
  </si>
  <si>
    <t>建设5个市级幸福屋场，建成每个幸福屋场补助50万元</t>
  </si>
  <si>
    <t>建设20个市级幸福屋场，改善人居环境同，提升乡村振兴建设。</t>
  </si>
  <si>
    <t>庭院经济建设</t>
  </si>
  <si>
    <t>根据上级要求计划在个乡镇对脱贫人口（监测对象）发展庭院经济。</t>
  </si>
  <si>
    <t>发展庭院经济，示范带动脱贫人口增收，巩固脱贫成果。</t>
  </si>
  <si>
    <t>示范带建设（重点帮扶村、示范村）</t>
  </si>
  <si>
    <t>对示范村、重点帮扶村开展产业发展、基础设施补短板建设。</t>
  </si>
  <si>
    <t>补齐示范村基础设施建设短板，增强产业发展后劲。</t>
  </si>
  <si>
    <t>特色农业基地建设</t>
  </si>
  <si>
    <t>按照《炎陵县特色农业产业发展奖补方案》，重点支持中药材、茶叶、粽叶产业基地扩面、加工企业引进及市场主体培育，炎陵黄桃品牌推介，酃县白鹅保种。对开展规模种植的脱贫户、边缘户、农民专业合作社等农业经营主体进行奖补。</t>
  </si>
  <si>
    <t>农业农村局　林业局</t>
  </si>
  <si>
    <t>开展特色农业基地建设，大力发展现代农业、精细农业，推进农产品精深加工，
促进农村一二三产业融合发展；增强农产品抵抗市场风险能力，拓宽农民增收新路子，增加农民收入。</t>
  </si>
  <si>
    <t>“一县一特”优秀农产品品牌项目</t>
  </si>
  <si>
    <t>炎陵黄桃产业升级与转型、炎陵黄桃品牌推介、黄桃绿色栽培技术的普及与推广、产业化、标准化管理。</t>
  </si>
  <si>
    <t>深入持续推进品牌强农行动，促进产业兴旺，提升以炎陵黄桃为主的农产品品牌的知名度、美誉度和市场竞争力，助推乡村振兴。</t>
  </si>
  <si>
    <t>文旅康养基地建设</t>
  </si>
  <si>
    <t>完善旅游产业规划，康养品牌创建，景区提质升级，旅游路网配套建设，生态康养旅游、乡村旅游配套设施建设等。</t>
  </si>
  <si>
    <t>完善生态康养旅游基础设施建设，打造生态康养旅游品牌，实现生态旅游接待游客8万人次，生态旅游综合收入年增长15%以上。</t>
  </si>
  <si>
    <t>神农谷村、青石岗村</t>
  </si>
  <si>
    <t>民宿建设</t>
  </si>
  <si>
    <t>计划在青石岗村、神农谷村建设精品民宿40家，建设内容主要为绿化、美化、特色风貌建设。</t>
  </si>
  <si>
    <t>打造精品民宿，提升炎陵乡村旅游品质。</t>
  </si>
  <si>
    <t>2023年霞阳镇潘家村等13个村高标准农田建设项目</t>
  </si>
  <si>
    <t>项目计划建设高标准农田0.96万亩。其中含高效节水灌溉面积0.1万亩。主要建设田块整治工程、灌溉与排水工程、田间道路平整工程等。</t>
  </si>
  <si>
    <t>每亩增产50㎏以上，项目区共计增产80万㎏，增加产值136万元。</t>
  </si>
  <si>
    <t>2022年十都镇等2个乡镇高标准农田建设项目</t>
  </si>
  <si>
    <t>建设高标准农田5600亩。</t>
  </si>
  <si>
    <t>每亩增产50㎏以上，项目区共计增产28万㎏，增加产值35.28万元。</t>
  </si>
  <si>
    <t>2021年船形乡等4个乡镇高标准农田建设项目</t>
  </si>
  <si>
    <t>建设高标准农田1500亩。</t>
  </si>
  <si>
    <t>每亩增产50㎏以上，项目区共计增产10.5万㎏，增加产值18.26万元。</t>
  </si>
  <si>
    <t>林业配套设施建设</t>
  </si>
  <si>
    <t>主要林区林业生产防火通道、隔离带建设。</t>
  </si>
  <si>
    <t>完善林区防火通道、防火带建设，保障林业生产安全。</t>
  </si>
  <si>
    <t>中村瑶族乡平乐村等外公路除险改造</t>
  </si>
  <si>
    <t>平乐村等外公路除险改造工程，包含水毁造成路基加固、砼路面、安防设施。</t>
  </si>
  <si>
    <t>受益户1421户4884人，贫困户291户980人。</t>
  </si>
  <si>
    <t>中村瑶族乡中村村林道修缮工程</t>
  </si>
  <si>
    <t>中村至平乐林道中村村路段修缮工程，包含路基土石方、砼路面、安防设施</t>
  </si>
  <si>
    <t>受益户757户2602人，贫困户192户644人。</t>
  </si>
  <si>
    <r>
      <rPr>
        <b/>
        <sz val="10"/>
        <rFont val="宋体"/>
        <charset val="134"/>
      </rPr>
      <t xml:space="preserve"> </t>
    </r>
    <r>
      <rPr>
        <sz val="10"/>
        <rFont val="宋体"/>
        <charset val="134"/>
      </rPr>
      <t>船形至鹿原道路路面改善工程</t>
    </r>
  </si>
  <si>
    <t>鹿原镇、船形乡</t>
  </si>
  <si>
    <t xml:space="preserve"> 路面改善20.498公里，宽6.5米，总投资5450万元。当年安排1095万元。</t>
  </si>
  <si>
    <t>受益户4919户14954人，贫困户600户1869人。</t>
  </si>
  <si>
    <t>水口镇协成村联坑道路加宽硬化工程</t>
  </si>
  <si>
    <t>联坑道路切坡筑堤加宽0.2公里。</t>
  </si>
  <si>
    <t>受益户646户2169人、贫困户100户291人。</t>
  </si>
  <si>
    <t>密花村</t>
  </si>
  <si>
    <t>密花村旅游集散公路</t>
  </si>
  <si>
    <t>公路全长7.0公里，宽6米，新建部分路面、水沟，完善安防设施。</t>
  </si>
  <si>
    <t>受益户288户941人，贫困户30户96人。</t>
  </si>
  <si>
    <t>十都镇南流至松木坪产业公路</t>
  </si>
  <si>
    <t>全长9.946公里，宽6米，局部修复路面，新建安防设施、部分水沟。</t>
  </si>
  <si>
    <t>受益户754户2517人，贫困户101户383人。</t>
  </si>
  <si>
    <t>龙凤检查站至王兆组产业公路</t>
  </si>
  <si>
    <t>硬化3.5公里，厚0.2米，宽4.5米，新建安防设施。</t>
  </si>
  <si>
    <t>受益户198户681人，贫困户76户257人。</t>
  </si>
  <si>
    <t>中村村道路建设</t>
  </si>
  <si>
    <t>中村村联西桥头至中村桥头1.4公里，宽4.5m，厚0.2m，30m路基建设，中村桥头至中村瑶乡学校0.3公里.宽6.5m，厚0.2m总长1.7公里</t>
  </si>
  <si>
    <t>受益户664户2282人，贫困户198户313人。</t>
  </si>
  <si>
    <t>沔渡镇苍背村罗元坳产业园公路</t>
  </si>
  <si>
    <t>路面硬化2.5公里，宽4.5米，厚0.2米，新建安防设施。</t>
  </si>
  <si>
    <t>受益户403户1435人，贫困户55户174人。</t>
  </si>
  <si>
    <t>十都至井冈山大垅旅游集散连接路（一期）</t>
  </si>
  <si>
    <t>一期工程3.53公里，路面加宽0.5米，局部修复路面，完善安防设施、部分水沟。</t>
  </si>
  <si>
    <t>受益户406户1328人，贫困户35户96人。</t>
  </si>
  <si>
    <t>水口镇坝头至浆村产业公路</t>
  </si>
  <si>
    <t>水口镇坝头至浆村产业路2公里，加宽1.5米并硬化，修复破损路面，新建安防设施。</t>
  </si>
  <si>
    <t>受益户182户610人，贫困户28户83人。</t>
  </si>
  <si>
    <t>垄溪乡茶垄村旅游集散公路</t>
  </si>
  <si>
    <t>公路全长2.605公里，加宽1.5米并硬化，完善安防设施。</t>
  </si>
  <si>
    <t>受益户289户986人，贫困户45户166人。</t>
  </si>
  <si>
    <t>上老村</t>
  </si>
  <si>
    <t>炎陵县沔渡镇上老中桥新建工程</t>
  </si>
  <si>
    <t>新建上老中桥全长81.72米，采用4孔20米预应力混凝土空心板，桥面宽7米。</t>
  </si>
  <si>
    <t>受益户445户1585人，贫困户62户226人。</t>
  </si>
  <si>
    <t>沔渡镇九都村长路组桥改造工程</t>
  </si>
  <si>
    <t>九都村长路组桥 拆除重建全长33.04米，宽5.5米</t>
  </si>
  <si>
    <t>受益户450户1435人，贫困户98户313人。</t>
  </si>
  <si>
    <t>鹿原镇澎溪村黄石桥拆除重建工程</t>
  </si>
  <si>
    <t>黄石桥拆除重建长57m，消除安全隐患。</t>
  </si>
  <si>
    <t>受益户774户2454人，贫困户86户，贫困人口279人。</t>
  </si>
  <si>
    <t>大江村虎口组沿河道路硬化</t>
  </si>
  <si>
    <t>大江村虎口组沿河道路硬化680米，宽6米，厚0.2米。</t>
  </si>
  <si>
    <t>受益户482户1564人，贫困户57户186人。</t>
  </si>
  <si>
    <t>沔渡镇大江至九都村边接道路硬化</t>
  </si>
  <si>
    <t>大江村、九都村</t>
  </si>
  <si>
    <t>大江至九都道硬化1公里，宽4.5m，厚0.2m。</t>
  </si>
  <si>
    <t>受益户680户2384人，贫困户196户324人。</t>
  </si>
  <si>
    <t>天堂村窑湖组道路建设</t>
  </si>
  <si>
    <t>天堂村窑湖组道路硬化850米，宽3.5米。</t>
  </si>
  <si>
    <t>改善道路通行条件，受益人口420人。</t>
  </si>
  <si>
    <t>2023年农村公路生命安全防护工程</t>
  </si>
  <si>
    <t>完成59条农村公路的生命安全防护工程，共65.791公里，受益人约10万。</t>
  </si>
  <si>
    <t>受益户9015户26957人，贫困户860户2909人。</t>
  </si>
  <si>
    <t>夏馆村、苍背村</t>
  </si>
  <si>
    <t>仓背河夏馆村河段护堤工程</t>
  </si>
  <si>
    <t>沔渡镇夏馆、苍背村</t>
  </si>
  <si>
    <t>新建护提护1200m,</t>
  </si>
  <si>
    <t>水利水电事务中心</t>
  </si>
  <si>
    <t>受益村2个，受益户数450户，受益人口1600人。</t>
  </si>
  <si>
    <t>石洲河九都至大江河段护堤工程</t>
  </si>
  <si>
    <t>沔渡镇大江村</t>
  </si>
  <si>
    <t>新建护提护500m,</t>
  </si>
  <si>
    <t>受益村2个，受益户数850户，受益人口3600人。</t>
  </si>
  <si>
    <t>沔水大江河段治理工程</t>
  </si>
  <si>
    <t>新建护提护岸400m,</t>
  </si>
  <si>
    <t>受益村1个，受益户数280户，受益人口850人。</t>
  </si>
  <si>
    <t>河东灌区续建配套与节水改造工程</t>
  </si>
  <si>
    <t>鹿原镇、霞阳镇</t>
  </si>
  <si>
    <t>渠道防渗加固5km,新建箱涵4处300米，渡槽维修两处,信息化建设等。</t>
  </si>
  <si>
    <t>受益村18个，受益户数13500户，受益人口48500人。</t>
  </si>
  <si>
    <t>沔水二期治理工程</t>
  </si>
  <si>
    <t>新建护提护岸3.5千米。</t>
  </si>
  <si>
    <t>受益村3个，受益户数985户，受益人口3250人。</t>
  </si>
  <si>
    <t>农村供水维修养护工程</t>
  </si>
  <si>
    <t>对三处千吨万人水厂及十处千人以上供水工程进行管网维修。</t>
  </si>
  <si>
    <t>受益村25个，受益户数9540户，受益人口36600人。</t>
  </si>
  <si>
    <t>小型水库维修养护工程</t>
  </si>
  <si>
    <t>全县35座小型水库维修养护。</t>
  </si>
  <si>
    <t>保障36座小型水库正常运行</t>
  </si>
  <si>
    <t>东风水库除险加固工程</t>
  </si>
  <si>
    <t xml:space="preserve">主、副坝防渗加固，泄水及输水工程改造。 </t>
  </si>
  <si>
    <t>受益村5个，受益户数1125户，受益人口4500人。</t>
  </si>
  <si>
    <t>山洪灾害非工程措施维修养护</t>
  </si>
  <si>
    <t>全县山洪灾害非工程措施维修养护。</t>
  </si>
  <si>
    <t>保障全县雨水情监测点及防汛视频的正常运行</t>
  </si>
  <si>
    <t>主要河流特征水位核定</t>
  </si>
  <si>
    <t>洣水、斜濑水、沔水特征水位核定。</t>
  </si>
  <si>
    <t>水文监测及时预警，为防汛调度决策提供重要依据，保障汛期安全。</t>
  </si>
  <si>
    <t>农村污水处理厂运营维护</t>
  </si>
  <si>
    <t>农村污水处理厂运维费用。</t>
  </si>
  <si>
    <t>湖南湘建炎水环境治理有限公司</t>
  </si>
  <si>
    <t>确保十座乡镇污水处理厂运行正常，达标排放。</t>
  </si>
  <si>
    <t>住房</t>
  </si>
  <si>
    <t>农村危房改造等农房改造</t>
  </si>
  <si>
    <t>危房改造</t>
  </si>
  <si>
    <t>完成3户脱贫户（监测户）危房改造。</t>
  </si>
  <si>
    <t>住建局</t>
  </si>
  <si>
    <t>解决3户脱贫户（监测户）住房安全问题。</t>
  </si>
  <si>
    <t>2022农村人居环境“五治理一革命”项目</t>
  </si>
  <si>
    <t>1.垃圾治理：村级保洁、垃圾分类宣传、设施购置；垃圾分类示范村建设；垃圾清运（含车辆运行）等。</t>
  </si>
  <si>
    <t xml:space="preserve">农业农村局 </t>
  </si>
  <si>
    <t>提升全县垃圾保洁、处理能力，有效改善人居环境面貌，降低农村疾病发率。</t>
  </si>
  <si>
    <t>农村户厕改造、公厕建设</t>
  </si>
  <si>
    <t>2020年农户厕所改造1478座，2021年农户厕所改造2465座，2021年公厕建设6座。</t>
  </si>
  <si>
    <t>解决旱厕臭、蚊蝇滋生状况，降低农村疾病发率，解决集镇、村部群众如厕困难。</t>
  </si>
  <si>
    <t>农村生活垃圾治理</t>
  </si>
  <si>
    <t>村级保级、乡镇垃圾处理、乡镇“六乱”治理。</t>
  </si>
  <si>
    <t>解决农村生活垃圾治理问题，提升农村人居环境，受益脱贫人口20000余人。</t>
  </si>
  <si>
    <t>鹿原镇塘旺村乡村建设示范点项目</t>
  </si>
  <si>
    <t>鹿原镇塘旺村乡村建设示范点建设。</t>
  </si>
  <si>
    <t>打造乡村建设示范点，改善农村人居环境面貌。</t>
  </si>
  <si>
    <t>便民服务设施建设</t>
  </si>
  <si>
    <t>金紫峰村便民服务设施建设，挖运土方10000方。</t>
  </si>
  <si>
    <t>改善人民居环境，受益人口960人。</t>
  </si>
  <si>
    <t>水毁道路维修</t>
  </si>
  <si>
    <t>下村乡大横溪至小横溪村水毁道路维修5公里</t>
  </si>
  <si>
    <t>改善道路通行条件，受益人口1200人</t>
  </si>
  <si>
    <t>农田灌溉水费项目</t>
  </si>
  <si>
    <t>科技服务</t>
  </si>
  <si>
    <t>村级强制免疫劳务补助项目</t>
  </si>
  <si>
    <t>酃县白鹅资源保种专项</t>
  </si>
  <si>
    <t>酃县白鹅资源保种</t>
  </si>
  <si>
    <t>国有林场改革补助专项</t>
  </si>
  <si>
    <t>保障国有林场改革后正常运转</t>
  </si>
  <si>
    <t>长江村野禾塘组修建桥梁、水圳建设</t>
  </si>
  <si>
    <t>农村公路水毁抢通及村道建设项目</t>
  </si>
  <si>
    <t>农村公路水毁抢通及村道建设</t>
  </si>
  <si>
    <t>鹿原镇中心农贸市建设</t>
  </si>
  <si>
    <t>农村人居环境整治项目</t>
  </si>
  <si>
    <t>农村人居环境整治项目经费</t>
  </si>
  <si>
    <t>农村生活垃圾处理</t>
  </si>
  <si>
    <t>项目管理费</t>
  </si>
  <si>
    <t>林长制项目经费</t>
  </si>
  <si>
    <t>保障林长制工作正常运转</t>
  </si>
  <si>
    <t>田长制项目经费</t>
  </si>
  <si>
    <t>保障田长制工作正常运转</t>
  </si>
  <si>
    <t>2023年重点产业项目</t>
  </si>
  <si>
    <t>对农业经营主体发展特色产业进行补助</t>
  </si>
  <si>
    <t>对农业经营主体发展特色产业进行补助，促进特色产业发展壮大，带动群众增收。</t>
  </si>
  <si>
    <t>通过订单收购、吸纳务工、土地流转等方式带动群众增收。</t>
  </si>
  <si>
    <t>重点产业</t>
  </si>
  <si>
    <t>炎陵县2023年度巩固拓展脱贫攻坚成果和乡村振兴项目库拟入库项目申报表</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</si>
</sst>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_ "/>
  </numFmts>
  <fonts count="48">
    <font>
      <sz val="11"/>
      <color theme="1"/>
      <name val="宋体"/>
      <charset val="134"/>
      <scheme val="minor"/>
    </font>
    <font>
      <sz val="9"/>
      <color theme="1"/>
      <name val="宋体"/>
      <charset val="134"/>
      <scheme val="minor"/>
    </font>
    <font>
      <sz val="12"/>
      <color theme="1"/>
      <name val="宋体"/>
      <charset val="134"/>
      <scheme val="minor"/>
    </font>
    <font>
      <b/>
      <sz val="18"/>
      <color theme="1"/>
      <name val="宋体"/>
      <charset val="134"/>
      <scheme val="minor"/>
    </font>
    <font>
      <b/>
      <sz val="18"/>
      <color rgb="FFFF0000"/>
      <name val="宋体"/>
      <charset val="134"/>
      <scheme val="minor"/>
    </font>
    <font>
      <sz val="12"/>
      <color rgb="FFFF0000"/>
      <name val="宋体"/>
      <charset val="134"/>
      <scheme val="minor"/>
    </font>
    <font>
      <sz val="11"/>
      <color rgb="FFFF0000"/>
      <name val="宋体"/>
      <charset val="134"/>
      <scheme val="minor"/>
    </font>
    <font>
      <sz val="12"/>
      <name val="宋体"/>
      <charset val="134"/>
      <scheme val="minor"/>
    </font>
    <font>
      <sz val="11"/>
      <name val="宋体"/>
      <charset val="134"/>
      <scheme val="minor"/>
    </font>
    <font>
      <sz val="9"/>
      <name val="宋体"/>
      <charset val="134"/>
      <scheme val="minor"/>
    </font>
    <font>
      <sz val="9"/>
      <name val="宋体"/>
      <charset val="134"/>
    </font>
    <font>
      <sz val="10"/>
      <name val="宋体"/>
      <charset val="134"/>
    </font>
    <font>
      <sz val="10"/>
      <name val="仿宋"/>
      <charset val="134"/>
    </font>
    <font>
      <b/>
      <sz val="18"/>
      <name val="宋体"/>
      <charset val="134"/>
      <scheme val="minor"/>
    </font>
    <font>
      <sz val="11"/>
      <name val="宋体"/>
      <charset val="134"/>
    </font>
    <font>
      <sz val="11"/>
      <name val="Courier New"/>
      <charset val="134"/>
    </font>
    <font>
      <sz val="9"/>
      <name val="宋体"/>
      <charset val="1"/>
      <scheme val="minor"/>
    </font>
    <font>
      <sz val="10.5"/>
      <name val="仿宋_GB2312"/>
      <charset val="134"/>
    </font>
    <font>
      <b/>
      <sz val="9"/>
      <name val="宋体"/>
      <charset val="134"/>
      <scheme val="minor"/>
    </font>
    <font>
      <sz val="9"/>
      <name val="仿宋"/>
      <charset val="134"/>
    </font>
    <font>
      <b/>
      <sz val="10"/>
      <name val="宋体"/>
      <charset val="134"/>
    </font>
    <font>
      <sz val="10"/>
      <name val="宋体"/>
      <charset val="0"/>
    </font>
    <font>
      <sz val="10"/>
      <name val="仿宋_GB2312"/>
      <charset val="134"/>
    </font>
    <font>
      <sz val="12"/>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20"/>
      <name val="宋体"/>
      <charset val="134"/>
    </font>
    <font>
      <sz val="11"/>
      <color indexed="8"/>
      <name val="宋体"/>
      <charset val="134"/>
    </font>
    <font>
      <sz val="11"/>
      <color rgb="FF000000"/>
      <name val="宋体"/>
      <charset val="134"/>
    </font>
    <font>
      <vertAlign val="superscript"/>
      <sz val="9"/>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1" fillId="0" borderId="0" applyNumberFormat="0" applyFill="0" applyBorder="0" applyAlignment="0" applyProtection="0">
      <alignment vertical="center"/>
    </xf>
    <xf numFmtId="0" fontId="32" fillId="4" borderId="7" applyNumberFormat="0" applyAlignment="0" applyProtection="0">
      <alignment vertical="center"/>
    </xf>
    <xf numFmtId="0" fontId="33" fillId="5" borderId="8" applyNumberFormat="0" applyAlignment="0" applyProtection="0">
      <alignment vertical="center"/>
    </xf>
    <xf numFmtId="0" fontId="34" fillId="5" borderId="7" applyNumberFormat="0" applyAlignment="0" applyProtection="0">
      <alignment vertical="center"/>
    </xf>
    <xf numFmtId="0" fontId="35" fillId="6" borderId="9" applyNumberFormat="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0" borderId="0">
      <protection locked="0"/>
    </xf>
    <xf numFmtId="0" fontId="2" fillId="0" borderId="0">
      <alignment vertical="center"/>
    </xf>
    <xf numFmtId="0" fontId="43" fillId="0" borderId="0">
      <alignment vertical="center"/>
    </xf>
    <xf numFmtId="0" fontId="0" fillId="0" borderId="0">
      <alignment vertical="center"/>
    </xf>
    <xf numFmtId="0" fontId="44" fillId="34" borderId="0" applyNumberFormat="0" applyBorder="0" applyAlignment="0" applyProtection="0">
      <alignment vertical="center"/>
    </xf>
    <xf numFmtId="0" fontId="45" fillId="0" borderId="0">
      <alignment vertical="center"/>
    </xf>
    <xf numFmtId="0" fontId="46" fillId="0" borderId="0">
      <protection locked="0"/>
    </xf>
    <xf numFmtId="0" fontId="43" fillId="0" borderId="0"/>
  </cellStyleXfs>
  <cellXfs count="8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10" fillId="0" borderId="0" xfId="0" applyFont="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horizontal="center" vertical="center" wrapText="1"/>
    </xf>
    <xf numFmtId="0" fontId="10" fillId="0" borderId="0" xfId="0" applyFont="1" applyFill="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0" fontId="7" fillId="0" borderId="0" xfId="0" applyFont="1" applyAlignment="1">
      <alignment horizontal="left"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52" applyFont="1" applyFill="1" applyBorder="1" applyAlignment="1">
      <alignment horizontal="center" vertical="center" wrapText="1"/>
    </xf>
    <xf numFmtId="0" fontId="15" fillId="0" borderId="2" xfId="0" applyFont="1" applyFill="1" applyBorder="1" applyAlignment="1">
      <alignment horizontal="center" vertical="center"/>
    </xf>
    <xf numFmtId="0" fontId="9" fillId="0" borderId="1" xfId="0" applyFont="1" applyBorder="1" applyAlignment="1">
      <alignment horizontal="center" vertical="center"/>
    </xf>
    <xf numFmtId="0" fontId="9" fillId="2" borderId="1" xfId="53" applyNumberFormat="1" applyFont="1" applyFill="1" applyBorder="1" applyAlignment="1" applyProtection="1">
      <alignment horizontal="center" vertical="center" wrapText="1"/>
    </xf>
    <xf numFmtId="0" fontId="9" fillId="0" borderId="0"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51" applyFont="1" applyFill="1" applyBorder="1" applyAlignment="1">
      <alignment horizontal="center" vertical="center" wrapText="1"/>
    </xf>
    <xf numFmtId="176" fontId="9" fillId="0" borderId="1" xfId="5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6" fillId="0" borderId="1" xfId="0"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0" fontId="9" fillId="0" borderId="1" xfId="54" applyFont="1" applyFill="1" applyBorder="1" applyAlignment="1">
      <alignment horizontal="center" vertical="center" wrapText="1"/>
    </xf>
    <xf numFmtId="49" fontId="9" fillId="0" borderId="1" xfId="54"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9" fillId="0" borderId="1" xfId="55" applyFont="1" applyFill="1" applyBorder="1" applyAlignment="1" applyProtection="1">
      <alignment horizontal="center" vertical="center" wrapText="1"/>
    </xf>
    <xf numFmtId="0" fontId="9" fillId="0" borderId="1" xfId="49" applyNumberFormat="1" applyFont="1" applyFill="1" applyBorder="1" applyAlignment="1" applyProtection="1">
      <alignment horizontal="center" vertical="center" wrapText="1" shrinkToFit="1"/>
    </xf>
    <xf numFmtId="178" fontId="9" fillId="0" borderId="1" xfId="55" applyNumberFormat="1" applyFont="1" applyFill="1" applyBorder="1" applyAlignment="1" applyProtection="1">
      <alignment horizontal="center" vertical="center" wrapText="1"/>
    </xf>
    <xf numFmtId="0" fontId="9" fillId="0" borderId="1" xfId="55" applyNumberFormat="1" applyFont="1" applyFill="1" applyBorder="1" applyAlignment="1" applyProtection="1">
      <alignment horizontal="center" vertical="center" wrapText="1"/>
    </xf>
    <xf numFmtId="0" fontId="9" fillId="0" borderId="1" xfId="52"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49" fontId="18" fillId="0"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1" xfId="49" applyNumberFormat="1" applyFont="1" applyFill="1" applyBorder="1" applyAlignment="1" applyProtection="1">
      <alignment horizontal="center" vertical="center" wrapText="1" shrinkToFit="1"/>
    </xf>
    <xf numFmtId="0" fontId="9" fillId="2" borderId="1" xfId="0" applyFont="1" applyFill="1" applyBorder="1" applyAlignment="1">
      <alignment horizontal="center" vertical="center"/>
    </xf>
    <xf numFmtId="49" fontId="9"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77" fontId="10" fillId="0" borderId="1" xfId="0" applyNumberFormat="1" applyFont="1" applyBorder="1" applyAlignment="1">
      <alignment horizontal="center" vertical="center" wrapText="1"/>
    </xf>
    <xf numFmtId="178" fontId="10" fillId="0" borderId="1" xfId="0" applyNumberFormat="1" applyFont="1" applyBorder="1" applyAlignment="1">
      <alignment horizontal="center" vertical="center" wrapText="1"/>
    </xf>
    <xf numFmtId="0" fontId="10" fillId="0" borderId="1" xfId="52"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4" fillId="0" borderId="1" xfId="52" applyFont="1" applyFill="1" applyBorder="1" applyAlignment="1">
      <alignment horizontal="center" vertical="center" wrapText="1"/>
    </xf>
    <xf numFmtId="0" fontId="14" fillId="0" borderId="1" xfId="0" applyFont="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Font="1" applyBorder="1" applyAlignment="1">
      <alignment horizontal="center" vertical="center"/>
    </xf>
    <xf numFmtId="0"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lignment horizontal="center" vertical="center"/>
    </xf>
    <xf numFmtId="0" fontId="19" fillId="0" borderId="0" xfId="0" applyFont="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1" fillId="0" borderId="1" xfId="52" applyFont="1" applyFill="1" applyBorder="1" applyAlignment="1">
      <alignment horizontal="center" vertical="center" wrapText="1"/>
    </xf>
    <xf numFmtId="0" fontId="22" fillId="0" borderId="3"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14" fillId="2" borderId="1" xfId="0" applyFont="1" applyFill="1" applyBorder="1" applyAlignment="1">
      <alignment horizontal="left" vertical="center" wrapText="1"/>
    </xf>
    <xf numFmtId="176" fontId="11" fillId="0" borderId="1" xfId="5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年第一批项目（贫困村扶持）_Book1" xfId="49"/>
    <cellStyle name="常规 2 2" xfId="50"/>
    <cellStyle name="常规 3" xfId="51"/>
    <cellStyle name="常规 2" xfId="52"/>
    <cellStyle name="差 2 2 2_2016年扶贫资金" xfId="53"/>
    <cellStyle name="常规_Sheet1" xfId="54"/>
    <cellStyle name="常规 4" xfId="55"/>
    <cellStyle name="常规_全省_1" xfId="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92"/>
  <sheetViews>
    <sheetView tabSelected="1" workbookViewId="0">
      <pane ySplit="5" topLeftCell="A673" activePane="bottomLeft" state="frozen"/>
      <selection/>
      <selection pane="bottomLeft" activeCell="C696" sqref="C696"/>
    </sheetView>
  </sheetViews>
  <sheetFormatPr defaultColWidth="9" defaultRowHeight="35" customHeight="1"/>
  <cols>
    <col min="1" max="1" width="7.625" style="12" customWidth="1"/>
    <col min="2" max="2" width="12.25" style="12" customWidth="1"/>
    <col min="3" max="3" width="13.25" style="12" customWidth="1"/>
    <col min="4" max="4" width="12.375" style="12" customWidth="1"/>
    <col min="5" max="5" width="15.375" style="12" customWidth="1"/>
    <col min="6" max="6" width="11.5" style="12" customWidth="1"/>
    <col min="7" max="7" width="13.75" style="12" customWidth="1"/>
    <col min="8" max="8" width="13.5" style="12" customWidth="1"/>
    <col min="9" max="9" width="15.625" style="12" customWidth="1"/>
    <col min="10" max="10" width="19.625" style="12" customWidth="1"/>
    <col min="11" max="13" width="9" style="12"/>
    <col min="14" max="14" width="13.75" style="12" customWidth="1"/>
    <col min="15" max="15" width="5.25" style="12" customWidth="1"/>
    <col min="16" max="16" width="6.5" style="12" customWidth="1"/>
    <col min="17" max="17" width="6" style="12" customWidth="1"/>
    <col min="18" max="18" width="9" style="12"/>
    <col min="19" max="19" width="11" style="12" customWidth="1"/>
    <col min="20" max="20" width="11.375" style="12" customWidth="1"/>
    <col min="21" max="21" width="32.25" style="12" customWidth="1"/>
    <col min="22" max="22" width="15.875" style="12" customWidth="1"/>
    <col min="23" max="23" width="13.375" style="12" customWidth="1"/>
    <col min="24" max="16384" width="9" style="12"/>
  </cols>
  <sheetData>
    <row r="1" customHeight="1" spans="1:23">
      <c r="A1" s="20" t="s">
        <v>0</v>
      </c>
      <c r="B1" s="20"/>
      <c r="C1" s="20"/>
      <c r="D1" s="20"/>
      <c r="E1" s="20"/>
      <c r="F1" s="20"/>
      <c r="G1" s="20"/>
      <c r="H1" s="20"/>
      <c r="I1" s="20"/>
      <c r="J1" s="20"/>
      <c r="K1" s="20"/>
      <c r="L1" s="20"/>
      <c r="M1" s="20"/>
      <c r="N1" s="20"/>
      <c r="O1" s="20"/>
      <c r="P1" s="20"/>
      <c r="Q1" s="20"/>
      <c r="R1" s="20"/>
      <c r="S1" s="20"/>
      <c r="T1" s="20"/>
      <c r="U1" s="20"/>
      <c r="V1" s="20"/>
      <c r="W1" s="20"/>
    </row>
    <row r="2" s="10" customFormat="1" ht="28" customHeight="1" spans="1:21">
      <c r="A2" s="21" t="s">
        <v>1</v>
      </c>
      <c r="B2" s="21"/>
      <c r="C2" s="21"/>
      <c r="U2" s="10" t="s">
        <v>2</v>
      </c>
    </row>
    <row r="3" s="11" customFormat="1" ht="21" customHeight="1" spans="1:23">
      <c r="A3" s="22" t="s">
        <v>3</v>
      </c>
      <c r="B3" s="22" t="s">
        <v>4</v>
      </c>
      <c r="C3" s="22"/>
      <c r="D3" s="22"/>
      <c r="E3" s="22" t="s">
        <v>5</v>
      </c>
      <c r="F3" s="22" t="s">
        <v>6</v>
      </c>
      <c r="G3" s="22" t="s">
        <v>7</v>
      </c>
      <c r="H3" s="22" t="s">
        <v>8</v>
      </c>
      <c r="I3" s="22" t="s">
        <v>9</v>
      </c>
      <c r="J3" s="22" t="s">
        <v>10</v>
      </c>
      <c r="K3" s="22" t="s">
        <v>11</v>
      </c>
      <c r="L3" s="22"/>
      <c r="M3" s="22"/>
      <c r="N3" s="22" t="s">
        <v>12</v>
      </c>
      <c r="O3" s="22" t="s">
        <v>13</v>
      </c>
      <c r="P3" s="22"/>
      <c r="Q3" s="22"/>
      <c r="R3" s="22"/>
      <c r="S3" s="22"/>
      <c r="T3" s="22"/>
      <c r="U3" s="22" t="s">
        <v>14</v>
      </c>
      <c r="V3" s="22" t="s">
        <v>15</v>
      </c>
      <c r="W3" s="22" t="s">
        <v>16</v>
      </c>
    </row>
    <row r="4" s="11" customFormat="1" ht="18" customHeight="1" spans="1:23">
      <c r="A4" s="22"/>
      <c r="B4" s="22" t="s">
        <v>17</v>
      </c>
      <c r="C4" s="22" t="s">
        <v>18</v>
      </c>
      <c r="D4" s="22" t="s">
        <v>19</v>
      </c>
      <c r="E4" s="22"/>
      <c r="F4" s="22"/>
      <c r="G4" s="22"/>
      <c r="H4" s="22"/>
      <c r="I4" s="22"/>
      <c r="J4" s="22"/>
      <c r="K4" s="22" t="s">
        <v>20</v>
      </c>
      <c r="L4" s="22" t="s">
        <v>21</v>
      </c>
      <c r="M4" s="22"/>
      <c r="N4" s="22"/>
      <c r="O4" s="22" t="s">
        <v>22</v>
      </c>
      <c r="P4" s="22" t="s">
        <v>23</v>
      </c>
      <c r="Q4" s="22" t="s">
        <v>24</v>
      </c>
      <c r="R4" s="22" t="s">
        <v>21</v>
      </c>
      <c r="S4" s="22"/>
      <c r="T4" s="22"/>
      <c r="U4" s="22"/>
      <c r="V4" s="22"/>
      <c r="W4" s="22"/>
    </row>
    <row r="5" s="11" customFormat="1" ht="54" spans="1:23">
      <c r="A5" s="22"/>
      <c r="B5" s="22"/>
      <c r="C5" s="22"/>
      <c r="D5" s="22"/>
      <c r="E5" s="22"/>
      <c r="F5" s="22"/>
      <c r="G5" s="22"/>
      <c r="H5" s="22"/>
      <c r="I5" s="22"/>
      <c r="J5" s="22"/>
      <c r="K5" s="22"/>
      <c r="L5" s="22" t="s">
        <v>25</v>
      </c>
      <c r="M5" s="22" t="s">
        <v>26</v>
      </c>
      <c r="N5" s="22"/>
      <c r="O5" s="22"/>
      <c r="P5" s="22"/>
      <c r="Q5" s="22"/>
      <c r="R5" s="22" t="s">
        <v>27</v>
      </c>
      <c r="S5" s="22" t="s">
        <v>28</v>
      </c>
      <c r="T5" s="22" t="s">
        <v>29</v>
      </c>
      <c r="U5" s="22"/>
      <c r="V5" s="22"/>
      <c r="W5" s="22"/>
    </row>
    <row r="6" s="12" customFormat="1" customHeight="1" spans="1:23">
      <c r="A6" s="23">
        <v>1</v>
      </c>
      <c r="B6" s="23" t="s">
        <v>30</v>
      </c>
      <c r="C6" s="23" t="s">
        <v>31</v>
      </c>
      <c r="D6" s="23" t="s">
        <v>32</v>
      </c>
      <c r="E6" s="23" t="s">
        <v>33</v>
      </c>
      <c r="F6" s="23" t="s">
        <v>34</v>
      </c>
      <c r="G6" s="23" t="s">
        <v>35</v>
      </c>
      <c r="H6" s="23" t="s">
        <v>36</v>
      </c>
      <c r="I6" s="23" t="s">
        <v>34</v>
      </c>
      <c r="J6" s="23" t="s">
        <v>37</v>
      </c>
      <c r="K6" s="23">
        <v>100</v>
      </c>
      <c r="L6" s="23">
        <v>100</v>
      </c>
      <c r="M6" s="23"/>
      <c r="N6" s="24" t="s">
        <v>38</v>
      </c>
      <c r="O6" s="23">
        <v>3</v>
      </c>
      <c r="P6" s="23">
        <v>200</v>
      </c>
      <c r="Q6" s="23">
        <v>600</v>
      </c>
      <c r="R6" s="23"/>
      <c r="S6" s="23"/>
      <c r="T6" s="23"/>
      <c r="U6" s="23" t="s">
        <v>39</v>
      </c>
      <c r="V6" s="23"/>
      <c r="W6" s="23"/>
    </row>
    <row r="7" s="12" customFormat="1" customHeight="1" spans="1:23">
      <c r="A7" s="23">
        <v>2</v>
      </c>
      <c r="B7" s="23" t="s">
        <v>30</v>
      </c>
      <c r="C7" s="23" t="s">
        <v>40</v>
      </c>
      <c r="D7" s="23" t="s">
        <v>41</v>
      </c>
      <c r="E7" s="23" t="s">
        <v>42</v>
      </c>
      <c r="F7" s="23" t="s">
        <v>43</v>
      </c>
      <c r="G7" s="23" t="s">
        <v>44</v>
      </c>
      <c r="H7" s="24" t="s">
        <v>36</v>
      </c>
      <c r="I7" s="23" t="s">
        <v>45</v>
      </c>
      <c r="J7" s="23" t="s">
        <v>46</v>
      </c>
      <c r="K7" s="23">
        <v>500</v>
      </c>
      <c r="L7" s="23">
        <v>500</v>
      </c>
      <c r="M7" s="23"/>
      <c r="N7" s="24" t="s">
        <v>38</v>
      </c>
      <c r="O7" s="23">
        <v>90</v>
      </c>
      <c r="P7" s="23">
        <v>11420</v>
      </c>
      <c r="Q7" s="23">
        <v>40000</v>
      </c>
      <c r="R7" s="23">
        <v>46</v>
      </c>
      <c r="S7" s="23">
        <v>1840</v>
      </c>
      <c r="T7" s="23">
        <v>4600</v>
      </c>
      <c r="U7" s="23" t="s">
        <v>47</v>
      </c>
      <c r="V7" s="23"/>
      <c r="W7" s="23"/>
    </row>
    <row r="8" s="12" customFormat="1" customHeight="1" spans="1:23">
      <c r="A8" s="23">
        <v>3</v>
      </c>
      <c r="B8" s="23" t="s">
        <v>30</v>
      </c>
      <c r="C8" s="23" t="s">
        <v>40</v>
      </c>
      <c r="D8" s="23" t="s">
        <v>48</v>
      </c>
      <c r="E8" s="23" t="s">
        <v>42</v>
      </c>
      <c r="F8" s="23" t="s">
        <v>49</v>
      </c>
      <c r="G8" s="23" t="s">
        <v>50</v>
      </c>
      <c r="H8" s="23" t="s">
        <v>36</v>
      </c>
      <c r="I8" s="23" t="s">
        <v>42</v>
      </c>
      <c r="J8" s="23" t="s">
        <v>50</v>
      </c>
      <c r="K8" s="23">
        <v>150</v>
      </c>
      <c r="L8" s="23">
        <v>150</v>
      </c>
      <c r="M8" s="23"/>
      <c r="N8" s="24" t="s">
        <v>38</v>
      </c>
      <c r="O8" s="23">
        <v>15</v>
      </c>
      <c r="P8" s="23">
        <v>300</v>
      </c>
      <c r="Q8" s="23">
        <v>9000</v>
      </c>
      <c r="R8" s="23">
        <v>9</v>
      </c>
      <c r="S8" s="23">
        <v>360</v>
      </c>
      <c r="T8" s="23">
        <v>900</v>
      </c>
      <c r="U8" s="23" t="s">
        <v>51</v>
      </c>
      <c r="V8" s="23"/>
      <c r="W8" s="23"/>
    </row>
    <row r="9" s="12" customFormat="1" customHeight="1" spans="1:23">
      <c r="A9" s="23">
        <v>4</v>
      </c>
      <c r="B9" s="23" t="s">
        <v>30</v>
      </c>
      <c r="C9" s="23" t="s">
        <v>40</v>
      </c>
      <c r="D9" s="23" t="s">
        <v>48</v>
      </c>
      <c r="E9" s="23" t="s">
        <v>42</v>
      </c>
      <c r="F9" s="23" t="s">
        <v>52</v>
      </c>
      <c r="G9" s="23" t="s">
        <v>53</v>
      </c>
      <c r="H9" s="23" t="s">
        <v>36</v>
      </c>
      <c r="I9" s="23" t="s">
        <v>42</v>
      </c>
      <c r="J9" s="23" t="s">
        <v>53</v>
      </c>
      <c r="K9" s="23">
        <v>200</v>
      </c>
      <c r="L9" s="23">
        <v>200</v>
      </c>
      <c r="M9" s="23"/>
      <c r="N9" s="24" t="s">
        <v>38</v>
      </c>
      <c r="O9" s="23">
        <v>12</v>
      </c>
      <c r="P9" s="23">
        <v>200</v>
      </c>
      <c r="Q9" s="23">
        <v>6000</v>
      </c>
      <c r="R9" s="23">
        <v>7</v>
      </c>
      <c r="S9" s="23">
        <v>245</v>
      </c>
      <c r="T9" s="23">
        <v>730</v>
      </c>
      <c r="U9" s="23" t="s">
        <v>54</v>
      </c>
      <c r="V9" s="23"/>
      <c r="W9" s="23"/>
    </row>
    <row r="10" s="12" customFormat="1" customHeight="1" spans="1:23">
      <c r="A10" s="23">
        <v>5</v>
      </c>
      <c r="B10" s="23" t="s">
        <v>55</v>
      </c>
      <c r="C10" s="23" t="s">
        <v>56</v>
      </c>
      <c r="D10" s="23" t="s">
        <v>56</v>
      </c>
      <c r="E10" s="23" t="s">
        <v>42</v>
      </c>
      <c r="F10" s="23" t="s">
        <v>57</v>
      </c>
      <c r="G10" s="23" t="s">
        <v>58</v>
      </c>
      <c r="H10" s="24" t="s">
        <v>36</v>
      </c>
      <c r="I10" s="23" t="s">
        <v>42</v>
      </c>
      <c r="J10" s="23" t="s">
        <v>59</v>
      </c>
      <c r="K10" s="23">
        <v>200</v>
      </c>
      <c r="L10" s="23">
        <v>200</v>
      </c>
      <c r="M10" s="23"/>
      <c r="N10" s="24" t="s">
        <v>38</v>
      </c>
      <c r="O10" s="23">
        <v>120</v>
      </c>
      <c r="P10" s="23">
        <v>396</v>
      </c>
      <c r="Q10" s="23">
        <v>990</v>
      </c>
      <c r="R10" s="23">
        <v>54</v>
      </c>
      <c r="S10" s="23">
        <v>178</v>
      </c>
      <c r="T10" s="23">
        <v>445</v>
      </c>
      <c r="U10" s="23" t="s">
        <v>60</v>
      </c>
      <c r="V10" s="23"/>
      <c r="W10" s="23"/>
    </row>
    <row r="11" s="12" customFormat="1" ht="58" customHeight="1" spans="1:23">
      <c r="A11" s="23">
        <v>6</v>
      </c>
      <c r="B11" s="24" t="s">
        <v>61</v>
      </c>
      <c r="C11" s="24" t="s">
        <v>62</v>
      </c>
      <c r="D11" s="24" t="s">
        <v>63</v>
      </c>
      <c r="E11" s="24" t="s">
        <v>64</v>
      </c>
      <c r="F11" s="24"/>
      <c r="G11" s="24" t="s">
        <v>65</v>
      </c>
      <c r="H11" s="24" t="s">
        <v>36</v>
      </c>
      <c r="I11" s="24" t="s">
        <v>66</v>
      </c>
      <c r="J11" s="24" t="s">
        <v>67</v>
      </c>
      <c r="K11" s="24">
        <v>220</v>
      </c>
      <c r="L11" s="24">
        <v>200</v>
      </c>
      <c r="M11" s="24">
        <v>20</v>
      </c>
      <c r="N11" s="24" t="s">
        <v>64</v>
      </c>
      <c r="O11" s="24">
        <v>5</v>
      </c>
      <c r="P11" s="24">
        <v>40</v>
      </c>
      <c r="Q11" s="24">
        <v>100</v>
      </c>
      <c r="R11" s="24">
        <v>2</v>
      </c>
      <c r="S11" s="24">
        <v>10</v>
      </c>
      <c r="T11" s="24">
        <v>25</v>
      </c>
      <c r="U11" s="24" t="s">
        <v>68</v>
      </c>
      <c r="V11" s="24" t="s">
        <v>69</v>
      </c>
      <c r="W11" s="23"/>
    </row>
    <row r="12" s="12" customFormat="1" ht="66" customHeight="1" spans="1:23">
      <c r="A12" s="23">
        <v>7</v>
      </c>
      <c r="B12" s="24" t="s">
        <v>61</v>
      </c>
      <c r="C12" s="24" t="s">
        <v>62</v>
      </c>
      <c r="D12" s="24" t="s">
        <v>63</v>
      </c>
      <c r="E12" s="24" t="s">
        <v>64</v>
      </c>
      <c r="F12" s="24"/>
      <c r="G12" s="24" t="s">
        <v>70</v>
      </c>
      <c r="H12" s="24" t="s">
        <v>36</v>
      </c>
      <c r="I12" s="24" t="s">
        <v>71</v>
      </c>
      <c r="J12" s="24" t="s">
        <v>72</v>
      </c>
      <c r="K12" s="24">
        <v>320</v>
      </c>
      <c r="L12" s="24">
        <v>300</v>
      </c>
      <c r="M12" s="24">
        <v>20</v>
      </c>
      <c r="N12" s="24" t="s">
        <v>64</v>
      </c>
      <c r="O12" s="24">
        <v>5</v>
      </c>
      <c r="P12" s="24">
        <v>40</v>
      </c>
      <c r="Q12" s="24">
        <v>100</v>
      </c>
      <c r="R12" s="24">
        <v>2</v>
      </c>
      <c r="S12" s="24">
        <v>10</v>
      </c>
      <c r="T12" s="24">
        <v>25</v>
      </c>
      <c r="U12" s="24" t="s">
        <v>73</v>
      </c>
      <c r="V12" s="24" t="s">
        <v>69</v>
      </c>
      <c r="W12" s="23"/>
    </row>
    <row r="13" s="13" customFormat="1" ht="74" customHeight="1" spans="1:23">
      <c r="A13" s="23">
        <v>8</v>
      </c>
      <c r="B13" s="23" t="s">
        <v>61</v>
      </c>
      <c r="C13" s="23" t="s">
        <v>62</v>
      </c>
      <c r="D13" s="23" t="s">
        <v>63</v>
      </c>
      <c r="E13" s="23" t="s">
        <v>64</v>
      </c>
      <c r="F13" s="23"/>
      <c r="G13" s="23" t="s">
        <v>74</v>
      </c>
      <c r="H13" s="23" t="s">
        <v>36</v>
      </c>
      <c r="I13" s="23" t="s">
        <v>75</v>
      </c>
      <c r="J13" s="23" t="s">
        <v>76</v>
      </c>
      <c r="K13" s="23">
        <v>80</v>
      </c>
      <c r="L13" s="23">
        <v>60</v>
      </c>
      <c r="M13" s="23">
        <v>20</v>
      </c>
      <c r="N13" s="23" t="s">
        <v>64</v>
      </c>
      <c r="O13" s="23">
        <v>5</v>
      </c>
      <c r="P13" s="23">
        <v>45</v>
      </c>
      <c r="Q13" s="23">
        <v>125</v>
      </c>
      <c r="R13" s="23">
        <v>2</v>
      </c>
      <c r="S13" s="23">
        <v>15</v>
      </c>
      <c r="T13" s="23">
        <v>45</v>
      </c>
      <c r="U13" s="23" t="s">
        <v>77</v>
      </c>
      <c r="V13" s="23" t="s">
        <v>69</v>
      </c>
      <c r="W13" s="23" t="s">
        <v>78</v>
      </c>
    </row>
    <row r="14" s="12" customFormat="1" customHeight="1" spans="1:23">
      <c r="A14" s="23">
        <v>9</v>
      </c>
      <c r="B14" s="24" t="s">
        <v>61</v>
      </c>
      <c r="C14" s="24" t="s">
        <v>62</v>
      </c>
      <c r="D14" s="24" t="s">
        <v>79</v>
      </c>
      <c r="E14" s="24" t="s">
        <v>80</v>
      </c>
      <c r="F14" s="24"/>
      <c r="G14" s="24" t="s">
        <v>81</v>
      </c>
      <c r="H14" s="24" t="s">
        <v>36</v>
      </c>
      <c r="I14" s="24" t="s">
        <v>80</v>
      </c>
      <c r="J14" s="24" t="s">
        <v>82</v>
      </c>
      <c r="K14" s="24">
        <v>100</v>
      </c>
      <c r="L14" s="24">
        <v>50</v>
      </c>
      <c r="M14" s="24">
        <v>50</v>
      </c>
      <c r="N14" s="24" t="s">
        <v>80</v>
      </c>
      <c r="O14" s="24"/>
      <c r="P14" s="24">
        <v>200</v>
      </c>
      <c r="Q14" s="24">
        <v>900</v>
      </c>
      <c r="R14" s="24"/>
      <c r="S14" s="24"/>
      <c r="T14" s="24"/>
      <c r="U14" s="24" t="s">
        <v>83</v>
      </c>
      <c r="V14" s="24"/>
      <c r="W14" s="23"/>
    </row>
    <row r="15" s="12" customFormat="1" customHeight="1" spans="1:23">
      <c r="A15" s="23">
        <v>10</v>
      </c>
      <c r="B15" s="24" t="s">
        <v>61</v>
      </c>
      <c r="C15" s="24" t="s">
        <v>62</v>
      </c>
      <c r="D15" s="24" t="s">
        <v>63</v>
      </c>
      <c r="E15" s="24" t="s">
        <v>80</v>
      </c>
      <c r="F15" s="24"/>
      <c r="G15" s="24" t="s">
        <v>84</v>
      </c>
      <c r="H15" s="24" t="s">
        <v>36</v>
      </c>
      <c r="I15" s="24" t="s">
        <v>80</v>
      </c>
      <c r="J15" s="24" t="s">
        <v>84</v>
      </c>
      <c r="K15" s="24">
        <v>100</v>
      </c>
      <c r="L15" s="24">
        <v>50</v>
      </c>
      <c r="M15" s="24">
        <v>50</v>
      </c>
      <c r="N15" s="24" t="s">
        <v>80</v>
      </c>
      <c r="O15" s="24"/>
      <c r="P15" s="24">
        <v>200</v>
      </c>
      <c r="Q15" s="24">
        <v>900</v>
      </c>
      <c r="R15" s="24"/>
      <c r="S15" s="24"/>
      <c r="T15" s="24"/>
      <c r="U15" s="24" t="s">
        <v>85</v>
      </c>
      <c r="V15" s="24"/>
      <c r="W15" s="23"/>
    </row>
    <row r="16" s="13" customFormat="1" ht="60" customHeight="1" spans="1:23">
      <c r="A16" s="23">
        <v>11</v>
      </c>
      <c r="B16" s="23" t="s">
        <v>61</v>
      </c>
      <c r="C16" s="23" t="s">
        <v>62</v>
      </c>
      <c r="D16" s="23" t="s">
        <v>86</v>
      </c>
      <c r="E16" s="23" t="s">
        <v>87</v>
      </c>
      <c r="F16" s="23"/>
      <c r="G16" s="23" t="s">
        <v>88</v>
      </c>
      <c r="H16" s="23" t="s">
        <v>36</v>
      </c>
      <c r="I16" s="23" t="s">
        <v>89</v>
      </c>
      <c r="J16" s="23" t="s">
        <v>90</v>
      </c>
      <c r="K16" s="23">
        <v>80</v>
      </c>
      <c r="L16" s="23">
        <v>60</v>
      </c>
      <c r="M16" s="23">
        <v>20</v>
      </c>
      <c r="N16" s="23" t="s">
        <v>91</v>
      </c>
      <c r="O16" s="23">
        <v>1</v>
      </c>
      <c r="P16" s="23">
        <v>39</v>
      </c>
      <c r="Q16" s="23">
        <v>117</v>
      </c>
      <c r="R16" s="23">
        <v>1</v>
      </c>
      <c r="S16" s="23">
        <v>39</v>
      </c>
      <c r="T16" s="23">
        <v>45</v>
      </c>
      <c r="U16" s="23" t="s">
        <v>92</v>
      </c>
      <c r="V16" s="23" t="s">
        <v>69</v>
      </c>
      <c r="W16" s="23" t="s">
        <v>78</v>
      </c>
    </row>
    <row r="17" s="13" customFormat="1" ht="77" customHeight="1" spans="1:23">
      <c r="A17" s="23">
        <v>12</v>
      </c>
      <c r="B17" s="25" t="s">
        <v>93</v>
      </c>
      <c r="C17" s="25" t="s">
        <v>62</v>
      </c>
      <c r="D17" s="26" t="s">
        <v>79</v>
      </c>
      <c r="E17" s="23" t="s">
        <v>94</v>
      </c>
      <c r="F17" s="23" t="s">
        <v>95</v>
      </c>
      <c r="G17" s="23" t="s">
        <v>96</v>
      </c>
      <c r="H17" s="23" t="s">
        <v>36</v>
      </c>
      <c r="I17" s="23" t="s">
        <v>95</v>
      </c>
      <c r="J17" s="23" t="s">
        <v>97</v>
      </c>
      <c r="K17" s="30" t="s">
        <v>98</v>
      </c>
      <c r="L17" s="23">
        <v>50</v>
      </c>
      <c r="M17" s="23"/>
      <c r="N17" s="23" t="s">
        <v>99</v>
      </c>
      <c r="O17" s="23">
        <v>1</v>
      </c>
      <c r="P17" s="23"/>
      <c r="Q17" s="23"/>
      <c r="R17" s="23"/>
      <c r="S17" s="23"/>
      <c r="T17" s="23"/>
      <c r="U17" s="23" t="s">
        <v>100</v>
      </c>
      <c r="V17" s="23"/>
      <c r="W17" s="23" t="s">
        <v>101</v>
      </c>
    </row>
    <row r="18" s="13" customFormat="1" ht="55" customHeight="1" spans="1:23">
      <c r="A18" s="23">
        <v>13</v>
      </c>
      <c r="B18" s="25" t="s">
        <v>93</v>
      </c>
      <c r="C18" s="25" t="s">
        <v>62</v>
      </c>
      <c r="D18" s="26" t="s">
        <v>79</v>
      </c>
      <c r="E18" s="23" t="s">
        <v>102</v>
      </c>
      <c r="F18" s="23" t="s">
        <v>103</v>
      </c>
      <c r="G18" s="23" t="s">
        <v>104</v>
      </c>
      <c r="H18" s="23" t="s">
        <v>36</v>
      </c>
      <c r="I18" s="23" t="s">
        <v>103</v>
      </c>
      <c r="J18" s="23" t="s">
        <v>105</v>
      </c>
      <c r="K18" s="30" t="s">
        <v>98</v>
      </c>
      <c r="L18" s="23">
        <v>50</v>
      </c>
      <c r="M18" s="23"/>
      <c r="N18" s="23" t="s">
        <v>99</v>
      </c>
      <c r="O18" s="23">
        <v>1</v>
      </c>
      <c r="P18" s="23"/>
      <c r="Q18" s="23"/>
      <c r="R18" s="23"/>
      <c r="S18" s="23"/>
      <c r="T18" s="23"/>
      <c r="U18" s="23" t="s">
        <v>106</v>
      </c>
      <c r="V18" s="23"/>
      <c r="W18" s="23" t="s">
        <v>101</v>
      </c>
    </row>
    <row r="19" s="13" customFormat="1" ht="55" customHeight="1" spans="1:23">
      <c r="A19" s="23">
        <v>14</v>
      </c>
      <c r="B19" s="25" t="s">
        <v>93</v>
      </c>
      <c r="C19" s="25" t="s">
        <v>62</v>
      </c>
      <c r="D19" s="26" t="s">
        <v>86</v>
      </c>
      <c r="E19" s="23" t="s">
        <v>107</v>
      </c>
      <c r="F19" s="23" t="s">
        <v>108</v>
      </c>
      <c r="G19" s="23" t="s">
        <v>109</v>
      </c>
      <c r="H19" s="23" t="s">
        <v>36</v>
      </c>
      <c r="I19" s="23" t="s">
        <v>108</v>
      </c>
      <c r="J19" s="23" t="s">
        <v>110</v>
      </c>
      <c r="K19" s="30" t="s">
        <v>98</v>
      </c>
      <c r="L19" s="23">
        <v>50</v>
      </c>
      <c r="M19" s="23"/>
      <c r="N19" s="23" t="s">
        <v>99</v>
      </c>
      <c r="O19" s="23">
        <v>1</v>
      </c>
      <c r="P19" s="23"/>
      <c r="Q19" s="23"/>
      <c r="R19" s="23"/>
      <c r="S19" s="23"/>
      <c r="T19" s="23"/>
      <c r="U19" s="23" t="s">
        <v>111</v>
      </c>
      <c r="V19" s="23"/>
      <c r="W19" s="23" t="s">
        <v>101</v>
      </c>
    </row>
    <row r="20" s="13" customFormat="1" ht="55" customHeight="1" spans="1:23">
      <c r="A20" s="23">
        <v>15</v>
      </c>
      <c r="B20" s="25" t="s">
        <v>93</v>
      </c>
      <c r="C20" s="25" t="s">
        <v>62</v>
      </c>
      <c r="D20" s="26" t="s">
        <v>86</v>
      </c>
      <c r="E20" s="23" t="s">
        <v>112</v>
      </c>
      <c r="F20" s="23" t="s">
        <v>113</v>
      </c>
      <c r="G20" s="23" t="s">
        <v>114</v>
      </c>
      <c r="H20" s="23" t="s">
        <v>36</v>
      </c>
      <c r="I20" s="23" t="s">
        <v>113</v>
      </c>
      <c r="J20" s="23" t="s">
        <v>115</v>
      </c>
      <c r="K20" s="30" t="s">
        <v>98</v>
      </c>
      <c r="L20" s="23">
        <v>50</v>
      </c>
      <c r="M20" s="23"/>
      <c r="N20" s="23" t="s">
        <v>99</v>
      </c>
      <c r="O20" s="23">
        <v>1</v>
      </c>
      <c r="P20" s="23"/>
      <c r="Q20" s="23"/>
      <c r="R20" s="23"/>
      <c r="S20" s="23"/>
      <c r="T20" s="23"/>
      <c r="U20" s="23" t="s">
        <v>116</v>
      </c>
      <c r="V20" s="23"/>
      <c r="W20" s="23" t="s">
        <v>101</v>
      </c>
    </row>
    <row r="21" s="13" customFormat="1" ht="55" customHeight="1" spans="1:23">
      <c r="A21" s="23">
        <v>16</v>
      </c>
      <c r="B21" s="25" t="s">
        <v>93</v>
      </c>
      <c r="C21" s="25" t="s">
        <v>62</v>
      </c>
      <c r="D21" s="26" t="s">
        <v>117</v>
      </c>
      <c r="E21" s="23" t="s">
        <v>118</v>
      </c>
      <c r="F21" s="23" t="s">
        <v>119</v>
      </c>
      <c r="G21" s="23" t="s">
        <v>120</v>
      </c>
      <c r="H21" s="23" t="s">
        <v>36</v>
      </c>
      <c r="I21" s="23" t="s">
        <v>119</v>
      </c>
      <c r="J21" s="23" t="s">
        <v>121</v>
      </c>
      <c r="K21" s="30" t="s">
        <v>98</v>
      </c>
      <c r="L21" s="23">
        <v>50</v>
      </c>
      <c r="M21" s="23"/>
      <c r="N21" s="23" t="s">
        <v>99</v>
      </c>
      <c r="O21" s="23">
        <v>1</v>
      </c>
      <c r="P21" s="23"/>
      <c r="Q21" s="23"/>
      <c r="R21" s="23"/>
      <c r="S21" s="23"/>
      <c r="T21" s="23"/>
      <c r="U21" s="23" t="s">
        <v>122</v>
      </c>
      <c r="V21" s="23"/>
      <c r="W21" s="23" t="s">
        <v>101</v>
      </c>
    </row>
    <row r="22" s="13" customFormat="1" ht="55" customHeight="1" spans="1:23">
      <c r="A22" s="23">
        <v>17</v>
      </c>
      <c r="B22" s="25" t="s">
        <v>93</v>
      </c>
      <c r="C22" s="25" t="s">
        <v>62</v>
      </c>
      <c r="D22" s="26" t="s">
        <v>117</v>
      </c>
      <c r="E22" s="23" t="s">
        <v>112</v>
      </c>
      <c r="F22" s="23" t="s">
        <v>123</v>
      </c>
      <c r="G22" s="23" t="s">
        <v>124</v>
      </c>
      <c r="H22" s="23" t="s">
        <v>36</v>
      </c>
      <c r="I22" s="23" t="s">
        <v>123</v>
      </c>
      <c r="J22" s="23" t="s">
        <v>125</v>
      </c>
      <c r="K22" s="30" t="s">
        <v>98</v>
      </c>
      <c r="L22" s="23">
        <v>50</v>
      </c>
      <c r="M22" s="23"/>
      <c r="N22" s="23" t="s">
        <v>99</v>
      </c>
      <c r="O22" s="23">
        <v>1</v>
      </c>
      <c r="P22" s="23"/>
      <c r="Q22" s="23"/>
      <c r="R22" s="23"/>
      <c r="S22" s="23"/>
      <c r="T22" s="23"/>
      <c r="U22" s="23" t="s">
        <v>122</v>
      </c>
      <c r="V22" s="23"/>
      <c r="W22" s="23" t="s">
        <v>101</v>
      </c>
    </row>
    <row r="23" s="13" customFormat="1" ht="66" customHeight="1" spans="1:23">
      <c r="A23" s="23">
        <v>18</v>
      </c>
      <c r="B23" s="25" t="s">
        <v>93</v>
      </c>
      <c r="C23" s="25" t="s">
        <v>62</v>
      </c>
      <c r="D23" s="26" t="s">
        <v>117</v>
      </c>
      <c r="E23" s="23" t="s">
        <v>112</v>
      </c>
      <c r="F23" s="23" t="s">
        <v>126</v>
      </c>
      <c r="G23" s="23" t="s">
        <v>127</v>
      </c>
      <c r="H23" s="23" t="s">
        <v>36</v>
      </c>
      <c r="I23" s="23" t="s">
        <v>126</v>
      </c>
      <c r="J23" s="23" t="s">
        <v>128</v>
      </c>
      <c r="K23" s="30" t="s">
        <v>98</v>
      </c>
      <c r="L23" s="23">
        <v>50</v>
      </c>
      <c r="M23" s="23"/>
      <c r="N23" s="23" t="s">
        <v>99</v>
      </c>
      <c r="O23" s="23">
        <v>1</v>
      </c>
      <c r="P23" s="23"/>
      <c r="Q23" s="23"/>
      <c r="R23" s="23"/>
      <c r="S23" s="23"/>
      <c r="T23" s="23"/>
      <c r="U23" s="23" t="s">
        <v>129</v>
      </c>
      <c r="V23" s="23"/>
      <c r="W23" s="23" t="s">
        <v>101</v>
      </c>
    </row>
    <row r="24" s="13" customFormat="1" ht="104" customHeight="1" spans="1:23">
      <c r="A24" s="23">
        <v>19</v>
      </c>
      <c r="B24" s="25" t="s">
        <v>93</v>
      </c>
      <c r="C24" s="25" t="s">
        <v>130</v>
      </c>
      <c r="D24" s="26" t="s">
        <v>131</v>
      </c>
      <c r="E24" s="23" t="s">
        <v>132</v>
      </c>
      <c r="F24" s="23" t="s">
        <v>133</v>
      </c>
      <c r="G24" s="23" t="s">
        <v>134</v>
      </c>
      <c r="H24" s="23" t="s">
        <v>36</v>
      </c>
      <c r="I24" s="23" t="s">
        <v>133</v>
      </c>
      <c r="J24" s="23" t="s">
        <v>135</v>
      </c>
      <c r="K24" s="30" t="s">
        <v>98</v>
      </c>
      <c r="L24" s="23">
        <v>50</v>
      </c>
      <c r="M24" s="23"/>
      <c r="N24" s="23" t="s">
        <v>99</v>
      </c>
      <c r="O24" s="23">
        <v>1</v>
      </c>
      <c r="P24" s="23"/>
      <c r="Q24" s="23"/>
      <c r="R24" s="23"/>
      <c r="S24" s="23"/>
      <c r="T24" s="23"/>
      <c r="U24" s="23" t="s">
        <v>136</v>
      </c>
      <c r="V24" s="23"/>
      <c r="W24" s="23" t="s">
        <v>101</v>
      </c>
    </row>
    <row r="25" s="13" customFormat="1" ht="84" customHeight="1" spans="1:23">
      <c r="A25" s="23">
        <v>20</v>
      </c>
      <c r="B25" s="25" t="s">
        <v>93</v>
      </c>
      <c r="C25" s="25" t="s">
        <v>130</v>
      </c>
      <c r="D25" s="26" t="s">
        <v>131</v>
      </c>
      <c r="E25" s="23" t="s">
        <v>137</v>
      </c>
      <c r="F25" s="23" t="s">
        <v>138</v>
      </c>
      <c r="G25" s="23" t="s">
        <v>139</v>
      </c>
      <c r="H25" s="23" t="s">
        <v>36</v>
      </c>
      <c r="I25" s="23" t="s">
        <v>138</v>
      </c>
      <c r="J25" s="23" t="s">
        <v>140</v>
      </c>
      <c r="K25" s="30" t="s">
        <v>98</v>
      </c>
      <c r="L25" s="23">
        <v>50</v>
      </c>
      <c r="M25" s="23"/>
      <c r="N25" s="23" t="s">
        <v>99</v>
      </c>
      <c r="O25" s="23">
        <v>1</v>
      </c>
      <c r="P25" s="23"/>
      <c r="Q25" s="23"/>
      <c r="R25" s="23"/>
      <c r="S25" s="23"/>
      <c r="T25" s="23"/>
      <c r="U25" s="23" t="s">
        <v>100</v>
      </c>
      <c r="V25" s="23"/>
      <c r="W25" s="23" t="s">
        <v>101</v>
      </c>
    </row>
    <row r="26" s="13" customFormat="1" ht="55" customHeight="1" spans="1:23">
      <c r="A26" s="23">
        <v>21</v>
      </c>
      <c r="B26" s="25" t="s">
        <v>93</v>
      </c>
      <c r="C26" s="25" t="s">
        <v>130</v>
      </c>
      <c r="D26" s="26" t="s">
        <v>141</v>
      </c>
      <c r="E26" s="23" t="s">
        <v>142</v>
      </c>
      <c r="F26" s="23" t="s">
        <v>143</v>
      </c>
      <c r="G26" s="23" t="s">
        <v>144</v>
      </c>
      <c r="H26" s="23" t="s">
        <v>36</v>
      </c>
      <c r="I26" s="23" t="s">
        <v>143</v>
      </c>
      <c r="J26" s="23" t="s">
        <v>145</v>
      </c>
      <c r="K26" s="30" t="s">
        <v>146</v>
      </c>
      <c r="L26" s="23">
        <v>50</v>
      </c>
      <c r="M26" s="23">
        <v>50</v>
      </c>
      <c r="N26" s="23" t="s">
        <v>99</v>
      </c>
      <c r="O26" s="23">
        <v>1</v>
      </c>
      <c r="P26" s="23"/>
      <c r="Q26" s="23"/>
      <c r="R26" s="23"/>
      <c r="S26" s="23"/>
      <c r="T26" s="23"/>
      <c r="U26" s="23" t="s">
        <v>147</v>
      </c>
      <c r="V26" s="23"/>
      <c r="W26" s="23" t="s">
        <v>101</v>
      </c>
    </row>
    <row r="27" s="13" customFormat="1" ht="55" customHeight="1" spans="1:23">
      <c r="A27" s="23">
        <v>22</v>
      </c>
      <c r="B27" s="25" t="s">
        <v>93</v>
      </c>
      <c r="C27" s="25" t="s">
        <v>130</v>
      </c>
      <c r="D27" s="26" t="s">
        <v>141</v>
      </c>
      <c r="E27" s="23" t="s">
        <v>148</v>
      </c>
      <c r="F27" s="23" t="s">
        <v>149</v>
      </c>
      <c r="G27" s="23" t="s">
        <v>150</v>
      </c>
      <c r="H27" s="23" t="s">
        <v>36</v>
      </c>
      <c r="I27" s="23" t="s">
        <v>149</v>
      </c>
      <c r="J27" s="23" t="s">
        <v>151</v>
      </c>
      <c r="K27" s="30" t="s">
        <v>98</v>
      </c>
      <c r="L27" s="23">
        <v>50</v>
      </c>
      <c r="M27" s="23"/>
      <c r="N27" s="23" t="s">
        <v>99</v>
      </c>
      <c r="O27" s="23">
        <v>1</v>
      </c>
      <c r="P27" s="23"/>
      <c r="Q27" s="23"/>
      <c r="R27" s="23"/>
      <c r="S27" s="23"/>
      <c r="T27" s="23"/>
      <c r="U27" s="23" t="s">
        <v>152</v>
      </c>
      <c r="V27" s="23"/>
      <c r="W27" s="23" t="s">
        <v>101</v>
      </c>
    </row>
    <row r="28" s="13" customFormat="1" ht="55" customHeight="1" spans="1:23">
      <c r="A28" s="23">
        <v>23</v>
      </c>
      <c r="B28" s="25" t="s">
        <v>93</v>
      </c>
      <c r="C28" s="25" t="s">
        <v>153</v>
      </c>
      <c r="D28" s="26" t="s">
        <v>154</v>
      </c>
      <c r="E28" s="23" t="s">
        <v>148</v>
      </c>
      <c r="F28" s="23" t="s">
        <v>155</v>
      </c>
      <c r="G28" s="23" t="s">
        <v>156</v>
      </c>
      <c r="H28" s="23" t="s">
        <v>36</v>
      </c>
      <c r="I28" s="23" t="s">
        <v>155</v>
      </c>
      <c r="J28" s="23" t="s">
        <v>157</v>
      </c>
      <c r="K28" s="30" t="s">
        <v>158</v>
      </c>
      <c r="L28" s="23">
        <v>50</v>
      </c>
      <c r="M28" s="23">
        <v>108</v>
      </c>
      <c r="N28" s="23" t="s">
        <v>99</v>
      </c>
      <c r="O28" s="23">
        <v>1</v>
      </c>
      <c r="P28" s="23"/>
      <c r="Q28" s="23"/>
      <c r="R28" s="23"/>
      <c r="S28" s="23"/>
      <c r="T28" s="23"/>
      <c r="U28" s="23" t="s">
        <v>159</v>
      </c>
      <c r="V28" s="23"/>
      <c r="W28" s="23" t="s">
        <v>101</v>
      </c>
    </row>
    <row r="29" s="12" customFormat="1" customHeight="1" spans="1:24">
      <c r="A29" s="23">
        <v>24</v>
      </c>
      <c r="B29" s="24" t="s">
        <v>30</v>
      </c>
      <c r="C29" s="24" t="s">
        <v>40</v>
      </c>
      <c r="D29" s="27" t="s">
        <v>160</v>
      </c>
      <c r="E29" s="23" t="s">
        <v>102</v>
      </c>
      <c r="F29" s="23"/>
      <c r="G29" s="27" t="s">
        <v>161</v>
      </c>
      <c r="H29" s="24" t="s">
        <v>36</v>
      </c>
      <c r="I29" s="23" t="s">
        <v>162</v>
      </c>
      <c r="J29" s="23" t="s">
        <v>163</v>
      </c>
      <c r="K29" s="23">
        <v>40</v>
      </c>
      <c r="L29" s="24"/>
      <c r="M29" s="24"/>
      <c r="N29" s="23" t="s">
        <v>164</v>
      </c>
      <c r="O29" s="24">
        <v>1</v>
      </c>
      <c r="P29" s="24">
        <v>150</v>
      </c>
      <c r="Q29" s="24">
        <v>530</v>
      </c>
      <c r="R29" s="24"/>
      <c r="S29" s="24">
        <v>11</v>
      </c>
      <c r="T29" s="24">
        <v>33</v>
      </c>
      <c r="U29" s="23" t="s">
        <v>165</v>
      </c>
      <c r="V29" s="24"/>
      <c r="W29" s="24"/>
      <c r="X29" s="33"/>
    </row>
    <row r="30" s="12" customFormat="1" customHeight="1" spans="1:24">
      <c r="A30" s="23">
        <v>25</v>
      </c>
      <c r="B30" s="24" t="s">
        <v>30</v>
      </c>
      <c r="C30" s="24" t="s">
        <v>40</v>
      </c>
      <c r="D30" s="27" t="s">
        <v>160</v>
      </c>
      <c r="E30" s="23" t="s">
        <v>107</v>
      </c>
      <c r="F30" s="23"/>
      <c r="G30" s="27" t="s">
        <v>166</v>
      </c>
      <c r="H30" s="24" t="s">
        <v>36</v>
      </c>
      <c r="I30" s="23" t="s">
        <v>167</v>
      </c>
      <c r="J30" s="23" t="s">
        <v>168</v>
      </c>
      <c r="K30" s="23">
        <v>40</v>
      </c>
      <c r="L30" s="24"/>
      <c r="M30" s="24"/>
      <c r="N30" s="23" t="s">
        <v>164</v>
      </c>
      <c r="O30" s="24">
        <v>1</v>
      </c>
      <c r="P30" s="24">
        <v>40</v>
      </c>
      <c r="Q30" s="24">
        <v>120</v>
      </c>
      <c r="R30" s="24">
        <v>1</v>
      </c>
      <c r="S30" s="24">
        <v>5</v>
      </c>
      <c r="T30" s="24">
        <v>25</v>
      </c>
      <c r="U30" s="23" t="s">
        <v>169</v>
      </c>
      <c r="V30" s="24"/>
      <c r="W30" s="24"/>
      <c r="X30" s="33"/>
    </row>
    <row r="31" s="12" customFormat="1" customHeight="1" spans="1:24">
      <c r="A31" s="23">
        <v>26</v>
      </c>
      <c r="B31" s="24" t="s">
        <v>30</v>
      </c>
      <c r="C31" s="24" t="s">
        <v>40</v>
      </c>
      <c r="D31" s="27" t="s">
        <v>160</v>
      </c>
      <c r="E31" s="23" t="s">
        <v>107</v>
      </c>
      <c r="F31" s="23"/>
      <c r="G31" s="27" t="s">
        <v>170</v>
      </c>
      <c r="H31" s="24" t="s">
        <v>36</v>
      </c>
      <c r="I31" s="23" t="s">
        <v>171</v>
      </c>
      <c r="J31" s="23" t="s">
        <v>172</v>
      </c>
      <c r="K31" s="23">
        <v>65</v>
      </c>
      <c r="L31" s="24"/>
      <c r="M31" s="31"/>
      <c r="N31" s="23" t="s">
        <v>164</v>
      </c>
      <c r="O31" s="24">
        <v>1</v>
      </c>
      <c r="P31" s="31">
        <v>30</v>
      </c>
      <c r="Q31" s="31">
        <v>200</v>
      </c>
      <c r="R31" s="31"/>
      <c r="S31" s="31">
        <v>2</v>
      </c>
      <c r="T31" s="31">
        <v>8</v>
      </c>
      <c r="U31" s="23" t="s">
        <v>173</v>
      </c>
      <c r="V31" s="31"/>
      <c r="W31" s="24"/>
      <c r="X31" s="33"/>
    </row>
    <row r="32" s="12" customFormat="1" customHeight="1" spans="1:24">
      <c r="A32" s="23">
        <v>27</v>
      </c>
      <c r="B32" s="24" t="s">
        <v>30</v>
      </c>
      <c r="C32" s="24" t="s">
        <v>40</v>
      </c>
      <c r="D32" s="27" t="s">
        <v>160</v>
      </c>
      <c r="E32" s="23" t="s">
        <v>107</v>
      </c>
      <c r="F32" s="23"/>
      <c r="G32" s="28" t="s">
        <v>174</v>
      </c>
      <c r="H32" s="24" t="s">
        <v>36</v>
      </c>
      <c r="I32" s="28" t="s">
        <v>175</v>
      </c>
      <c r="J32" s="32" t="s">
        <v>176</v>
      </c>
      <c r="K32" s="28">
        <v>70</v>
      </c>
      <c r="L32" s="24"/>
      <c r="M32" s="31"/>
      <c r="N32" s="23" t="s">
        <v>164</v>
      </c>
      <c r="O32" s="24">
        <v>1</v>
      </c>
      <c r="P32" s="31">
        <v>20</v>
      </c>
      <c r="Q32" s="31">
        <v>102</v>
      </c>
      <c r="R32" s="31"/>
      <c r="S32" s="31">
        <v>4</v>
      </c>
      <c r="T32" s="31">
        <v>19</v>
      </c>
      <c r="U32" s="23" t="s">
        <v>177</v>
      </c>
      <c r="V32" s="31"/>
      <c r="W32" s="24"/>
      <c r="X32" s="33"/>
    </row>
    <row r="33" s="12" customFormat="1" customHeight="1" spans="1:24">
      <c r="A33" s="23">
        <v>28</v>
      </c>
      <c r="B33" s="24" t="s">
        <v>30</v>
      </c>
      <c r="C33" s="24" t="s">
        <v>40</v>
      </c>
      <c r="D33" s="27" t="s">
        <v>160</v>
      </c>
      <c r="E33" s="23" t="s">
        <v>107</v>
      </c>
      <c r="F33" s="23"/>
      <c r="G33" s="28" t="s">
        <v>178</v>
      </c>
      <c r="H33" s="24" t="s">
        <v>36</v>
      </c>
      <c r="I33" s="28" t="s">
        <v>179</v>
      </c>
      <c r="J33" s="28" t="s">
        <v>180</v>
      </c>
      <c r="K33" s="28">
        <v>160</v>
      </c>
      <c r="L33" s="24"/>
      <c r="M33" s="31"/>
      <c r="N33" s="23" t="s">
        <v>164</v>
      </c>
      <c r="O33" s="24">
        <v>1</v>
      </c>
      <c r="P33" s="31">
        <v>112</v>
      </c>
      <c r="Q33" s="31">
        <v>500</v>
      </c>
      <c r="R33" s="31"/>
      <c r="S33" s="31">
        <v>40</v>
      </c>
      <c r="T33" s="31">
        <v>145</v>
      </c>
      <c r="U33" s="28" t="s">
        <v>181</v>
      </c>
      <c r="V33" s="31"/>
      <c r="W33" s="24"/>
      <c r="X33" s="33"/>
    </row>
    <row r="34" s="12" customFormat="1" customHeight="1" spans="1:24">
      <c r="A34" s="23">
        <v>29</v>
      </c>
      <c r="B34" s="24" t="s">
        <v>30</v>
      </c>
      <c r="C34" s="24" t="s">
        <v>40</v>
      </c>
      <c r="D34" s="27" t="s">
        <v>160</v>
      </c>
      <c r="E34" s="28" t="s">
        <v>112</v>
      </c>
      <c r="F34" s="23"/>
      <c r="G34" s="29" t="s">
        <v>182</v>
      </c>
      <c r="H34" s="24" t="s">
        <v>36</v>
      </c>
      <c r="I34" s="28" t="s">
        <v>183</v>
      </c>
      <c r="J34" s="28" t="s">
        <v>184</v>
      </c>
      <c r="K34" s="28">
        <v>136</v>
      </c>
      <c r="L34" s="24"/>
      <c r="M34" s="31"/>
      <c r="N34" s="23" t="s">
        <v>164</v>
      </c>
      <c r="O34" s="24">
        <v>1</v>
      </c>
      <c r="P34" s="31">
        <v>20</v>
      </c>
      <c r="Q34" s="31">
        <v>85</v>
      </c>
      <c r="R34" s="31"/>
      <c r="S34" s="31">
        <v>11</v>
      </c>
      <c r="T34" s="31">
        <v>35</v>
      </c>
      <c r="U34" s="28" t="s">
        <v>185</v>
      </c>
      <c r="V34" s="31"/>
      <c r="W34" s="24"/>
      <c r="X34" s="33"/>
    </row>
    <row r="35" s="12" customFormat="1" customHeight="1" spans="1:24">
      <c r="A35" s="23">
        <v>30</v>
      </c>
      <c r="B35" s="24" t="s">
        <v>30</v>
      </c>
      <c r="C35" s="24" t="s">
        <v>40</v>
      </c>
      <c r="D35" s="27" t="s">
        <v>160</v>
      </c>
      <c r="E35" s="28" t="s">
        <v>112</v>
      </c>
      <c r="F35" s="23"/>
      <c r="G35" s="29" t="s">
        <v>186</v>
      </c>
      <c r="H35" s="24" t="s">
        <v>36</v>
      </c>
      <c r="I35" s="28" t="s">
        <v>187</v>
      </c>
      <c r="J35" s="28" t="s">
        <v>188</v>
      </c>
      <c r="K35" s="28">
        <v>105</v>
      </c>
      <c r="L35" s="24"/>
      <c r="M35" s="31"/>
      <c r="N35" s="23" t="s">
        <v>164</v>
      </c>
      <c r="O35" s="24">
        <v>1</v>
      </c>
      <c r="P35" s="31">
        <v>29</v>
      </c>
      <c r="Q35" s="31">
        <v>147</v>
      </c>
      <c r="R35" s="31"/>
      <c r="S35" s="31">
        <v>8</v>
      </c>
      <c r="T35" s="31">
        <v>41</v>
      </c>
      <c r="U35" s="28" t="s">
        <v>189</v>
      </c>
      <c r="V35" s="31"/>
      <c r="W35" s="24"/>
      <c r="X35" s="33"/>
    </row>
    <row r="36" s="12" customFormat="1" customHeight="1" spans="1:24">
      <c r="A36" s="23">
        <v>31</v>
      </c>
      <c r="B36" s="24" t="s">
        <v>30</v>
      </c>
      <c r="C36" s="24" t="s">
        <v>40</v>
      </c>
      <c r="D36" s="27" t="s">
        <v>160</v>
      </c>
      <c r="E36" s="28" t="s">
        <v>107</v>
      </c>
      <c r="F36" s="23"/>
      <c r="G36" s="29" t="s">
        <v>190</v>
      </c>
      <c r="H36" s="24" t="s">
        <v>36</v>
      </c>
      <c r="I36" s="28" t="s">
        <v>191</v>
      </c>
      <c r="J36" s="28" t="s">
        <v>192</v>
      </c>
      <c r="K36" s="28">
        <v>56</v>
      </c>
      <c r="L36" s="24"/>
      <c r="M36" s="31"/>
      <c r="N36" s="23" t="s">
        <v>164</v>
      </c>
      <c r="O36" s="24">
        <v>1</v>
      </c>
      <c r="P36" s="31">
        <v>25</v>
      </c>
      <c r="Q36" s="31">
        <v>120</v>
      </c>
      <c r="R36" s="31">
        <v>1</v>
      </c>
      <c r="S36" s="31">
        <v>5</v>
      </c>
      <c r="T36" s="31">
        <v>21</v>
      </c>
      <c r="U36" s="28" t="s">
        <v>193</v>
      </c>
      <c r="V36" s="31"/>
      <c r="W36" s="24"/>
      <c r="X36" s="33"/>
    </row>
    <row r="37" s="12" customFormat="1" customHeight="1" spans="1:24">
      <c r="A37" s="23">
        <v>32</v>
      </c>
      <c r="B37" s="24" t="s">
        <v>30</v>
      </c>
      <c r="C37" s="24" t="s">
        <v>40</v>
      </c>
      <c r="D37" s="27" t="s">
        <v>160</v>
      </c>
      <c r="E37" s="28" t="s">
        <v>132</v>
      </c>
      <c r="F37" s="23"/>
      <c r="G37" s="29" t="s">
        <v>194</v>
      </c>
      <c r="H37" s="24" t="s">
        <v>36</v>
      </c>
      <c r="I37" s="28" t="s">
        <v>195</v>
      </c>
      <c r="J37" s="28" t="s">
        <v>196</v>
      </c>
      <c r="K37" s="28">
        <v>84</v>
      </c>
      <c r="L37" s="24"/>
      <c r="M37" s="31"/>
      <c r="N37" s="23" t="s">
        <v>164</v>
      </c>
      <c r="O37" s="24">
        <v>1</v>
      </c>
      <c r="P37" s="31">
        <v>30</v>
      </c>
      <c r="Q37" s="31">
        <v>130</v>
      </c>
      <c r="R37" s="31">
        <v>1</v>
      </c>
      <c r="S37" s="31">
        <v>7</v>
      </c>
      <c r="T37" s="31">
        <v>25</v>
      </c>
      <c r="U37" s="28" t="s">
        <v>197</v>
      </c>
      <c r="V37" s="31"/>
      <c r="W37" s="24"/>
      <c r="X37" s="33"/>
    </row>
    <row r="38" s="12" customFormat="1" customHeight="1" spans="1:24">
      <c r="A38" s="23">
        <v>33</v>
      </c>
      <c r="B38" s="24" t="s">
        <v>30</v>
      </c>
      <c r="C38" s="24" t="s">
        <v>40</v>
      </c>
      <c r="D38" s="27" t="s">
        <v>160</v>
      </c>
      <c r="E38" s="28" t="s">
        <v>132</v>
      </c>
      <c r="F38" s="23"/>
      <c r="G38" s="27" t="s">
        <v>198</v>
      </c>
      <c r="H38" s="24" t="s">
        <v>36</v>
      </c>
      <c r="I38" s="23" t="s">
        <v>199</v>
      </c>
      <c r="J38" s="23" t="s">
        <v>200</v>
      </c>
      <c r="K38" s="23">
        <v>140</v>
      </c>
      <c r="L38" s="24"/>
      <c r="M38" s="31"/>
      <c r="N38" s="23" t="s">
        <v>164</v>
      </c>
      <c r="O38" s="24">
        <v>1</v>
      </c>
      <c r="P38" s="31">
        <v>60</v>
      </c>
      <c r="Q38" s="31">
        <v>200</v>
      </c>
      <c r="R38" s="31"/>
      <c r="S38" s="31">
        <v>12</v>
      </c>
      <c r="T38" s="31">
        <v>50</v>
      </c>
      <c r="U38" s="23" t="s">
        <v>201</v>
      </c>
      <c r="V38" s="31"/>
      <c r="W38" s="24"/>
      <c r="X38" s="33"/>
    </row>
    <row r="39" s="12" customFormat="1" customHeight="1" spans="1:24">
      <c r="A39" s="23">
        <v>34</v>
      </c>
      <c r="B39" s="24" t="s">
        <v>30</v>
      </c>
      <c r="C39" s="24" t="s">
        <v>40</v>
      </c>
      <c r="D39" s="27" t="s">
        <v>160</v>
      </c>
      <c r="E39" s="23" t="s">
        <v>94</v>
      </c>
      <c r="F39" s="23"/>
      <c r="G39" s="27" t="s">
        <v>202</v>
      </c>
      <c r="H39" s="24" t="s">
        <v>36</v>
      </c>
      <c r="I39" s="23" t="s">
        <v>203</v>
      </c>
      <c r="J39" s="23" t="s">
        <v>204</v>
      </c>
      <c r="K39" s="23">
        <v>70</v>
      </c>
      <c r="L39" s="24"/>
      <c r="M39" s="31"/>
      <c r="N39" s="23" t="s">
        <v>164</v>
      </c>
      <c r="O39" s="24">
        <v>1</v>
      </c>
      <c r="P39" s="31">
        <v>45</v>
      </c>
      <c r="Q39" s="31">
        <v>490</v>
      </c>
      <c r="R39" s="31"/>
      <c r="S39" s="31">
        <v>5</v>
      </c>
      <c r="T39" s="31">
        <v>19</v>
      </c>
      <c r="U39" s="23" t="s">
        <v>205</v>
      </c>
      <c r="V39" s="31"/>
      <c r="W39" s="24"/>
      <c r="X39" s="33"/>
    </row>
    <row r="40" s="12" customFormat="1" customHeight="1" spans="1:24">
      <c r="A40" s="23">
        <v>35</v>
      </c>
      <c r="B40" s="24" t="s">
        <v>30</v>
      </c>
      <c r="C40" s="24" t="s">
        <v>40</v>
      </c>
      <c r="D40" s="27" t="s">
        <v>160</v>
      </c>
      <c r="E40" s="23" t="s">
        <v>94</v>
      </c>
      <c r="F40" s="23"/>
      <c r="G40" s="27" t="s">
        <v>206</v>
      </c>
      <c r="H40" s="24" t="s">
        <v>36</v>
      </c>
      <c r="I40" s="23" t="s">
        <v>207</v>
      </c>
      <c r="J40" s="23" t="s">
        <v>208</v>
      </c>
      <c r="K40" s="23">
        <v>42</v>
      </c>
      <c r="L40" s="24"/>
      <c r="M40" s="31"/>
      <c r="N40" s="23" t="s">
        <v>164</v>
      </c>
      <c r="O40" s="24">
        <v>1</v>
      </c>
      <c r="P40" s="31">
        <v>38</v>
      </c>
      <c r="Q40" s="31">
        <v>140</v>
      </c>
      <c r="R40" s="31"/>
      <c r="S40" s="31">
        <v>4</v>
      </c>
      <c r="T40" s="31">
        <v>16</v>
      </c>
      <c r="U40" s="23" t="s">
        <v>209</v>
      </c>
      <c r="V40" s="31"/>
      <c r="W40" s="24"/>
      <c r="X40" s="33"/>
    </row>
    <row r="41" s="12" customFormat="1" customHeight="1" spans="1:24">
      <c r="A41" s="23">
        <v>36</v>
      </c>
      <c r="B41" s="24" t="s">
        <v>30</v>
      </c>
      <c r="C41" s="24" t="s">
        <v>40</v>
      </c>
      <c r="D41" s="27" t="s">
        <v>160</v>
      </c>
      <c r="E41" s="23" t="s">
        <v>94</v>
      </c>
      <c r="F41" s="23"/>
      <c r="G41" s="29" t="s">
        <v>210</v>
      </c>
      <c r="H41" s="24" t="s">
        <v>36</v>
      </c>
      <c r="I41" s="28" t="s">
        <v>211</v>
      </c>
      <c r="J41" s="28" t="s">
        <v>212</v>
      </c>
      <c r="K41" s="28">
        <v>272</v>
      </c>
      <c r="L41" s="24"/>
      <c r="M41" s="31"/>
      <c r="N41" s="23" t="s">
        <v>164</v>
      </c>
      <c r="O41" s="24">
        <v>1</v>
      </c>
      <c r="P41" s="31">
        <v>35</v>
      </c>
      <c r="Q41" s="31">
        <v>150</v>
      </c>
      <c r="R41" s="31"/>
      <c r="S41" s="31">
        <v>5</v>
      </c>
      <c r="T41" s="31">
        <v>21</v>
      </c>
      <c r="U41" s="28" t="s">
        <v>213</v>
      </c>
      <c r="V41" s="31"/>
      <c r="W41" s="24"/>
      <c r="X41" s="33"/>
    </row>
    <row r="42" s="12" customFormat="1" customHeight="1" spans="1:24">
      <c r="A42" s="23">
        <v>37</v>
      </c>
      <c r="B42" s="24" t="s">
        <v>30</v>
      </c>
      <c r="C42" s="24" t="s">
        <v>40</v>
      </c>
      <c r="D42" s="27" t="s">
        <v>160</v>
      </c>
      <c r="E42" s="23" t="s">
        <v>94</v>
      </c>
      <c r="F42" s="23"/>
      <c r="G42" s="29" t="s">
        <v>214</v>
      </c>
      <c r="H42" s="24" t="s">
        <v>36</v>
      </c>
      <c r="I42" s="32" t="s">
        <v>215</v>
      </c>
      <c r="J42" s="32" t="s">
        <v>216</v>
      </c>
      <c r="K42" s="28">
        <v>140</v>
      </c>
      <c r="L42" s="24"/>
      <c r="M42" s="31"/>
      <c r="N42" s="23" t="s">
        <v>164</v>
      </c>
      <c r="O42" s="24">
        <v>1</v>
      </c>
      <c r="P42" s="31">
        <v>30</v>
      </c>
      <c r="Q42" s="31">
        <v>152</v>
      </c>
      <c r="R42" s="31"/>
      <c r="S42" s="31">
        <v>7</v>
      </c>
      <c r="T42" s="31">
        <v>34</v>
      </c>
      <c r="U42" s="23" t="s">
        <v>217</v>
      </c>
      <c r="V42" s="31"/>
      <c r="W42" s="24"/>
      <c r="X42" s="33"/>
    </row>
    <row r="43" s="12" customFormat="1" customHeight="1" spans="1:24">
      <c r="A43" s="23">
        <v>38</v>
      </c>
      <c r="B43" s="24" t="s">
        <v>30</v>
      </c>
      <c r="C43" s="24" t="s">
        <v>40</v>
      </c>
      <c r="D43" s="27" t="s">
        <v>160</v>
      </c>
      <c r="E43" s="23" t="s">
        <v>137</v>
      </c>
      <c r="F43" s="23"/>
      <c r="G43" s="27" t="s">
        <v>214</v>
      </c>
      <c r="H43" s="24" t="s">
        <v>36</v>
      </c>
      <c r="I43" s="23" t="s">
        <v>218</v>
      </c>
      <c r="J43" s="23" t="s">
        <v>219</v>
      </c>
      <c r="K43" s="23">
        <v>154</v>
      </c>
      <c r="L43" s="24"/>
      <c r="M43" s="31"/>
      <c r="N43" s="23" t="s">
        <v>164</v>
      </c>
      <c r="O43" s="24">
        <v>1</v>
      </c>
      <c r="P43" s="31">
        <v>220</v>
      </c>
      <c r="Q43" s="31">
        <v>800</v>
      </c>
      <c r="R43" s="31">
        <v>1</v>
      </c>
      <c r="S43" s="31">
        <v>50</v>
      </c>
      <c r="T43" s="31">
        <v>200</v>
      </c>
      <c r="U43" s="23" t="s">
        <v>220</v>
      </c>
      <c r="V43" s="31"/>
      <c r="W43" s="24"/>
      <c r="X43" s="33"/>
    </row>
    <row r="44" s="12" customFormat="1" customHeight="1" spans="1:24">
      <c r="A44" s="23">
        <v>39</v>
      </c>
      <c r="B44" s="24" t="s">
        <v>30</v>
      </c>
      <c r="C44" s="24" t="s">
        <v>40</v>
      </c>
      <c r="D44" s="27" t="s">
        <v>160</v>
      </c>
      <c r="E44" s="23" t="s">
        <v>137</v>
      </c>
      <c r="F44" s="23"/>
      <c r="G44" s="27" t="s">
        <v>221</v>
      </c>
      <c r="H44" s="24" t="s">
        <v>36</v>
      </c>
      <c r="I44" s="23" t="s">
        <v>222</v>
      </c>
      <c r="J44" s="23" t="s">
        <v>223</v>
      </c>
      <c r="K44" s="23">
        <v>147</v>
      </c>
      <c r="L44" s="24"/>
      <c r="M44" s="31"/>
      <c r="N44" s="23" t="s">
        <v>164</v>
      </c>
      <c r="O44" s="24">
        <v>1</v>
      </c>
      <c r="P44" s="31">
        <v>33</v>
      </c>
      <c r="Q44" s="31">
        <v>120</v>
      </c>
      <c r="R44" s="31">
        <v>1</v>
      </c>
      <c r="S44" s="31">
        <v>9</v>
      </c>
      <c r="T44" s="31">
        <v>28</v>
      </c>
      <c r="U44" s="23" t="s">
        <v>224</v>
      </c>
      <c r="V44" s="31"/>
      <c r="W44" s="24"/>
      <c r="X44" s="33"/>
    </row>
    <row r="45" s="12" customFormat="1" customHeight="1" spans="1:24">
      <c r="A45" s="23">
        <v>40</v>
      </c>
      <c r="B45" s="24" t="s">
        <v>30</v>
      </c>
      <c r="C45" s="24" t="s">
        <v>40</v>
      </c>
      <c r="D45" s="27" t="s">
        <v>160</v>
      </c>
      <c r="E45" s="23" t="s">
        <v>137</v>
      </c>
      <c r="F45" s="23"/>
      <c r="G45" s="27" t="s">
        <v>225</v>
      </c>
      <c r="H45" s="24" t="s">
        <v>36</v>
      </c>
      <c r="I45" s="23" t="s">
        <v>226</v>
      </c>
      <c r="J45" s="23" t="s">
        <v>227</v>
      </c>
      <c r="K45" s="23">
        <v>35</v>
      </c>
      <c r="L45" s="24"/>
      <c r="M45" s="31"/>
      <c r="N45" s="23" t="s">
        <v>164</v>
      </c>
      <c r="O45" s="24">
        <v>1</v>
      </c>
      <c r="P45" s="31">
        <v>20</v>
      </c>
      <c r="Q45" s="31">
        <v>80</v>
      </c>
      <c r="R45" s="31">
        <v>1</v>
      </c>
      <c r="S45" s="31">
        <v>3</v>
      </c>
      <c r="T45" s="31">
        <v>15</v>
      </c>
      <c r="U45" s="23" t="s">
        <v>228</v>
      </c>
      <c r="V45" s="31"/>
      <c r="W45" s="24"/>
      <c r="X45" s="33"/>
    </row>
    <row r="46" s="12" customFormat="1" customHeight="1" spans="1:24">
      <c r="A46" s="23">
        <v>41</v>
      </c>
      <c r="B46" s="24" t="s">
        <v>30</v>
      </c>
      <c r="C46" s="24" t="s">
        <v>40</v>
      </c>
      <c r="D46" s="27" t="s">
        <v>160</v>
      </c>
      <c r="E46" s="23" t="s">
        <v>137</v>
      </c>
      <c r="F46" s="23"/>
      <c r="G46" s="28" t="s">
        <v>229</v>
      </c>
      <c r="H46" s="24" t="s">
        <v>36</v>
      </c>
      <c r="I46" s="28" t="s">
        <v>230</v>
      </c>
      <c r="J46" s="28" t="s">
        <v>231</v>
      </c>
      <c r="K46" s="28">
        <v>245</v>
      </c>
      <c r="L46" s="24"/>
      <c r="M46" s="31"/>
      <c r="N46" s="23" t="s">
        <v>164</v>
      </c>
      <c r="O46" s="24">
        <v>1</v>
      </c>
      <c r="P46" s="31">
        <v>45</v>
      </c>
      <c r="Q46" s="31">
        <v>240</v>
      </c>
      <c r="R46" s="31">
        <v>1</v>
      </c>
      <c r="S46" s="31">
        <v>13</v>
      </c>
      <c r="T46" s="31">
        <v>46</v>
      </c>
      <c r="U46" s="28" t="s">
        <v>232</v>
      </c>
      <c r="V46" s="31"/>
      <c r="W46" s="24"/>
      <c r="X46" s="33"/>
    </row>
    <row r="47" s="12" customFormat="1" customHeight="1" spans="1:24">
      <c r="A47" s="23">
        <v>42</v>
      </c>
      <c r="B47" s="24" t="s">
        <v>30</v>
      </c>
      <c r="C47" s="24" t="s">
        <v>40</v>
      </c>
      <c r="D47" s="27" t="s">
        <v>160</v>
      </c>
      <c r="E47" s="28" t="s">
        <v>142</v>
      </c>
      <c r="F47" s="23"/>
      <c r="G47" s="29" t="s">
        <v>233</v>
      </c>
      <c r="H47" s="24" t="s">
        <v>36</v>
      </c>
      <c r="I47" s="28" t="s">
        <v>234</v>
      </c>
      <c r="J47" s="28" t="s">
        <v>235</v>
      </c>
      <c r="K47" s="28">
        <v>56</v>
      </c>
      <c r="L47" s="24"/>
      <c r="M47" s="31"/>
      <c r="N47" s="23" t="s">
        <v>164</v>
      </c>
      <c r="O47" s="24">
        <v>1</v>
      </c>
      <c r="P47" s="31">
        <v>176</v>
      </c>
      <c r="Q47" s="31">
        <v>710</v>
      </c>
      <c r="R47" s="31">
        <v>1</v>
      </c>
      <c r="S47" s="31">
        <v>33</v>
      </c>
      <c r="T47" s="31">
        <v>141</v>
      </c>
      <c r="U47" s="28" t="s">
        <v>236</v>
      </c>
      <c r="V47" s="31"/>
      <c r="W47" s="24"/>
      <c r="X47" s="33"/>
    </row>
    <row r="48" s="12" customFormat="1" customHeight="1" spans="1:24">
      <c r="A48" s="23">
        <v>43</v>
      </c>
      <c r="B48" s="24" t="s">
        <v>30</v>
      </c>
      <c r="C48" s="24" t="s">
        <v>40</v>
      </c>
      <c r="D48" s="27" t="s">
        <v>160</v>
      </c>
      <c r="E48" s="28" t="s">
        <v>142</v>
      </c>
      <c r="F48" s="23"/>
      <c r="G48" s="29" t="s">
        <v>237</v>
      </c>
      <c r="H48" s="24" t="s">
        <v>36</v>
      </c>
      <c r="I48" s="28" t="s">
        <v>238</v>
      </c>
      <c r="J48" s="32" t="s">
        <v>239</v>
      </c>
      <c r="K48" s="28">
        <v>168</v>
      </c>
      <c r="L48" s="24"/>
      <c r="M48" s="31"/>
      <c r="N48" s="23" t="s">
        <v>164</v>
      </c>
      <c r="O48" s="24">
        <v>1</v>
      </c>
      <c r="P48" s="31">
        <v>35</v>
      </c>
      <c r="Q48" s="31">
        <v>200</v>
      </c>
      <c r="R48" s="31"/>
      <c r="S48" s="31">
        <v>10</v>
      </c>
      <c r="T48" s="31">
        <v>53</v>
      </c>
      <c r="U48" s="28" t="s">
        <v>240</v>
      </c>
      <c r="V48" s="31"/>
      <c r="W48" s="24"/>
      <c r="X48" s="33"/>
    </row>
    <row r="49" s="12" customFormat="1" customHeight="1" spans="1:24">
      <c r="A49" s="23">
        <v>44</v>
      </c>
      <c r="B49" s="24" t="s">
        <v>30</v>
      </c>
      <c r="C49" s="24" t="s">
        <v>40</v>
      </c>
      <c r="D49" s="27" t="s">
        <v>160</v>
      </c>
      <c r="E49" s="28" t="s">
        <v>142</v>
      </c>
      <c r="F49" s="23"/>
      <c r="G49" s="29" t="s">
        <v>241</v>
      </c>
      <c r="H49" s="24" t="s">
        <v>36</v>
      </c>
      <c r="I49" s="28" t="s">
        <v>242</v>
      </c>
      <c r="J49" s="32" t="s">
        <v>243</v>
      </c>
      <c r="K49" s="28">
        <v>48</v>
      </c>
      <c r="L49" s="24"/>
      <c r="M49" s="31"/>
      <c r="N49" s="23" t="s">
        <v>164</v>
      </c>
      <c r="O49" s="24">
        <v>1</v>
      </c>
      <c r="P49" s="31">
        <v>11</v>
      </c>
      <c r="Q49" s="31">
        <v>53</v>
      </c>
      <c r="R49" s="31">
        <v>1</v>
      </c>
      <c r="S49" s="31">
        <v>5</v>
      </c>
      <c r="T49" s="31">
        <v>23</v>
      </c>
      <c r="U49" s="28" t="s">
        <v>244</v>
      </c>
      <c r="V49" s="31"/>
      <c r="W49" s="24"/>
      <c r="X49" s="33"/>
    </row>
    <row r="50" s="12" customFormat="1" customHeight="1" spans="1:24">
      <c r="A50" s="23">
        <v>45</v>
      </c>
      <c r="B50" s="24" t="s">
        <v>30</v>
      </c>
      <c r="C50" s="24" t="s">
        <v>40</v>
      </c>
      <c r="D50" s="27" t="s">
        <v>160</v>
      </c>
      <c r="E50" s="28" t="s">
        <v>148</v>
      </c>
      <c r="F50" s="23"/>
      <c r="G50" s="29" t="s">
        <v>245</v>
      </c>
      <c r="H50" s="24" t="s">
        <v>36</v>
      </c>
      <c r="I50" s="28" t="s">
        <v>246</v>
      </c>
      <c r="J50" s="28" t="s">
        <v>247</v>
      </c>
      <c r="K50" s="28">
        <v>245</v>
      </c>
      <c r="L50" s="24"/>
      <c r="M50" s="31"/>
      <c r="N50" s="23" t="s">
        <v>164</v>
      </c>
      <c r="O50" s="24">
        <v>1</v>
      </c>
      <c r="P50" s="31">
        <v>16</v>
      </c>
      <c r="Q50" s="31">
        <v>69</v>
      </c>
      <c r="R50" s="31">
        <v>1</v>
      </c>
      <c r="S50" s="31">
        <v>5</v>
      </c>
      <c r="T50" s="31">
        <v>21</v>
      </c>
      <c r="U50" s="28" t="s">
        <v>248</v>
      </c>
      <c r="V50" s="31"/>
      <c r="W50" s="24"/>
      <c r="X50" s="33"/>
    </row>
    <row r="51" s="12" customFormat="1" customHeight="1" spans="1:24">
      <c r="A51" s="23">
        <v>46</v>
      </c>
      <c r="B51" s="24" t="s">
        <v>30</v>
      </c>
      <c r="C51" s="24" t="s">
        <v>40</v>
      </c>
      <c r="D51" s="27" t="s">
        <v>160</v>
      </c>
      <c r="E51" s="28" t="s">
        <v>249</v>
      </c>
      <c r="F51" s="23"/>
      <c r="G51" s="29" t="s">
        <v>250</v>
      </c>
      <c r="H51" s="24" t="s">
        <v>36</v>
      </c>
      <c r="I51" s="28" t="s">
        <v>251</v>
      </c>
      <c r="J51" s="32" t="s">
        <v>252</v>
      </c>
      <c r="K51" s="28">
        <v>126</v>
      </c>
      <c r="L51" s="24"/>
      <c r="M51" s="31"/>
      <c r="N51" s="23" t="s">
        <v>164</v>
      </c>
      <c r="O51" s="24">
        <v>1</v>
      </c>
      <c r="P51" s="31">
        <v>11</v>
      </c>
      <c r="Q51" s="31">
        <v>55</v>
      </c>
      <c r="R51" s="31"/>
      <c r="S51" s="31">
        <v>6</v>
      </c>
      <c r="T51" s="31">
        <v>21</v>
      </c>
      <c r="U51" s="28" t="s">
        <v>253</v>
      </c>
      <c r="V51" s="31"/>
      <c r="W51" s="24"/>
      <c r="X51" s="33"/>
    </row>
    <row r="52" s="12" customFormat="1" customHeight="1" spans="1:24">
      <c r="A52" s="23">
        <v>47</v>
      </c>
      <c r="B52" s="24" t="s">
        <v>30</v>
      </c>
      <c r="C52" s="24" t="s">
        <v>40</v>
      </c>
      <c r="D52" s="27" t="s">
        <v>160</v>
      </c>
      <c r="E52" s="28" t="s">
        <v>112</v>
      </c>
      <c r="F52" s="23"/>
      <c r="G52" s="29" t="s">
        <v>254</v>
      </c>
      <c r="H52" s="24" t="s">
        <v>36</v>
      </c>
      <c r="I52" s="28" t="s">
        <v>255</v>
      </c>
      <c r="J52" s="28" t="s">
        <v>256</v>
      </c>
      <c r="K52" s="28">
        <v>140</v>
      </c>
      <c r="L52" s="24"/>
      <c r="M52" s="31"/>
      <c r="N52" s="23" t="s">
        <v>164</v>
      </c>
      <c r="O52" s="24">
        <v>1</v>
      </c>
      <c r="P52" s="31">
        <v>25</v>
      </c>
      <c r="Q52" s="31">
        <v>129</v>
      </c>
      <c r="R52" s="31">
        <v>1</v>
      </c>
      <c r="S52" s="31">
        <v>9</v>
      </c>
      <c r="T52" s="31">
        <v>47</v>
      </c>
      <c r="U52" s="28" t="s">
        <v>257</v>
      </c>
      <c r="V52" s="31"/>
      <c r="W52" s="24"/>
      <c r="X52" s="33"/>
    </row>
    <row r="53" s="12" customFormat="1" customHeight="1" spans="1:24">
      <c r="A53" s="23">
        <v>48</v>
      </c>
      <c r="B53" s="24" t="s">
        <v>30</v>
      </c>
      <c r="C53" s="24" t="s">
        <v>40</v>
      </c>
      <c r="D53" s="27" t="s">
        <v>160</v>
      </c>
      <c r="E53" s="28" t="s">
        <v>137</v>
      </c>
      <c r="F53" s="23"/>
      <c r="G53" s="29" t="s">
        <v>258</v>
      </c>
      <c r="H53" s="24" t="s">
        <v>36</v>
      </c>
      <c r="I53" s="28" t="s">
        <v>259</v>
      </c>
      <c r="J53" s="28" t="s">
        <v>260</v>
      </c>
      <c r="K53" s="28">
        <v>49</v>
      </c>
      <c r="L53" s="24"/>
      <c r="M53" s="31"/>
      <c r="N53" s="23" t="s">
        <v>164</v>
      </c>
      <c r="O53" s="24">
        <v>1</v>
      </c>
      <c r="P53" s="31">
        <v>19</v>
      </c>
      <c r="Q53" s="31">
        <v>97</v>
      </c>
      <c r="R53" s="31">
        <v>1</v>
      </c>
      <c r="S53" s="31">
        <v>9</v>
      </c>
      <c r="T53" s="31">
        <v>44</v>
      </c>
      <c r="U53" s="28" t="s">
        <v>261</v>
      </c>
      <c r="V53" s="31"/>
      <c r="W53" s="24"/>
      <c r="X53" s="33"/>
    </row>
    <row r="54" s="12" customFormat="1" customHeight="1" spans="1:24">
      <c r="A54" s="23">
        <v>49</v>
      </c>
      <c r="B54" s="24" t="s">
        <v>30</v>
      </c>
      <c r="C54" s="24" t="s">
        <v>40</v>
      </c>
      <c r="D54" s="27" t="s">
        <v>160</v>
      </c>
      <c r="E54" s="28" t="s">
        <v>249</v>
      </c>
      <c r="F54" s="23"/>
      <c r="G54" s="29" t="s">
        <v>262</v>
      </c>
      <c r="H54" s="24" t="s">
        <v>36</v>
      </c>
      <c r="I54" s="28" t="s">
        <v>263</v>
      </c>
      <c r="J54" s="28" t="s">
        <v>264</v>
      </c>
      <c r="K54" s="28">
        <v>72</v>
      </c>
      <c r="L54" s="24"/>
      <c r="M54" s="31"/>
      <c r="N54" s="23" t="s">
        <v>164</v>
      </c>
      <c r="O54" s="24">
        <v>1</v>
      </c>
      <c r="P54" s="31">
        <v>14</v>
      </c>
      <c r="Q54" s="31">
        <v>67</v>
      </c>
      <c r="R54" s="31">
        <v>1</v>
      </c>
      <c r="S54" s="31">
        <v>6</v>
      </c>
      <c r="T54" s="31">
        <v>23</v>
      </c>
      <c r="U54" s="28" t="s">
        <v>265</v>
      </c>
      <c r="V54" s="31"/>
      <c r="W54" s="24"/>
      <c r="X54" s="33"/>
    </row>
    <row r="55" s="12" customFormat="1" customHeight="1" spans="1:24">
      <c r="A55" s="23">
        <v>50</v>
      </c>
      <c r="B55" s="24" t="s">
        <v>30</v>
      </c>
      <c r="C55" s="24" t="s">
        <v>40</v>
      </c>
      <c r="D55" s="27" t="s">
        <v>160</v>
      </c>
      <c r="E55" s="28" t="s">
        <v>148</v>
      </c>
      <c r="F55" s="23"/>
      <c r="G55" s="29" t="s">
        <v>266</v>
      </c>
      <c r="H55" s="24" t="s">
        <v>36</v>
      </c>
      <c r="I55" s="28" t="s">
        <v>267</v>
      </c>
      <c r="J55" s="28" t="s">
        <v>268</v>
      </c>
      <c r="K55" s="28">
        <v>70</v>
      </c>
      <c r="L55" s="24"/>
      <c r="M55" s="31"/>
      <c r="N55" s="23" t="s">
        <v>164</v>
      </c>
      <c r="O55" s="24">
        <v>1</v>
      </c>
      <c r="P55" s="31">
        <v>13</v>
      </c>
      <c r="Q55" s="31">
        <v>67</v>
      </c>
      <c r="R55" s="31">
        <v>1</v>
      </c>
      <c r="S55" s="31">
        <v>9</v>
      </c>
      <c r="T55" s="31">
        <v>36</v>
      </c>
      <c r="U55" s="28" t="s">
        <v>269</v>
      </c>
      <c r="V55" s="31"/>
      <c r="W55" s="24"/>
      <c r="X55" s="33"/>
    </row>
    <row r="56" s="12" customFormat="1" customHeight="1" spans="1:24">
      <c r="A56" s="23">
        <v>51</v>
      </c>
      <c r="B56" s="24" t="s">
        <v>30</v>
      </c>
      <c r="C56" s="24" t="s">
        <v>40</v>
      </c>
      <c r="D56" s="27" t="s">
        <v>160</v>
      </c>
      <c r="E56" s="23" t="s">
        <v>107</v>
      </c>
      <c r="F56" s="23"/>
      <c r="G56" s="29" t="s">
        <v>190</v>
      </c>
      <c r="H56" s="24" t="s">
        <v>36</v>
      </c>
      <c r="I56" s="23" t="s">
        <v>191</v>
      </c>
      <c r="J56" s="23" t="s">
        <v>270</v>
      </c>
      <c r="K56" s="23">
        <v>112</v>
      </c>
      <c r="L56" s="24"/>
      <c r="M56" s="31"/>
      <c r="N56" s="23" t="s">
        <v>164</v>
      </c>
      <c r="O56" s="24">
        <v>1</v>
      </c>
      <c r="P56" s="31">
        <v>37</v>
      </c>
      <c r="Q56" s="31">
        <v>206</v>
      </c>
      <c r="R56" s="31">
        <v>1</v>
      </c>
      <c r="S56" s="31">
        <v>13</v>
      </c>
      <c r="T56" s="31">
        <v>63</v>
      </c>
      <c r="U56" s="28" t="s">
        <v>271</v>
      </c>
      <c r="V56" s="31"/>
      <c r="W56" s="24"/>
      <c r="X56" s="33"/>
    </row>
    <row r="57" s="12" customFormat="1" customHeight="1" spans="1:24">
      <c r="A57" s="23">
        <v>52</v>
      </c>
      <c r="B57" s="24" t="s">
        <v>30</v>
      </c>
      <c r="C57" s="24" t="s">
        <v>40</v>
      </c>
      <c r="D57" s="27" t="s">
        <v>160</v>
      </c>
      <c r="E57" s="23" t="s">
        <v>249</v>
      </c>
      <c r="F57" s="23"/>
      <c r="G57" s="29" t="s">
        <v>272</v>
      </c>
      <c r="H57" s="24" t="s">
        <v>36</v>
      </c>
      <c r="I57" s="23" t="s">
        <v>273</v>
      </c>
      <c r="J57" s="23" t="s">
        <v>274</v>
      </c>
      <c r="K57" s="23">
        <v>84</v>
      </c>
      <c r="L57" s="24"/>
      <c r="M57" s="31"/>
      <c r="N57" s="23" t="s">
        <v>164</v>
      </c>
      <c r="O57" s="24">
        <v>1</v>
      </c>
      <c r="P57" s="31">
        <v>35</v>
      </c>
      <c r="Q57" s="31">
        <v>200</v>
      </c>
      <c r="R57" s="31"/>
      <c r="S57" s="31">
        <v>10</v>
      </c>
      <c r="T57" s="31">
        <v>53</v>
      </c>
      <c r="U57" s="28" t="s">
        <v>240</v>
      </c>
      <c r="V57" s="31"/>
      <c r="W57" s="24"/>
      <c r="X57" s="33"/>
    </row>
    <row r="58" s="12" customFormat="1" customHeight="1" spans="1:24">
      <c r="A58" s="23">
        <v>53</v>
      </c>
      <c r="B58" s="24" t="s">
        <v>30</v>
      </c>
      <c r="C58" s="24" t="s">
        <v>40</v>
      </c>
      <c r="D58" s="27" t="s">
        <v>160</v>
      </c>
      <c r="E58" s="23" t="s">
        <v>102</v>
      </c>
      <c r="F58" s="23"/>
      <c r="G58" s="29" t="s">
        <v>161</v>
      </c>
      <c r="H58" s="24" t="s">
        <v>36</v>
      </c>
      <c r="I58" s="23" t="s">
        <v>162</v>
      </c>
      <c r="J58" s="24" t="s">
        <v>275</v>
      </c>
      <c r="K58" s="23">
        <v>56</v>
      </c>
      <c r="L58" s="24"/>
      <c r="M58" s="31"/>
      <c r="N58" s="23" t="s">
        <v>164</v>
      </c>
      <c r="O58" s="24">
        <v>1</v>
      </c>
      <c r="P58" s="31">
        <v>15</v>
      </c>
      <c r="Q58" s="31">
        <v>68</v>
      </c>
      <c r="R58" s="31"/>
      <c r="S58" s="31">
        <v>7</v>
      </c>
      <c r="T58" s="31">
        <v>37</v>
      </c>
      <c r="U58" s="28" t="s">
        <v>276</v>
      </c>
      <c r="V58" s="31"/>
      <c r="W58" s="24"/>
      <c r="X58" s="33"/>
    </row>
    <row r="59" s="12" customFormat="1" customHeight="1" spans="1:24">
      <c r="A59" s="23">
        <v>54</v>
      </c>
      <c r="B59" s="24" t="s">
        <v>30</v>
      </c>
      <c r="C59" s="24" t="s">
        <v>40</v>
      </c>
      <c r="D59" s="27" t="s">
        <v>160</v>
      </c>
      <c r="E59" s="23" t="s">
        <v>118</v>
      </c>
      <c r="F59" s="23"/>
      <c r="G59" s="29" t="s">
        <v>277</v>
      </c>
      <c r="H59" s="24" t="s">
        <v>36</v>
      </c>
      <c r="I59" s="23" t="s">
        <v>278</v>
      </c>
      <c r="J59" s="24" t="s">
        <v>279</v>
      </c>
      <c r="K59" s="23">
        <v>330</v>
      </c>
      <c r="L59" s="24"/>
      <c r="M59" s="31"/>
      <c r="N59" s="23" t="s">
        <v>164</v>
      </c>
      <c r="O59" s="24">
        <v>1</v>
      </c>
      <c r="P59" s="31">
        <v>15</v>
      </c>
      <c r="Q59" s="31">
        <v>75</v>
      </c>
      <c r="R59" s="31">
        <v>1</v>
      </c>
      <c r="S59" s="31">
        <v>9</v>
      </c>
      <c r="T59" s="31">
        <v>28</v>
      </c>
      <c r="U59" s="23" t="s">
        <v>280</v>
      </c>
      <c r="V59" s="31"/>
      <c r="W59" s="24"/>
      <c r="X59" s="33"/>
    </row>
    <row r="60" s="12" customFormat="1" customHeight="1" spans="1:24">
      <c r="A60" s="23">
        <v>55</v>
      </c>
      <c r="B60" s="24" t="s">
        <v>30</v>
      </c>
      <c r="C60" s="24" t="s">
        <v>40</v>
      </c>
      <c r="D60" s="27" t="s">
        <v>160</v>
      </c>
      <c r="E60" s="23" t="s">
        <v>137</v>
      </c>
      <c r="F60" s="23"/>
      <c r="G60" s="29" t="s">
        <v>281</v>
      </c>
      <c r="H60" s="24" t="s">
        <v>36</v>
      </c>
      <c r="I60" s="23" t="s">
        <v>282</v>
      </c>
      <c r="J60" s="24" t="s">
        <v>283</v>
      </c>
      <c r="K60" s="31">
        <v>322</v>
      </c>
      <c r="L60" s="24"/>
      <c r="M60" s="31"/>
      <c r="N60" s="23" t="s">
        <v>164</v>
      </c>
      <c r="O60" s="24">
        <v>1</v>
      </c>
      <c r="P60" s="31">
        <v>112</v>
      </c>
      <c r="Q60" s="31">
        <v>500</v>
      </c>
      <c r="R60" s="31">
        <v>1</v>
      </c>
      <c r="S60" s="31">
        <v>40</v>
      </c>
      <c r="T60" s="31">
        <v>145</v>
      </c>
      <c r="U60" s="28" t="s">
        <v>284</v>
      </c>
      <c r="V60" s="31"/>
      <c r="W60" s="24"/>
      <c r="X60" s="33"/>
    </row>
    <row r="61" s="12" customFormat="1" customHeight="1" spans="1:24">
      <c r="A61" s="23">
        <v>56</v>
      </c>
      <c r="B61" s="24" t="s">
        <v>30</v>
      </c>
      <c r="C61" s="24" t="s">
        <v>40</v>
      </c>
      <c r="D61" s="27" t="s">
        <v>160</v>
      </c>
      <c r="E61" s="23" t="s">
        <v>137</v>
      </c>
      <c r="F61" s="23"/>
      <c r="G61" s="29" t="s">
        <v>285</v>
      </c>
      <c r="H61" s="24" t="s">
        <v>36</v>
      </c>
      <c r="I61" s="23" t="s">
        <v>286</v>
      </c>
      <c r="J61" s="24" t="s">
        <v>287</v>
      </c>
      <c r="K61" s="23">
        <v>105</v>
      </c>
      <c r="L61" s="24"/>
      <c r="M61" s="31"/>
      <c r="N61" s="23" t="s">
        <v>164</v>
      </c>
      <c r="O61" s="24">
        <v>1</v>
      </c>
      <c r="P61" s="31">
        <v>14</v>
      </c>
      <c r="Q61" s="31">
        <v>67</v>
      </c>
      <c r="R61" s="31">
        <v>1</v>
      </c>
      <c r="S61" s="31">
        <v>6</v>
      </c>
      <c r="T61" s="31">
        <v>23</v>
      </c>
      <c r="U61" s="28" t="s">
        <v>265</v>
      </c>
      <c r="V61" s="31"/>
      <c r="W61" s="24"/>
      <c r="X61" s="33"/>
    </row>
    <row r="62" s="12" customFormat="1" customHeight="1" spans="1:24">
      <c r="A62" s="23">
        <v>57</v>
      </c>
      <c r="B62" s="24" t="s">
        <v>30</v>
      </c>
      <c r="C62" s="24" t="s">
        <v>40</v>
      </c>
      <c r="D62" s="27" t="s">
        <v>160</v>
      </c>
      <c r="E62" s="23" t="s">
        <v>118</v>
      </c>
      <c r="F62" s="23"/>
      <c r="G62" s="29" t="s">
        <v>288</v>
      </c>
      <c r="H62" s="24" t="s">
        <v>36</v>
      </c>
      <c r="I62" s="23" t="s">
        <v>289</v>
      </c>
      <c r="J62" s="24" t="s">
        <v>290</v>
      </c>
      <c r="K62" s="31">
        <v>210</v>
      </c>
      <c r="L62" s="24"/>
      <c r="M62" s="31"/>
      <c r="N62" s="23" t="s">
        <v>164</v>
      </c>
      <c r="O62" s="24">
        <v>1</v>
      </c>
      <c r="P62" s="31">
        <v>13</v>
      </c>
      <c r="Q62" s="31">
        <v>67</v>
      </c>
      <c r="R62" s="31"/>
      <c r="S62" s="31">
        <v>9</v>
      </c>
      <c r="T62" s="31">
        <v>36</v>
      </c>
      <c r="U62" s="28" t="s">
        <v>269</v>
      </c>
      <c r="V62" s="31"/>
      <c r="W62" s="24"/>
      <c r="X62" s="33"/>
    </row>
    <row r="63" s="12" customFormat="1" customHeight="1" spans="1:24">
      <c r="A63" s="23">
        <v>58</v>
      </c>
      <c r="B63" s="24" t="s">
        <v>30</v>
      </c>
      <c r="C63" s="24" t="s">
        <v>40</v>
      </c>
      <c r="D63" s="27" t="s">
        <v>160</v>
      </c>
      <c r="E63" s="23" t="s">
        <v>112</v>
      </c>
      <c r="F63" s="23"/>
      <c r="G63" s="29" t="s">
        <v>182</v>
      </c>
      <c r="H63" s="24" t="s">
        <v>36</v>
      </c>
      <c r="I63" s="23" t="s">
        <v>183</v>
      </c>
      <c r="J63" s="23" t="s">
        <v>291</v>
      </c>
      <c r="K63" s="31">
        <v>42</v>
      </c>
      <c r="L63" s="24"/>
      <c r="M63" s="31"/>
      <c r="N63" s="23" t="s">
        <v>164</v>
      </c>
      <c r="O63" s="24">
        <v>1</v>
      </c>
      <c r="P63" s="31">
        <v>85</v>
      </c>
      <c r="Q63" s="31">
        <v>405</v>
      </c>
      <c r="R63" s="31"/>
      <c r="S63" s="31">
        <v>19</v>
      </c>
      <c r="T63" s="31">
        <v>87</v>
      </c>
      <c r="U63" s="28" t="s">
        <v>292</v>
      </c>
      <c r="V63" s="31"/>
      <c r="W63" s="24"/>
      <c r="X63" s="33"/>
    </row>
    <row r="64" s="12" customFormat="1" customHeight="1" spans="1:24">
      <c r="A64" s="23">
        <v>59</v>
      </c>
      <c r="B64" s="24" t="s">
        <v>30</v>
      </c>
      <c r="C64" s="24" t="s">
        <v>40</v>
      </c>
      <c r="D64" s="27" t="s">
        <v>160</v>
      </c>
      <c r="E64" s="23" t="s">
        <v>137</v>
      </c>
      <c r="F64" s="23"/>
      <c r="G64" s="29" t="s">
        <v>293</v>
      </c>
      <c r="H64" s="24" t="s">
        <v>36</v>
      </c>
      <c r="I64" s="23" t="s">
        <v>294</v>
      </c>
      <c r="J64" s="23" t="s">
        <v>295</v>
      </c>
      <c r="K64" s="31">
        <v>210</v>
      </c>
      <c r="L64" s="24"/>
      <c r="M64" s="31"/>
      <c r="N64" s="23" t="s">
        <v>164</v>
      </c>
      <c r="O64" s="24">
        <v>1</v>
      </c>
      <c r="P64" s="31">
        <v>11</v>
      </c>
      <c r="Q64" s="31">
        <v>55</v>
      </c>
      <c r="R64" s="31"/>
      <c r="S64" s="31">
        <v>6</v>
      </c>
      <c r="T64" s="31">
        <v>21</v>
      </c>
      <c r="U64" s="28" t="s">
        <v>253</v>
      </c>
      <c r="V64" s="31"/>
      <c r="W64" s="24"/>
      <c r="X64" s="33"/>
    </row>
    <row r="65" s="12" customFormat="1" customHeight="1" spans="1:24">
      <c r="A65" s="23">
        <v>60</v>
      </c>
      <c r="B65" s="24" t="s">
        <v>30</v>
      </c>
      <c r="C65" s="24" t="s">
        <v>40</v>
      </c>
      <c r="D65" s="27" t="s">
        <v>160</v>
      </c>
      <c r="E65" s="23" t="s">
        <v>112</v>
      </c>
      <c r="F65" s="23"/>
      <c r="G65" s="29" t="s">
        <v>296</v>
      </c>
      <c r="H65" s="24" t="s">
        <v>36</v>
      </c>
      <c r="I65" s="23" t="s">
        <v>297</v>
      </c>
      <c r="J65" s="23" t="s">
        <v>298</v>
      </c>
      <c r="K65" s="31">
        <v>276</v>
      </c>
      <c r="L65" s="24"/>
      <c r="M65" s="31"/>
      <c r="N65" s="23" t="s">
        <v>164</v>
      </c>
      <c r="O65" s="24">
        <v>1</v>
      </c>
      <c r="P65" s="31">
        <v>25</v>
      </c>
      <c r="Q65" s="31">
        <v>129</v>
      </c>
      <c r="R65" s="31">
        <v>1</v>
      </c>
      <c r="S65" s="31">
        <v>9</v>
      </c>
      <c r="T65" s="31">
        <v>47</v>
      </c>
      <c r="U65" s="28" t="s">
        <v>257</v>
      </c>
      <c r="V65" s="31"/>
      <c r="W65" s="24"/>
      <c r="X65" s="33"/>
    </row>
    <row r="66" s="12" customFormat="1" customHeight="1" spans="1:24">
      <c r="A66" s="23">
        <v>61</v>
      </c>
      <c r="B66" s="24" t="s">
        <v>30</v>
      </c>
      <c r="C66" s="24" t="s">
        <v>40</v>
      </c>
      <c r="D66" s="27" t="s">
        <v>160</v>
      </c>
      <c r="E66" s="23" t="s">
        <v>112</v>
      </c>
      <c r="F66" s="23"/>
      <c r="G66" s="29" t="s">
        <v>299</v>
      </c>
      <c r="H66" s="24" t="s">
        <v>36</v>
      </c>
      <c r="I66" s="23" t="s">
        <v>300</v>
      </c>
      <c r="J66" s="23" t="s">
        <v>301</v>
      </c>
      <c r="K66" s="31">
        <v>84</v>
      </c>
      <c r="L66" s="24"/>
      <c r="M66" s="31"/>
      <c r="N66" s="23" t="s">
        <v>164</v>
      </c>
      <c r="O66" s="24">
        <v>1</v>
      </c>
      <c r="P66" s="31">
        <v>17</v>
      </c>
      <c r="Q66" s="31">
        <v>80</v>
      </c>
      <c r="R66" s="31">
        <v>1</v>
      </c>
      <c r="S66" s="31">
        <v>9</v>
      </c>
      <c r="T66" s="31">
        <v>39</v>
      </c>
      <c r="U66" s="28" t="s">
        <v>302</v>
      </c>
      <c r="V66" s="31"/>
      <c r="W66" s="24"/>
      <c r="X66" s="33"/>
    </row>
    <row r="67" s="12" customFormat="1" customHeight="1" spans="1:24">
      <c r="A67" s="23">
        <v>62</v>
      </c>
      <c r="B67" s="24" t="s">
        <v>30</v>
      </c>
      <c r="C67" s="24" t="s">
        <v>40</v>
      </c>
      <c r="D67" s="27" t="s">
        <v>160</v>
      </c>
      <c r="E67" s="23" t="s">
        <v>148</v>
      </c>
      <c r="F67" s="23"/>
      <c r="G67" s="29" t="s">
        <v>303</v>
      </c>
      <c r="H67" s="24" t="s">
        <v>36</v>
      </c>
      <c r="I67" s="23" t="s">
        <v>304</v>
      </c>
      <c r="J67" s="23" t="s">
        <v>305</v>
      </c>
      <c r="K67" s="31">
        <v>140</v>
      </c>
      <c r="L67" s="24"/>
      <c r="M67" s="31"/>
      <c r="N67" s="23" t="s">
        <v>164</v>
      </c>
      <c r="O67" s="24">
        <v>1</v>
      </c>
      <c r="P67" s="31">
        <v>19</v>
      </c>
      <c r="Q67" s="31">
        <v>97</v>
      </c>
      <c r="R67" s="31"/>
      <c r="S67" s="31">
        <v>9</v>
      </c>
      <c r="T67" s="31">
        <v>44</v>
      </c>
      <c r="U67" s="28" t="s">
        <v>261</v>
      </c>
      <c r="V67" s="31"/>
      <c r="W67" s="24"/>
      <c r="X67" s="33"/>
    </row>
    <row r="68" s="12" customFormat="1" customHeight="1" spans="1:24">
      <c r="A68" s="23">
        <v>63</v>
      </c>
      <c r="B68" s="24" t="s">
        <v>30</v>
      </c>
      <c r="C68" s="24" t="s">
        <v>40</v>
      </c>
      <c r="D68" s="27" t="s">
        <v>160</v>
      </c>
      <c r="E68" s="23" t="s">
        <v>132</v>
      </c>
      <c r="F68" s="23"/>
      <c r="G68" s="29" t="s">
        <v>198</v>
      </c>
      <c r="H68" s="24" t="s">
        <v>36</v>
      </c>
      <c r="I68" s="23" t="s">
        <v>199</v>
      </c>
      <c r="J68" s="23" t="s">
        <v>306</v>
      </c>
      <c r="K68" s="23">
        <v>140</v>
      </c>
      <c r="L68" s="24"/>
      <c r="M68" s="31"/>
      <c r="N68" s="23" t="s">
        <v>164</v>
      </c>
      <c r="O68" s="24">
        <v>1</v>
      </c>
      <c r="P68" s="31">
        <v>53</v>
      </c>
      <c r="Q68" s="31">
        <v>256</v>
      </c>
      <c r="R68" s="31"/>
      <c r="S68" s="31">
        <v>12</v>
      </c>
      <c r="T68" s="31">
        <v>36</v>
      </c>
      <c r="U68" s="28" t="s">
        <v>307</v>
      </c>
      <c r="V68" s="31"/>
      <c r="W68" s="24"/>
      <c r="X68" s="33"/>
    </row>
    <row r="69" s="12" customFormat="1" customHeight="1" spans="1:24">
      <c r="A69" s="23">
        <v>64</v>
      </c>
      <c r="B69" s="24" t="s">
        <v>30</v>
      </c>
      <c r="C69" s="24" t="s">
        <v>40</v>
      </c>
      <c r="D69" s="27" t="s">
        <v>160</v>
      </c>
      <c r="E69" s="23" t="s">
        <v>102</v>
      </c>
      <c r="F69" s="23"/>
      <c r="G69" s="29" t="s">
        <v>308</v>
      </c>
      <c r="H69" s="24" t="s">
        <v>36</v>
      </c>
      <c r="I69" s="23" t="s">
        <v>309</v>
      </c>
      <c r="J69" s="23" t="s">
        <v>310</v>
      </c>
      <c r="K69" s="23">
        <v>42</v>
      </c>
      <c r="L69" s="24"/>
      <c r="M69" s="31"/>
      <c r="N69" s="23" t="s">
        <v>164</v>
      </c>
      <c r="O69" s="24">
        <v>1</v>
      </c>
      <c r="P69" s="31">
        <v>13</v>
      </c>
      <c r="Q69" s="31">
        <v>58</v>
      </c>
      <c r="R69" s="31">
        <v>1</v>
      </c>
      <c r="S69" s="31">
        <v>6</v>
      </c>
      <c r="T69" s="31">
        <v>19</v>
      </c>
      <c r="U69" s="28" t="s">
        <v>311</v>
      </c>
      <c r="V69" s="31"/>
      <c r="W69" s="24"/>
      <c r="X69" s="33"/>
    </row>
    <row r="70" s="12" customFormat="1" customHeight="1" spans="1:24">
      <c r="A70" s="23">
        <v>65</v>
      </c>
      <c r="B70" s="24" t="s">
        <v>30</v>
      </c>
      <c r="C70" s="24" t="s">
        <v>40</v>
      </c>
      <c r="D70" s="27" t="s">
        <v>160</v>
      </c>
      <c r="E70" s="23" t="s">
        <v>132</v>
      </c>
      <c r="F70" s="23"/>
      <c r="G70" s="29" t="s">
        <v>312</v>
      </c>
      <c r="H70" s="24" t="s">
        <v>36</v>
      </c>
      <c r="I70" s="23" t="s">
        <v>313</v>
      </c>
      <c r="J70" s="35" t="s">
        <v>314</v>
      </c>
      <c r="K70" s="23">
        <v>276.5</v>
      </c>
      <c r="L70" s="24"/>
      <c r="M70" s="31"/>
      <c r="N70" s="23" t="s">
        <v>164</v>
      </c>
      <c r="O70" s="24">
        <v>2</v>
      </c>
      <c r="P70" s="31">
        <v>985</v>
      </c>
      <c r="Q70" s="31">
        <v>3310</v>
      </c>
      <c r="R70" s="31"/>
      <c r="S70" s="31">
        <v>99</v>
      </c>
      <c r="T70" s="31">
        <v>299</v>
      </c>
      <c r="U70" s="28" t="s">
        <v>315</v>
      </c>
      <c r="V70" s="31"/>
      <c r="W70" s="24"/>
      <c r="X70" s="33"/>
    </row>
    <row r="71" s="12" customFormat="1" customHeight="1" spans="1:24">
      <c r="A71" s="23">
        <v>66</v>
      </c>
      <c r="B71" s="24" t="s">
        <v>30</v>
      </c>
      <c r="C71" s="24" t="s">
        <v>40</v>
      </c>
      <c r="D71" s="27" t="s">
        <v>160</v>
      </c>
      <c r="E71" s="28" t="s">
        <v>102</v>
      </c>
      <c r="F71" s="24"/>
      <c r="G71" s="29" t="s">
        <v>316</v>
      </c>
      <c r="H71" s="24" t="s">
        <v>317</v>
      </c>
      <c r="I71" s="28" t="s">
        <v>318</v>
      </c>
      <c r="J71" s="28" t="s">
        <v>319</v>
      </c>
      <c r="K71" s="28">
        <v>39</v>
      </c>
      <c r="L71" s="24"/>
      <c r="M71" s="31"/>
      <c r="N71" s="23" t="s">
        <v>164</v>
      </c>
      <c r="O71" s="24">
        <v>1</v>
      </c>
      <c r="P71" s="31">
        <v>457</v>
      </c>
      <c r="Q71" s="31">
        <v>1893</v>
      </c>
      <c r="R71" s="31">
        <v>1</v>
      </c>
      <c r="S71" s="31">
        <v>74</v>
      </c>
      <c r="T71" s="31">
        <v>274</v>
      </c>
      <c r="U71" s="28" t="s">
        <v>320</v>
      </c>
      <c r="V71" s="31"/>
      <c r="W71" s="24"/>
      <c r="X71" s="33"/>
    </row>
    <row r="72" s="12" customFormat="1" customHeight="1" spans="1:24">
      <c r="A72" s="23">
        <v>67</v>
      </c>
      <c r="B72" s="24" t="s">
        <v>30</v>
      </c>
      <c r="C72" s="24" t="s">
        <v>40</v>
      </c>
      <c r="D72" s="27" t="s">
        <v>160</v>
      </c>
      <c r="E72" s="28" t="s">
        <v>102</v>
      </c>
      <c r="F72" s="24"/>
      <c r="G72" s="27" t="s">
        <v>321</v>
      </c>
      <c r="H72" s="24" t="s">
        <v>317</v>
      </c>
      <c r="I72" s="23" t="s">
        <v>322</v>
      </c>
      <c r="J72" s="23" t="s">
        <v>323</v>
      </c>
      <c r="K72" s="23">
        <v>72</v>
      </c>
      <c r="L72" s="24"/>
      <c r="M72" s="31"/>
      <c r="N72" s="23" t="s">
        <v>164</v>
      </c>
      <c r="O72" s="24">
        <v>1</v>
      </c>
      <c r="P72" s="31">
        <v>53</v>
      </c>
      <c r="Q72" s="31">
        <v>210</v>
      </c>
      <c r="R72" s="31">
        <v>1</v>
      </c>
      <c r="S72" s="31">
        <v>9</v>
      </c>
      <c r="T72" s="31">
        <v>23</v>
      </c>
      <c r="U72" s="23" t="s">
        <v>324</v>
      </c>
      <c r="V72" s="31"/>
      <c r="W72" s="24"/>
      <c r="X72" s="33"/>
    </row>
    <row r="73" s="12" customFormat="1" customHeight="1" spans="1:24">
      <c r="A73" s="23">
        <v>68</v>
      </c>
      <c r="B73" s="24" t="s">
        <v>30</v>
      </c>
      <c r="C73" s="24" t="s">
        <v>40</v>
      </c>
      <c r="D73" s="27" t="s">
        <v>160</v>
      </c>
      <c r="E73" s="23" t="s">
        <v>107</v>
      </c>
      <c r="F73" s="24"/>
      <c r="G73" s="27" t="s">
        <v>325</v>
      </c>
      <c r="H73" s="24" t="s">
        <v>317</v>
      </c>
      <c r="I73" s="23" t="s">
        <v>326</v>
      </c>
      <c r="J73" s="23" t="s">
        <v>327</v>
      </c>
      <c r="K73" s="23">
        <v>81</v>
      </c>
      <c r="L73" s="24"/>
      <c r="M73" s="31"/>
      <c r="N73" s="23" t="s">
        <v>164</v>
      </c>
      <c r="O73" s="24">
        <v>1</v>
      </c>
      <c r="P73" s="31">
        <v>334</v>
      </c>
      <c r="Q73" s="31">
        <v>1121</v>
      </c>
      <c r="R73" s="31"/>
      <c r="S73" s="31">
        <v>40</v>
      </c>
      <c r="T73" s="31">
        <v>103</v>
      </c>
      <c r="U73" s="23" t="s">
        <v>328</v>
      </c>
      <c r="V73" s="31"/>
      <c r="W73" s="24"/>
      <c r="X73" s="33"/>
    </row>
    <row r="74" s="12" customFormat="1" customHeight="1" spans="1:24">
      <c r="A74" s="23">
        <v>69</v>
      </c>
      <c r="B74" s="24" t="s">
        <v>30</v>
      </c>
      <c r="C74" s="24" t="s">
        <v>40</v>
      </c>
      <c r="D74" s="27" t="s">
        <v>160</v>
      </c>
      <c r="E74" s="23" t="s">
        <v>107</v>
      </c>
      <c r="F74" s="24"/>
      <c r="G74" s="27" t="s">
        <v>329</v>
      </c>
      <c r="H74" s="24" t="s">
        <v>317</v>
      </c>
      <c r="I74" s="23" t="s">
        <v>330</v>
      </c>
      <c r="J74" s="23" t="s">
        <v>331</v>
      </c>
      <c r="K74" s="23">
        <v>30</v>
      </c>
      <c r="L74" s="24"/>
      <c r="M74" s="31"/>
      <c r="N74" s="23" t="s">
        <v>164</v>
      </c>
      <c r="O74" s="24">
        <v>1</v>
      </c>
      <c r="P74" s="31">
        <v>160</v>
      </c>
      <c r="Q74" s="31">
        <v>678</v>
      </c>
      <c r="R74" s="31">
        <v>1</v>
      </c>
      <c r="S74" s="31">
        <v>34</v>
      </c>
      <c r="T74" s="31">
        <v>92</v>
      </c>
      <c r="U74" s="23" t="s">
        <v>332</v>
      </c>
      <c r="V74" s="31"/>
      <c r="W74" s="24"/>
      <c r="X74" s="33"/>
    </row>
    <row r="75" s="12" customFormat="1" customHeight="1" spans="1:24">
      <c r="A75" s="23">
        <v>70</v>
      </c>
      <c r="B75" s="24" t="s">
        <v>30</v>
      </c>
      <c r="C75" s="24" t="s">
        <v>40</v>
      </c>
      <c r="D75" s="27" t="s">
        <v>160</v>
      </c>
      <c r="E75" s="23" t="s">
        <v>107</v>
      </c>
      <c r="F75" s="24"/>
      <c r="G75" s="27" t="s">
        <v>333</v>
      </c>
      <c r="H75" s="24" t="s">
        <v>317</v>
      </c>
      <c r="I75" s="23" t="s">
        <v>334</v>
      </c>
      <c r="J75" s="23" t="s">
        <v>335</v>
      </c>
      <c r="K75" s="23">
        <v>60</v>
      </c>
      <c r="L75" s="24"/>
      <c r="M75" s="31"/>
      <c r="N75" s="23" t="s">
        <v>164</v>
      </c>
      <c r="O75" s="24">
        <v>1</v>
      </c>
      <c r="P75" s="31">
        <v>220</v>
      </c>
      <c r="Q75" s="31">
        <v>758</v>
      </c>
      <c r="R75" s="31"/>
      <c r="S75" s="31">
        <v>43</v>
      </c>
      <c r="T75" s="31">
        <v>152</v>
      </c>
      <c r="U75" s="23" t="s">
        <v>336</v>
      </c>
      <c r="V75" s="31"/>
      <c r="W75" s="24"/>
      <c r="X75" s="33"/>
    </row>
    <row r="76" s="12" customFormat="1" customHeight="1" spans="1:24">
      <c r="A76" s="23">
        <v>71</v>
      </c>
      <c r="B76" s="24" t="s">
        <v>30</v>
      </c>
      <c r="C76" s="24" t="s">
        <v>40</v>
      </c>
      <c r="D76" s="27" t="s">
        <v>160</v>
      </c>
      <c r="E76" s="23" t="s">
        <v>107</v>
      </c>
      <c r="F76" s="24"/>
      <c r="G76" s="29" t="s">
        <v>337</v>
      </c>
      <c r="H76" s="24" t="s">
        <v>317</v>
      </c>
      <c r="I76" s="28" t="s">
        <v>338</v>
      </c>
      <c r="J76" s="32" t="s">
        <v>339</v>
      </c>
      <c r="K76" s="28">
        <v>42</v>
      </c>
      <c r="L76" s="24"/>
      <c r="M76" s="31"/>
      <c r="N76" s="23" t="s">
        <v>164</v>
      </c>
      <c r="O76" s="24">
        <v>1</v>
      </c>
      <c r="P76" s="31">
        <v>247</v>
      </c>
      <c r="Q76" s="31">
        <v>916</v>
      </c>
      <c r="R76" s="31">
        <v>1</v>
      </c>
      <c r="S76" s="31">
        <v>68</v>
      </c>
      <c r="T76" s="31">
        <v>22</v>
      </c>
      <c r="U76" s="23" t="s">
        <v>340</v>
      </c>
      <c r="V76" s="31"/>
      <c r="W76" s="24"/>
      <c r="X76" s="33"/>
    </row>
    <row r="77" s="12" customFormat="1" customHeight="1" spans="1:24">
      <c r="A77" s="23">
        <v>72</v>
      </c>
      <c r="B77" s="24" t="s">
        <v>30</v>
      </c>
      <c r="C77" s="24" t="s">
        <v>40</v>
      </c>
      <c r="D77" s="27" t="s">
        <v>160</v>
      </c>
      <c r="E77" s="23" t="s">
        <v>132</v>
      </c>
      <c r="F77" s="24"/>
      <c r="G77" s="27" t="s">
        <v>341</v>
      </c>
      <c r="H77" s="24" t="s">
        <v>317</v>
      </c>
      <c r="I77" s="23" t="s">
        <v>342</v>
      </c>
      <c r="J77" s="23" t="s">
        <v>343</v>
      </c>
      <c r="K77" s="23">
        <v>180</v>
      </c>
      <c r="L77" s="24"/>
      <c r="M77" s="31"/>
      <c r="N77" s="23" t="s">
        <v>164</v>
      </c>
      <c r="O77" s="24">
        <v>1</v>
      </c>
      <c r="P77" s="31">
        <v>155</v>
      </c>
      <c r="Q77" s="31">
        <v>600</v>
      </c>
      <c r="R77" s="31"/>
      <c r="S77" s="31">
        <v>32</v>
      </c>
      <c r="T77" s="31">
        <v>72</v>
      </c>
      <c r="U77" s="23" t="s">
        <v>344</v>
      </c>
      <c r="V77" s="31"/>
      <c r="W77" s="24"/>
      <c r="X77" s="33"/>
    </row>
    <row r="78" s="12" customFormat="1" customHeight="1" spans="1:24">
      <c r="A78" s="23">
        <v>73</v>
      </c>
      <c r="B78" s="24" t="s">
        <v>30</v>
      </c>
      <c r="C78" s="24" t="s">
        <v>40</v>
      </c>
      <c r="D78" s="27" t="s">
        <v>160</v>
      </c>
      <c r="E78" s="23" t="s">
        <v>94</v>
      </c>
      <c r="F78" s="24"/>
      <c r="G78" s="27" t="s">
        <v>345</v>
      </c>
      <c r="H78" s="24" t="s">
        <v>317</v>
      </c>
      <c r="I78" s="23" t="s">
        <v>211</v>
      </c>
      <c r="J78" s="23" t="s">
        <v>346</v>
      </c>
      <c r="K78" s="23">
        <v>60</v>
      </c>
      <c r="L78" s="24"/>
      <c r="M78" s="31"/>
      <c r="N78" s="23" t="s">
        <v>164</v>
      </c>
      <c r="O78" s="24">
        <v>1</v>
      </c>
      <c r="P78" s="31">
        <v>160</v>
      </c>
      <c r="Q78" s="31">
        <v>640</v>
      </c>
      <c r="R78" s="31"/>
      <c r="S78" s="31">
        <v>18</v>
      </c>
      <c r="T78" s="31">
        <v>72</v>
      </c>
      <c r="U78" s="23" t="s">
        <v>347</v>
      </c>
      <c r="V78" s="31"/>
      <c r="W78" s="24"/>
      <c r="X78" s="33"/>
    </row>
    <row r="79" s="12" customFormat="1" customHeight="1" spans="1:24">
      <c r="A79" s="23">
        <v>74</v>
      </c>
      <c r="B79" s="24" t="s">
        <v>30</v>
      </c>
      <c r="C79" s="24" t="s">
        <v>40</v>
      </c>
      <c r="D79" s="27" t="s">
        <v>160</v>
      </c>
      <c r="E79" s="23" t="s">
        <v>102</v>
      </c>
      <c r="F79" s="24"/>
      <c r="G79" s="27" t="s">
        <v>348</v>
      </c>
      <c r="H79" s="24" t="s">
        <v>317</v>
      </c>
      <c r="I79" s="23" t="s">
        <v>349</v>
      </c>
      <c r="J79" s="23" t="s">
        <v>350</v>
      </c>
      <c r="K79" s="23">
        <v>12</v>
      </c>
      <c r="L79" s="24"/>
      <c r="M79" s="31"/>
      <c r="N79" s="23" t="s">
        <v>164</v>
      </c>
      <c r="O79" s="24">
        <v>1</v>
      </c>
      <c r="P79" s="31">
        <v>37</v>
      </c>
      <c r="Q79" s="31">
        <v>153</v>
      </c>
      <c r="R79" s="31"/>
      <c r="S79" s="31">
        <v>7</v>
      </c>
      <c r="T79" s="31">
        <v>31</v>
      </c>
      <c r="U79" s="23" t="s">
        <v>351</v>
      </c>
      <c r="V79" s="31"/>
      <c r="W79" s="24"/>
      <c r="X79" s="33"/>
    </row>
    <row r="80" s="12" customFormat="1" customHeight="1" spans="1:24">
      <c r="A80" s="23">
        <v>75</v>
      </c>
      <c r="B80" s="24" t="s">
        <v>30</v>
      </c>
      <c r="C80" s="24" t="s">
        <v>40</v>
      </c>
      <c r="D80" s="27" t="s">
        <v>160</v>
      </c>
      <c r="E80" s="28" t="s">
        <v>132</v>
      </c>
      <c r="F80" s="24"/>
      <c r="G80" s="29" t="s">
        <v>352</v>
      </c>
      <c r="H80" s="24" t="s">
        <v>317</v>
      </c>
      <c r="I80" s="28" t="s">
        <v>313</v>
      </c>
      <c r="J80" s="28" t="s">
        <v>353</v>
      </c>
      <c r="K80" s="28">
        <v>27</v>
      </c>
      <c r="L80" s="24"/>
      <c r="M80" s="31"/>
      <c r="N80" s="23" t="s">
        <v>164</v>
      </c>
      <c r="O80" s="24">
        <v>1</v>
      </c>
      <c r="P80" s="31">
        <v>112</v>
      </c>
      <c r="Q80" s="31">
        <v>500</v>
      </c>
      <c r="R80" s="31"/>
      <c r="S80" s="31">
        <v>40</v>
      </c>
      <c r="T80" s="31">
        <v>145</v>
      </c>
      <c r="U80" s="28" t="s">
        <v>181</v>
      </c>
      <c r="V80" s="31"/>
      <c r="W80" s="24"/>
      <c r="X80" s="33"/>
    </row>
    <row r="81" s="12" customFormat="1" customHeight="1" spans="1:24">
      <c r="A81" s="23">
        <v>76</v>
      </c>
      <c r="B81" s="24" t="s">
        <v>30</v>
      </c>
      <c r="C81" s="24" t="s">
        <v>40</v>
      </c>
      <c r="D81" s="27" t="s">
        <v>160</v>
      </c>
      <c r="E81" s="23" t="s">
        <v>118</v>
      </c>
      <c r="F81" s="24"/>
      <c r="G81" s="27" t="s">
        <v>354</v>
      </c>
      <c r="H81" s="24" t="s">
        <v>317</v>
      </c>
      <c r="I81" s="23" t="s">
        <v>355</v>
      </c>
      <c r="J81" s="24" t="s">
        <v>356</v>
      </c>
      <c r="K81" s="23">
        <v>39</v>
      </c>
      <c r="L81" s="24"/>
      <c r="M81" s="31"/>
      <c r="N81" s="23" t="s">
        <v>164</v>
      </c>
      <c r="O81" s="24">
        <v>1</v>
      </c>
      <c r="P81" s="31">
        <v>53</v>
      </c>
      <c r="Q81" s="31">
        <v>256</v>
      </c>
      <c r="R81" s="31"/>
      <c r="S81" s="31">
        <v>12</v>
      </c>
      <c r="T81" s="31">
        <v>36</v>
      </c>
      <c r="U81" s="28" t="s">
        <v>307</v>
      </c>
      <c r="V81" s="31"/>
      <c r="W81" s="24"/>
      <c r="X81" s="33"/>
    </row>
    <row r="82" s="12" customFormat="1" customHeight="1" spans="1:24">
      <c r="A82" s="23">
        <v>77</v>
      </c>
      <c r="B82" s="24" t="s">
        <v>30</v>
      </c>
      <c r="C82" s="24" t="s">
        <v>40</v>
      </c>
      <c r="D82" s="27" t="s">
        <v>160</v>
      </c>
      <c r="E82" s="23" t="s">
        <v>107</v>
      </c>
      <c r="F82" s="24"/>
      <c r="G82" s="27" t="s">
        <v>357</v>
      </c>
      <c r="H82" s="24" t="s">
        <v>317</v>
      </c>
      <c r="I82" s="23" t="s">
        <v>358</v>
      </c>
      <c r="J82" s="24" t="s">
        <v>359</v>
      </c>
      <c r="K82" s="23">
        <v>78</v>
      </c>
      <c r="L82" s="24"/>
      <c r="M82" s="31"/>
      <c r="N82" s="23" t="s">
        <v>164</v>
      </c>
      <c r="O82" s="24">
        <v>1</v>
      </c>
      <c r="P82" s="31">
        <v>155</v>
      </c>
      <c r="Q82" s="31">
        <v>600</v>
      </c>
      <c r="R82" s="31"/>
      <c r="S82" s="31">
        <v>32</v>
      </c>
      <c r="T82" s="31">
        <v>92</v>
      </c>
      <c r="U82" s="23" t="s">
        <v>344</v>
      </c>
      <c r="V82" s="31"/>
      <c r="W82" s="24"/>
      <c r="X82" s="33"/>
    </row>
    <row r="83" s="12" customFormat="1" customHeight="1" spans="1:24">
      <c r="A83" s="23">
        <v>78</v>
      </c>
      <c r="B83" s="24" t="s">
        <v>30</v>
      </c>
      <c r="C83" s="24" t="s">
        <v>40</v>
      </c>
      <c r="D83" s="27" t="s">
        <v>160</v>
      </c>
      <c r="E83" s="23" t="s">
        <v>148</v>
      </c>
      <c r="F83" s="24"/>
      <c r="G83" s="27" t="s">
        <v>360</v>
      </c>
      <c r="H83" s="24" t="s">
        <v>317</v>
      </c>
      <c r="I83" s="23" t="s">
        <v>361</v>
      </c>
      <c r="J83" s="24" t="s">
        <v>362</v>
      </c>
      <c r="K83" s="23">
        <v>255</v>
      </c>
      <c r="L83" s="24"/>
      <c r="M83" s="31"/>
      <c r="N83" s="23" t="s">
        <v>164</v>
      </c>
      <c r="O83" s="24">
        <v>1</v>
      </c>
      <c r="P83" s="31">
        <v>11</v>
      </c>
      <c r="Q83" s="31">
        <v>55</v>
      </c>
      <c r="R83" s="31">
        <v>1</v>
      </c>
      <c r="S83" s="31">
        <v>6</v>
      </c>
      <c r="T83" s="31">
        <v>21</v>
      </c>
      <c r="U83" s="28" t="s">
        <v>253</v>
      </c>
      <c r="V83" s="31"/>
      <c r="W83" s="24"/>
      <c r="X83" s="33"/>
    </row>
    <row r="84" s="12" customFormat="1" customHeight="1" spans="1:24">
      <c r="A84" s="23">
        <v>79</v>
      </c>
      <c r="B84" s="24" t="s">
        <v>30</v>
      </c>
      <c r="C84" s="24" t="s">
        <v>40</v>
      </c>
      <c r="D84" s="27" t="s">
        <v>160</v>
      </c>
      <c r="E84" s="23" t="s">
        <v>102</v>
      </c>
      <c r="F84" s="24"/>
      <c r="G84" s="27" t="s">
        <v>363</v>
      </c>
      <c r="H84" s="24" t="s">
        <v>317</v>
      </c>
      <c r="I84" s="23" t="s">
        <v>364</v>
      </c>
      <c r="J84" s="24" t="s">
        <v>365</v>
      </c>
      <c r="K84" s="23">
        <v>63</v>
      </c>
      <c r="L84" s="24"/>
      <c r="M84" s="31"/>
      <c r="N84" s="23" t="s">
        <v>164</v>
      </c>
      <c r="O84" s="24">
        <v>1</v>
      </c>
      <c r="P84" s="31">
        <v>13</v>
      </c>
      <c r="Q84" s="31">
        <v>58</v>
      </c>
      <c r="R84" s="31"/>
      <c r="S84" s="31">
        <v>6</v>
      </c>
      <c r="T84" s="31">
        <v>19</v>
      </c>
      <c r="U84" s="28" t="s">
        <v>311</v>
      </c>
      <c r="V84" s="31"/>
      <c r="W84" s="24"/>
      <c r="X84" s="33"/>
    </row>
    <row r="85" s="12" customFormat="1" customHeight="1" spans="1:24">
      <c r="A85" s="23">
        <v>80</v>
      </c>
      <c r="B85" s="24" t="s">
        <v>30</v>
      </c>
      <c r="C85" s="24" t="s">
        <v>40</v>
      </c>
      <c r="D85" s="27" t="s">
        <v>160</v>
      </c>
      <c r="E85" s="23" t="s">
        <v>94</v>
      </c>
      <c r="F85" s="24"/>
      <c r="G85" s="29" t="s">
        <v>366</v>
      </c>
      <c r="H85" s="24" t="s">
        <v>317</v>
      </c>
      <c r="I85" s="23" t="s">
        <v>367</v>
      </c>
      <c r="J85" s="24" t="s">
        <v>368</v>
      </c>
      <c r="K85" s="23">
        <v>105</v>
      </c>
      <c r="L85" s="24"/>
      <c r="M85" s="31"/>
      <c r="N85" s="23" t="s">
        <v>164</v>
      </c>
      <c r="O85" s="24">
        <v>1</v>
      </c>
      <c r="P85" s="31">
        <v>40</v>
      </c>
      <c r="Q85" s="31">
        <v>160</v>
      </c>
      <c r="R85" s="31">
        <v>1</v>
      </c>
      <c r="S85" s="31">
        <v>17</v>
      </c>
      <c r="T85" s="31">
        <v>68</v>
      </c>
      <c r="U85" s="23" t="s">
        <v>369</v>
      </c>
      <c r="V85" s="31"/>
      <c r="W85" s="24"/>
      <c r="X85" s="33"/>
    </row>
    <row r="86" s="12" customFormat="1" customHeight="1" spans="1:24">
      <c r="A86" s="23">
        <v>81</v>
      </c>
      <c r="B86" s="24" t="s">
        <v>30</v>
      </c>
      <c r="C86" s="24" t="s">
        <v>40</v>
      </c>
      <c r="D86" s="27" t="s">
        <v>160</v>
      </c>
      <c r="E86" s="23" t="s">
        <v>142</v>
      </c>
      <c r="F86" s="24"/>
      <c r="G86" s="27" t="s">
        <v>370</v>
      </c>
      <c r="H86" s="24" t="s">
        <v>317</v>
      </c>
      <c r="I86" s="23" t="s">
        <v>371</v>
      </c>
      <c r="J86" s="23" t="s">
        <v>372</v>
      </c>
      <c r="K86" s="23">
        <v>12</v>
      </c>
      <c r="L86" s="24"/>
      <c r="M86" s="31"/>
      <c r="N86" s="23" t="s">
        <v>164</v>
      </c>
      <c r="O86" s="24">
        <v>1</v>
      </c>
      <c r="P86" s="31">
        <v>15</v>
      </c>
      <c r="Q86" s="31">
        <v>58</v>
      </c>
      <c r="R86" s="31"/>
      <c r="S86" s="31">
        <v>5</v>
      </c>
      <c r="T86" s="31">
        <v>19</v>
      </c>
      <c r="U86" s="28" t="s">
        <v>373</v>
      </c>
      <c r="V86" s="31"/>
      <c r="W86" s="24"/>
      <c r="X86" s="33"/>
    </row>
    <row r="87" s="12" customFormat="1" customHeight="1" spans="1:24">
      <c r="A87" s="23">
        <v>82</v>
      </c>
      <c r="B87" s="24" t="s">
        <v>30</v>
      </c>
      <c r="C87" s="24" t="s">
        <v>40</v>
      </c>
      <c r="D87" s="27" t="s">
        <v>374</v>
      </c>
      <c r="E87" s="23" t="s">
        <v>112</v>
      </c>
      <c r="F87" s="24"/>
      <c r="G87" s="27" t="s">
        <v>375</v>
      </c>
      <c r="H87" s="24" t="s">
        <v>376</v>
      </c>
      <c r="I87" s="23" t="s">
        <v>377</v>
      </c>
      <c r="J87" s="23" t="s">
        <v>378</v>
      </c>
      <c r="K87" s="23">
        <v>195</v>
      </c>
      <c r="L87" s="24"/>
      <c r="M87" s="31"/>
      <c r="N87" s="23" t="s">
        <v>164</v>
      </c>
      <c r="O87" s="24">
        <v>1</v>
      </c>
      <c r="P87" s="31">
        <v>167</v>
      </c>
      <c r="Q87" s="31">
        <v>800</v>
      </c>
      <c r="R87" s="31">
        <v>1</v>
      </c>
      <c r="S87" s="31">
        <v>80</v>
      </c>
      <c r="T87" s="31">
        <v>245</v>
      </c>
      <c r="U87" s="23" t="s">
        <v>379</v>
      </c>
      <c r="V87" s="31"/>
      <c r="W87" s="24"/>
      <c r="X87" s="33"/>
    </row>
    <row r="88" s="12" customFormat="1" customHeight="1" spans="1:24">
      <c r="A88" s="23">
        <v>83</v>
      </c>
      <c r="B88" s="24" t="s">
        <v>30</v>
      </c>
      <c r="C88" s="24" t="s">
        <v>40</v>
      </c>
      <c r="D88" s="27" t="s">
        <v>374</v>
      </c>
      <c r="E88" s="23" t="s">
        <v>107</v>
      </c>
      <c r="F88" s="24"/>
      <c r="G88" s="27" t="s">
        <v>380</v>
      </c>
      <c r="H88" s="24" t="s">
        <v>376</v>
      </c>
      <c r="I88" s="23" t="s">
        <v>179</v>
      </c>
      <c r="J88" s="23" t="s">
        <v>381</v>
      </c>
      <c r="K88" s="36">
        <v>85</v>
      </c>
      <c r="L88" s="24"/>
      <c r="M88" s="31"/>
      <c r="N88" s="23" t="s">
        <v>164</v>
      </c>
      <c r="O88" s="24">
        <v>1</v>
      </c>
      <c r="P88" s="31">
        <v>490</v>
      </c>
      <c r="Q88" s="31">
        <v>1554</v>
      </c>
      <c r="R88" s="31"/>
      <c r="S88" s="31">
        <v>85</v>
      </c>
      <c r="T88" s="31">
        <v>289</v>
      </c>
      <c r="U88" s="28" t="s">
        <v>382</v>
      </c>
      <c r="V88" s="31"/>
      <c r="W88" s="24"/>
      <c r="X88" s="33"/>
    </row>
    <row r="89" s="12" customFormat="1" customHeight="1" spans="1:24">
      <c r="A89" s="23">
        <v>84</v>
      </c>
      <c r="B89" s="24" t="s">
        <v>30</v>
      </c>
      <c r="C89" s="24" t="s">
        <v>40</v>
      </c>
      <c r="D89" s="27" t="s">
        <v>374</v>
      </c>
      <c r="E89" s="23" t="s">
        <v>142</v>
      </c>
      <c r="F89" s="24"/>
      <c r="G89" s="27" t="s">
        <v>383</v>
      </c>
      <c r="H89" s="24" t="s">
        <v>376</v>
      </c>
      <c r="I89" s="23" t="s">
        <v>384</v>
      </c>
      <c r="J89" s="23" t="s">
        <v>385</v>
      </c>
      <c r="K89" s="23">
        <v>78</v>
      </c>
      <c r="L89" s="24"/>
      <c r="M89" s="31"/>
      <c r="N89" s="23" t="s">
        <v>164</v>
      </c>
      <c r="O89" s="24">
        <v>1</v>
      </c>
      <c r="P89" s="31">
        <v>189</v>
      </c>
      <c r="Q89" s="31">
        <v>646</v>
      </c>
      <c r="R89" s="31"/>
      <c r="S89" s="31">
        <v>24</v>
      </c>
      <c r="T89" s="31">
        <v>86</v>
      </c>
      <c r="U89" s="28" t="s">
        <v>386</v>
      </c>
      <c r="V89" s="31"/>
      <c r="W89" s="24"/>
      <c r="X89" s="33"/>
    </row>
    <row r="90" s="12" customFormat="1" customHeight="1" spans="1:24">
      <c r="A90" s="23">
        <v>85</v>
      </c>
      <c r="B90" s="24" t="s">
        <v>30</v>
      </c>
      <c r="C90" s="24" t="s">
        <v>40</v>
      </c>
      <c r="D90" s="27" t="s">
        <v>374</v>
      </c>
      <c r="E90" s="23" t="s">
        <v>94</v>
      </c>
      <c r="F90" s="24"/>
      <c r="G90" s="27" t="s">
        <v>387</v>
      </c>
      <c r="H90" s="24" t="s">
        <v>376</v>
      </c>
      <c r="I90" s="23" t="s">
        <v>388</v>
      </c>
      <c r="J90" s="23" t="s">
        <v>389</v>
      </c>
      <c r="K90" s="36">
        <v>345</v>
      </c>
      <c r="L90" s="24"/>
      <c r="M90" s="31"/>
      <c r="N90" s="23" t="s">
        <v>164</v>
      </c>
      <c r="O90" s="24">
        <v>1</v>
      </c>
      <c r="P90" s="31">
        <v>177</v>
      </c>
      <c r="Q90" s="31">
        <v>812</v>
      </c>
      <c r="R90" s="31">
        <v>1</v>
      </c>
      <c r="S90" s="31">
        <v>14</v>
      </c>
      <c r="T90" s="31">
        <v>61</v>
      </c>
      <c r="U90" s="28" t="s">
        <v>390</v>
      </c>
      <c r="V90" s="31"/>
      <c r="W90" s="24"/>
      <c r="X90" s="33"/>
    </row>
    <row r="91" s="12" customFormat="1" customHeight="1" spans="1:24">
      <c r="A91" s="23">
        <v>86</v>
      </c>
      <c r="B91" s="24" t="s">
        <v>30</v>
      </c>
      <c r="C91" s="24" t="s">
        <v>40</v>
      </c>
      <c r="D91" s="27" t="s">
        <v>374</v>
      </c>
      <c r="E91" s="23" t="s">
        <v>132</v>
      </c>
      <c r="F91" s="24"/>
      <c r="G91" s="27" t="s">
        <v>391</v>
      </c>
      <c r="H91" s="24" t="s">
        <v>376</v>
      </c>
      <c r="I91" s="23" t="s">
        <v>195</v>
      </c>
      <c r="J91" s="23" t="s">
        <v>392</v>
      </c>
      <c r="K91" s="23">
        <v>350</v>
      </c>
      <c r="L91" s="24"/>
      <c r="M91" s="31"/>
      <c r="N91" s="23" t="s">
        <v>164</v>
      </c>
      <c r="O91" s="24">
        <v>1</v>
      </c>
      <c r="P91" s="31">
        <v>689</v>
      </c>
      <c r="Q91" s="31">
        <v>2345</v>
      </c>
      <c r="R91" s="31">
        <v>1</v>
      </c>
      <c r="S91" s="31">
        <v>80</v>
      </c>
      <c r="T91" s="31">
        <v>247</v>
      </c>
      <c r="U91" s="28" t="s">
        <v>393</v>
      </c>
      <c r="V91" s="31"/>
      <c r="W91" s="24"/>
      <c r="X91" s="33"/>
    </row>
    <row r="92" s="12" customFormat="1" customHeight="1" spans="1:24">
      <c r="A92" s="23">
        <v>87</v>
      </c>
      <c r="B92" s="24" t="s">
        <v>30</v>
      </c>
      <c r="C92" s="24" t="s">
        <v>40</v>
      </c>
      <c r="D92" s="27" t="s">
        <v>374</v>
      </c>
      <c r="E92" s="23" t="s">
        <v>102</v>
      </c>
      <c r="F92" s="24"/>
      <c r="G92" s="27" t="s">
        <v>394</v>
      </c>
      <c r="H92" s="24" t="s">
        <v>376</v>
      </c>
      <c r="I92" s="23" t="s">
        <v>162</v>
      </c>
      <c r="J92" s="23" t="s">
        <v>395</v>
      </c>
      <c r="K92" s="31">
        <v>52</v>
      </c>
      <c r="L92" s="24"/>
      <c r="M92" s="31"/>
      <c r="N92" s="23" t="s">
        <v>164</v>
      </c>
      <c r="O92" s="31">
        <v>1</v>
      </c>
      <c r="P92" s="31">
        <v>867</v>
      </c>
      <c r="Q92" s="31">
        <v>2289</v>
      </c>
      <c r="R92" s="31"/>
      <c r="S92" s="31">
        <v>63</v>
      </c>
      <c r="T92" s="31">
        <v>225</v>
      </c>
      <c r="U92" s="28" t="s">
        <v>396</v>
      </c>
      <c r="V92" s="31"/>
      <c r="W92" s="24"/>
      <c r="X92" s="33"/>
    </row>
    <row r="93" s="12" customFormat="1" customHeight="1" spans="1:24">
      <c r="A93" s="23">
        <v>88</v>
      </c>
      <c r="B93" s="24" t="s">
        <v>30</v>
      </c>
      <c r="C93" s="24" t="s">
        <v>40</v>
      </c>
      <c r="D93" s="27" t="s">
        <v>160</v>
      </c>
      <c r="E93" s="34" t="s">
        <v>397</v>
      </c>
      <c r="F93" s="23"/>
      <c r="G93" s="27" t="s">
        <v>398</v>
      </c>
      <c r="H93" s="23" t="s">
        <v>36</v>
      </c>
      <c r="I93" s="34" t="s">
        <v>397</v>
      </c>
      <c r="J93" s="34" t="s">
        <v>399</v>
      </c>
      <c r="K93" s="23">
        <v>61</v>
      </c>
      <c r="L93" s="24"/>
      <c r="M93" s="31"/>
      <c r="N93" s="23" t="s">
        <v>164</v>
      </c>
      <c r="O93" s="24">
        <v>1</v>
      </c>
      <c r="P93" s="31">
        <v>368</v>
      </c>
      <c r="Q93" s="31">
        <v>1290</v>
      </c>
      <c r="R93" s="31">
        <v>1</v>
      </c>
      <c r="S93" s="31">
        <v>79</v>
      </c>
      <c r="T93" s="31">
        <v>277</v>
      </c>
      <c r="U93" s="28" t="s">
        <v>400</v>
      </c>
      <c r="V93" s="31"/>
      <c r="W93" s="24"/>
      <c r="X93" s="33"/>
    </row>
    <row r="94" s="12" customFormat="1" customHeight="1" spans="1:24">
      <c r="A94" s="23">
        <v>89</v>
      </c>
      <c r="B94" s="24" t="s">
        <v>30</v>
      </c>
      <c r="C94" s="24" t="s">
        <v>40</v>
      </c>
      <c r="D94" s="27" t="s">
        <v>160</v>
      </c>
      <c r="E94" s="34" t="s">
        <v>107</v>
      </c>
      <c r="F94" s="23"/>
      <c r="G94" s="27" t="s">
        <v>401</v>
      </c>
      <c r="H94" s="23" t="s">
        <v>36</v>
      </c>
      <c r="I94" s="34" t="s">
        <v>402</v>
      </c>
      <c r="J94" s="34" t="s">
        <v>403</v>
      </c>
      <c r="K94" s="36">
        <v>50</v>
      </c>
      <c r="L94" s="24"/>
      <c r="M94" s="31"/>
      <c r="N94" s="23" t="s">
        <v>164</v>
      </c>
      <c r="O94" s="24">
        <v>1</v>
      </c>
      <c r="P94" s="31">
        <v>698</v>
      </c>
      <c r="Q94" s="31">
        <v>2212</v>
      </c>
      <c r="R94" s="31">
        <v>1</v>
      </c>
      <c r="S94" s="31">
        <v>102</v>
      </c>
      <c r="T94" s="31">
        <v>318</v>
      </c>
      <c r="U94" s="23" t="s">
        <v>404</v>
      </c>
      <c r="V94" s="31"/>
      <c r="W94" s="24"/>
      <c r="X94" s="33"/>
    </row>
    <row r="95" s="12" customFormat="1" customHeight="1" spans="1:24">
      <c r="A95" s="23">
        <v>90</v>
      </c>
      <c r="B95" s="24" t="s">
        <v>30</v>
      </c>
      <c r="C95" s="24" t="s">
        <v>40</v>
      </c>
      <c r="D95" s="27" t="s">
        <v>160</v>
      </c>
      <c r="E95" s="34" t="s">
        <v>107</v>
      </c>
      <c r="F95" s="23"/>
      <c r="G95" s="27" t="s">
        <v>405</v>
      </c>
      <c r="H95" s="23" t="s">
        <v>36</v>
      </c>
      <c r="I95" s="34" t="s">
        <v>406</v>
      </c>
      <c r="J95" s="34" t="s">
        <v>407</v>
      </c>
      <c r="K95" s="23">
        <v>43.5</v>
      </c>
      <c r="L95" s="24"/>
      <c r="M95" s="31"/>
      <c r="N95" s="23" t="s">
        <v>164</v>
      </c>
      <c r="O95" s="31">
        <v>1</v>
      </c>
      <c r="P95" s="31">
        <v>686</v>
      </c>
      <c r="Q95" s="31">
        <v>2176</v>
      </c>
      <c r="R95" s="31">
        <v>1</v>
      </c>
      <c r="S95" s="31">
        <v>105</v>
      </c>
      <c r="T95" s="31">
        <v>349</v>
      </c>
      <c r="U95" s="23" t="s">
        <v>408</v>
      </c>
      <c r="V95" s="31"/>
      <c r="W95" s="24"/>
      <c r="X95" s="33"/>
    </row>
    <row r="96" s="12" customFormat="1" customHeight="1" spans="1:24">
      <c r="A96" s="23">
        <v>91</v>
      </c>
      <c r="B96" s="24" t="s">
        <v>30</v>
      </c>
      <c r="C96" s="24" t="s">
        <v>40</v>
      </c>
      <c r="D96" s="27" t="s">
        <v>160</v>
      </c>
      <c r="E96" s="34" t="s">
        <v>409</v>
      </c>
      <c r="F96" s="23"/>
      <c r="G96" s="27" t="s">
        <v>410</v>
      </c>
      <c r="H96" s="23" t="s">
        <v>36</v>
      </c>
      <c r="I96" s="34" t="s">
        <v>409</v>
      </c>
      <c r="J96" s="34" t="s">
        <v>411</v>
      </c>
      <c r="K96" s="36">
        <v>136</v>
      </c>
      <c r="L96" s="24"/>
      <c r="M96" s="31"/>
      <c r="N96" s="23" t="s">
        <v>164</v>
      </c>
      <c r="O96" s="24">
        <v>1</v>
      </c>
      <c r="P96" s="31">
        <v>689</v>
      </c>
      <c r="Q96" s="31">
        <v>2345</v>
      </c>
      <c r="R96" s="31">
        <v>1</v>
      </c>
      <c r="S96" s="31">
        <v>80</v>
      </c>
      <c r="T96" s="31">
        <v>247</v>
      </c>
      <c r="U96" s="28" t="s">
        <v>412</v>
      </c>
      <c r="V96" s="31"/>
      <c r="W96" s="24"/>
      <c r="X96" s="33"/>
    </row>
    <row r="97" s="12" customFormat="1" customHeight="1" spans="1:24">
      <c r="A97" s="23">
        <v>92</v>
      </c>
      <c r="B97" s="24" t="s">
        <v>30</v>
      </c>
      <c r="C97" s="24" t="s">
        <v>40</v>
      </c>
      <c r="D97" s="27" t="s">
        <v>160</v>
      </c>
      <c r="E97" s="34" t="s">
        <v>137</v>
      </c>
      <c r="F97" s="23"/>
      <c r="G97" s="27" t="s">
        <v>413</v>
      </c>
      <c r="H97" s="23" t="s">
        <v>36</v>
      </c>
      <c r="I97" s="34" t="s">
        <v>414</v>
      </c>
      <c r="J97" s="34" t="s">
        <v>415</v>
      </c>
      <c r="K97" s="23">
        <v>39</v>
      </c>
      <c r="L97" s="24"/>
      <c r="M97" s="31"/>
      <c r="N97" s="23" t="s">
        <v>164</v>
      </c>
      <c r="O97" s="24">
        <v>1</v>
      </c>
      <c r="P97" s="31">
        <v>396</v>
      </c>
      <c r="Q97" s="31">
        <v>1359</v>
      </c>
      <c r="R97" s="31"/>
      <c r="S97" s="31">
        <v>84</v>
      </c>
      <c r="T97" s="31">
        <v>276</v>
      </c>
      <c r="U97" s="23" t="s">
        <v>416</v>
      </c>
      <c r="V97" s="31"/>
      <c r="W97" s="24"/>
      <c r="X97" s="33"/>
    </row>
    <row r="98" s="12" customFormat="1" customHeight="1" spans="1:24">
      <c r="A98" s="23">
        <v>93</v>
      </c>
      <c r="B98" s="24" t="s">
        <v>30</v>
      </c>
      <c r="C98" s="24" t="s">
        <v>40</v>
      </c>
      <c r="D98" s="27" t="s">
        <v>160</v>
      </c>
      <c r="E98" s="34" t="s">
        <v>142</v>
      </c>
      <c r="F98" s="23"/>
      <c r="G98" s="27" t="s">
        <v>417</v>
      </c>
      <c r="H98" s="23" t="s">
        <v>36</v>
      </c>
      <c r="I98" s="34" t="s">
        <v>418</v>
      </c>
      <c r="J98" s="34" t="s">
        <v>419</v>
      </c>
      <c r="K98" s="31">
        <v>39</v>
      </c>
      <c r="L98" s="24"/>
      <c r="M98" s="31"/>
      <c r="N98" s="23" t="s">
        <v>164</v>
      </c>
      <c r="O98" s="31">
        <v>1</v>
      </c>
      <c r="P98" s="31">
        <v>322</v>
      </c>
      <c r="Q98" s="31">
        <v>1099</v>
      </c>
      <c r="R98" s="31">
        <v>1</v>
      </c>
      <c r="S98" s="31">
        <v>70</v>
      </c>
      <c r="T98" s="31">
        <v>236</v>
      </c>
      <c r="U98" s="23" t="s">
        <v>420</v>
      </c>
      <c r="V98" s="31"/>
      <c r="W98" s="24"/>
      <c r="X98" s="33"/>
    </row>
    <row r="99" s="12" customFormat="1" customHeight="1" spans="1:24">
      <c r="A99" s="23">
        <v>94</v>
      </c>
      <c r="B99" s="24" t="s">
        <v>30</v>
      </c>
      <c r="C99" s="24" t="s">
        <v>40</v>
      </c>
      <c r="D99" s="27" t="s">
        <v>160</v>
      </c>
      <c r="E99" s="34" t="s">
        <v>142</v>
      </c>
      <c r="F99" s="23"/>
      <c r="G99" s="27" t="s">
        <v>421</v>
      </c>
      <c r="H99" s="23" t="s">
        <v>36</v>
      </c>
      <c r="I99" s="34" t="s">
        <v>371</v>
      </c>
      <c r="J99" s="34" t="s">
        <v>422</v>
      </c>
      <c r="K99" s="31">
        <v>33.5</v>
      </c>
      <c r="L99" s="24"/>
      <c r="M99" s="31"/>
      <c r="N99" s="23" t="s">
        <v>164</v>
      </c>
      <c r="O99" s="24">
        <v>1</v>
      </c>
      <c r="P99" s="31">
        <v>510</v>
      </c>
      <c r="Q99" s="31">
        <v>1739</v>
      </c>
      <c r="R99" s="31">
        <v>1</v>
      </c>
      <c r="S99" s="31">
        <v>65</v>
      </c>
      <c r="T99" s="31">
        <v>249</v>
      </c>
      <c r="U99" s="28" t="s">
        <v>423</v>
      </c>
      <c r="V99" s="31"/>
      <c r="W99" s="24"/>
      <c r="X99" s="33"/>
    </row>
    <row r="100" s="12" customFormat="1" customHeight="1" spans="1:24">
      <c r="A100" s="23">
        <v>95</v>
      </c>
      <c r="B100" s="24" t="s">
        <v>30</v>
      </c>
      <c r="C100" s="24" t="s">
        <v>40</v>
      </c>
      <c r="D100" s="27" t="s">
        <v>160</v>
      </c>
      <c r="E100" s="34" t="s">
        <v>249</v>
      </c>
      <c r="F100" s="23"/>
      <c r="G100" s="27" t="s">
        <v>424</v>
      </c>
      <c r="H100" s="23" t="s">
        <v>36</v>
      </c>
      <c r="I100" s="34" t="s">
        <v>425</v>
      </c>
      <c r="J100" s="34" t="s">
        <v>426</v>
      </c>
      <c r="K100" s="31">
        <v>31.5</v>
      </c>
      <c r="L100" s="24"/>
      <c r="M100" s="31"/>
      <c r="N100" s="23" t="s">
        <v>164</v>
      </c>
      <c r="O100" s="24">
        <v>1</v>
      </c>
      <c r="P100" s="31">
        <v>246</v>
      </c>
      <c r="Q100" s="31">
        <v>894</v>
      </c>
      <c r="R100" s="31">
        <v>1</v>
      </c>
      <c r="S100" s="31">
        <v>44</v>
      </c>
      <c r="T100" s="31">
        <v>160</v>
      </c>
      <c r="U100" s="28" t="s">
        <v>427</v>
      </c>
      <c r="V100" s="31"/>
      <c r="W100" s="24"/>
      <c r="X100" s="33"/>
    </row>
    <row r="101" s="12" customFormat="1" customHeight="1" spans="1:24">
      <c r="A101" s="23">
        <v>96</v>
      </c>
      <c r="B101" s="24" t="s">
        <v>30</v>
      </c>
      <c r="C101" s="24" t="s">
        <v>40</v>
      </c>
      <c r="D101" s="27" t="s">
        <v>160</v>
      </c>
      <c r="E101" s="34" t="s">
        <v>118</v>
      </c>
      <c r="F101" s="23"/>
      <c r="G101" s="27" t="s">
        <v>428</v>
      </c>
      <c r="H101" s="23" t="s">
        <v>36</v>
      </c>
      <c r="I101" s="34" t="s">
        <v>429</v>
      </c>
      <c r="J101" s="34" t="s">
        <v>430</v>
      </c>
      <c r="K101" s="31">
        <v>110</v>
      </c>
      <c r="L101" s="24"/>
      <c r="M101" s="31"/>
      <c r="N101" s="23" t="s">
        <v>164</v>
      </c>
      <c r="O101" s="31">
        <v>1</v>
      </c>
      <c r="P101" s="31">
        <v>850</v>
      </c>
      <c r="Q101" s="31">
        <v>2498</v>
      </c>
      <c r="R101" s="31"/>
      <c r="S101" s="31">
        <v>107</v>
      </c>
      <c r="T101" s="31">
        <v>316</v>
      </c>
      <c r="U101" s="28" t="s">
        <v>431</v>
      </c>
      <c r="V101" s="31"/>
      <c r="W101" s="24"/>
      <c r="X101" s="33"/>
    </row>
    <row r="102" s="12" customFormat="1" customHeight="1" spans="1:24">
      <c r="A102" s="23">
        <v>97</v>
      </c>
      <c r="B102" s="24" t="s">
        <v>30</v>
      </c>
      <c r="C102" s="24" t="s">
        <v>40</v>
      </c>
      <c r="D102" s="27" t="s">
        <v>160</v>
      </c>
      <c r="E102" s="34" t="s">
        <v>102</v>
      </c>
      <c r="F102" s="23"/>
      <c r="G102" s="27" t="s">
        <v>432</v>
      </c>
      <c r="H102" s="23" t="s">
        <v>36</v>
      </c>
      <c r="I102" s="34" t="s">
        <v>433</v>
      </c>
      <c r="J102" s="34" t="s">
        <v>434</v>
      </c>
      <c r="K102" s="31">
        <v>34</v>
      </c>
      <c r="L102" s="24"/>
      <c r="M102" s="31"/>
      <c r="N102" s="23" t="s">
        <v>164</v>
      </c>
      <c r="O102" s="24">
        <v>1</v>
      </c>
      <c r="P102" s="31">
        <v>743</v>
      </c>
      <c r="Q102" s="31">
        <v>1996</v>
      </c>
      <c r="R102" s="31">
        <v>1</v>
      </c>
      <c r="S102" s="31">
        <v>67</v>
      </c>
      <c r="T102" s="31">
        <v>217</v>
      </c>
      <c r="U102" s="28" t="s">
        <v>435</v>
      </c>
      <c r="V102" s="31"/>
      <c r="W102" s="24"/>
      <c r="X102" s="33"/>
    </row>
    <row r="103" s="12" customFormat="1" customHeight="1" spans="1:24">
      <c r="A103" s="23">
        <v>98</v>
      </c>
      <c r="B103" s="24" t="s">
        <v>30</v>
      </c>
      <c r="C103" s="24" t="s">
        <v>40</v>
      </c>
      <c r="D103" s="27" t="s">
        <v>160</v>
      </c>
      <c r="E103" s="34" t="s">
        <v>132</v>
      </c>
      <c r="F103" s="23"/>
      <c r="G103" s="27" t="s">
        <v>436</v>
      </c>
      <c r="H103" s="23" t="s">
        <v>36</v>
      </c>
      <c r="I103" s="34" t="s">
        <v>437</v>
      </c>
      <c r="J103" s="34" t="s">
        <v>438</v>
      </c>
      <c r="K103" s="31">
        <v>22</v>
      </c>
      <c r="L103" s="24"/>
      <c r="M103" s="31"/>
      <c r="N103" s="23" t="s">
        <v>164</v>
      </c>
      <c r="O103" s="24">
        <v>1</v>
      </c>
      <c r="P103" s="31">
        <v>301</v>
      </c>
      <c r="Q103" s="31">
        <v>1010</v>
      </c>
      <c r="R103" s="31"/>
      <c r="S103" s="31">
        <v>34</v>
      </c>
      <c r="T103" s="31">
        <v>174</v>
      </c>
      <c r="U103" s="28" t="s">
        <v>439</v>
      </c>
      <c r="V103" s="31"/>
      <c r="W103" s="24"/>
      <c r="X103" s="33"/>
    </row>
    <row r="104" s="12" customFormat="1" customHeight="1" spans="1:24">
      <c r="A104" s="23">
        <v>99</v>
      </c>
      <c r="B104" s="24" t="s">
        <v>30</v>
      </c>
      <c r="C104" s="24" t="s">
        <v>40</v>
      </c>
      <c r="D104" s="27" t="s">
        <v>160</v>
      </c>
      <c r="E104" s="34" t="s">
        <v>132</v>
      </c>
      <c r="F104" s="23"/>
      <c r="G104" s="27" t="s">
        <v>440</v>
      </c>
      <c r="H104" s="23" t="s">
        <v>36</v>
      </c>
      <c r="I104" s="34" t="s">
        <v>441</v>
      </c>
      <c r="J104" s="34" t="s">
        <v>442</v>
      </c>
      <c r="K104" s="31">
        <v>44</v>
      </c>
      <c r="L104" s="24"/>
      <c r="M104" s="31"/>
      <c r="N104" s="23" t="s">
        <v>164</v>
      </c>
      <c r="O104" s="31">
        <v>1</v>
      </c>
      <c r="P104" s="31">
        <v>182</v>
      </c>
      <c r="Q104" s="31">
        <v>610</v>
      </c>
      <c r="R104" s="31"/>
      <c r="S104" s="31">
        <v>28</v>
      </c>
      <c r="T104" s="31">
        <v>83</v>
      </c>
      <c r="U104" s="23" t="s">
        <v>443</v>
      </c>
      <c r="V104" s="31"/>
      <c r="W104" s="24"/>
      <c r="X104" s="33"/>
    </row>
    <row r="105" s="12" customFormat="1" customHeight="1" spans="1:24">
      <c r="A105" s="23">
        <v>100</v>
      </c>
      <c r="B105" s="24" t="s">
        <v>30</v>
      </c>
      <c r="C105" s="24" t="s">
        <v>40</v>
      </c>
      <c r="D105" s="27" t="s">
        <v>160</v>
      </c>
      <c r="E105" s="34" t="s">
        <v>132</v>
      </c>
      <c r="F105" s="23"/>
      <c r="G105" s="27" t="s">
        <v>410</v>
      </c>
      <c r="H105" s="23" t="s">
        <v>36</v>
      </c>
      <c r="I105" s="34" t="s">
        <v>409</v>
      </c>
      <c r="J105" s="34" t="s">
        <v>444</v>
      </c>
      <c r="K105" s="31">
        <v>58.5</v>
      </c>
      <c r="L105" s="24"/>
      <c r="M105" s="31"/>
      <c r="N105" s="23" t="s">
        <v>164</v>
      </c>
      <c r="O105" s="24">
        <v>1</v>
      </c>
      <c r="P105" s="31">
        <v>689</v>
      </c>
      <c r="Q105" s="31">
        <v>2345</v>
      </c>
      <c r="R105" s="31">
        <v>1</v>
      </c>
      <c r="S105" s="31">
        <v>80</v>
      </c>
      <c r="T105" s="31">
        <v>247</v>
      </c>
      <c r="U105" s="28" t="s">
        <v>412</v>
      </c>
      <c r="V105" s="31"/>
      <c r="W105" s="24"/>
      <c r="X105" s="33"/>
    </row>
    <row r="106" s="12" customFormat="1" customHeight="1" spans="1:24">
      <c r="A106" s="23">
        <v>101</v>
      </c>
      <c r="B106" s="24" t="s">
        <v>30</v>
      </c>
      <c r="C106" s="24" t="s">
        <v>40</v>
      </c>
      <c r="D106" s="27" t="s">
        <v>160</v>
      </c>
      <c r="E106" s="34" t="s">
        <v>112</v>
      </c>
      <c r="F106" s="23"/>
      <c r="G106" s="27" t="s">
        <v>445</v>
      </c>
      <c r="H106" s="23" t="s">
        <v>36</v>
      </c>
      <c r="I106" s="34" t="s">
        <v>446</v>
      </c>
      <c r="J106" s="34" t="s">
        <v>447</v>
      </c>
      <c r="K106" s="31">
        <v>57.8</v>
      </c>
      <c r="L106" s="24"/>
      <c r="M106" s="31"/>
      <c r="N106" s="23" t="s">
        <v>164</v>
      </c>
      <c r="O106" s="24">
        <v>1</v>
      </c>
      <c r="P106" s="31">
        <v>825</v>
      </c>
      <c r="Q106" s="31">
        <v>2940</v>
      </c>
      <c r="R106" s="31"/>
      <c r="S106" s="31">
        <v>137</v>
      </c>
      <c r="T106" s="31">
        <v>460</v>
      </c>
      <c r="U106" s="28" t="s">
        <v>448</v>
      </c>
      <c r="V106" s="31"/>
      <c r="W106" s="24"/>
      <c r="X106" s="33"/>
    </row>
    <row r="107" s="12" customFormat="1" customHeight="1" spans="1:24">
      <c r="A107" s="23">
        <v>102</v>
      </c>
      <c r="B107" s="24" t="s">
        <v>30</v>
      </c>
      <c r="C107" s="24" t="s">
        <v>40</v>
      </c>
      <c r="D107" s="27" t="s">
        <v>160</v>
      </c>
      <c r="E107" s="34" t="s">
        <v>118</v>
      </c>
      <c r="F107" s="23"/>
      <c r="G107" s="27" t="s">
        <v>449</v>
      </c>
      <c r="H107" s="23" t="s">
        <v>36</v>
      </c>
      <c r="I107" s="34" t="s">
        <v>450</v>
      </c>
      <c r="J107" s="34" t="s">
        <v>451</v>
      </c>
      <c r="K107" s="31">
        <v>105</v>
      </c>
      <c r="L107" s="24"/>
      <c r="M107" s="31"/>
      <c r="N107" s="23" t="s">
        <v>164</v>
      </c>
      <c r="O107" s="31">
        <v>1</v>
      </c>
      <c r="P107" s="31">
        <v>559</v>
      </c>
      <c r="Q107" s="31">
        <v>1644</v>
      </c>
      <c r="R107" s="31">
        <v>1</v>
      </c>
      <c r="S107" s="31">
        <v>76</v>
      </c>
      <c r="T107" s="31">
        <v>229</v>
      </c>
      <c r="U107" s="28" t="s">
        <v>452</v>
      </c>
      <c r="V107" s="31"/>
      <c r="W107" s="24"/>
      <c r="X107" s="33"/>
    </row>
    <row r="108" s="12" customFormat="1" customHeight="1" spans="1:24">
      <c r="A108" s="23">
        <v>103</v>
      </c>
      <c r="B108" s="24" t="s">
        <v>30</v>
      </c>
      <c r="C108" s="24" t="s">
        <v>40</v>
      </c>
      <c r="D108" s="27" t="s">
        <v>160</v>
      </c>
      <c r="E108" s="34" t="s">
        <v>112</v>
      </c>
      <c r="F108" s="23"/>
      <c r="G108" s="27" t="s">
        <v>453</v>
      </c>
      <c r="H108" s="23" t="s">
        <v>36</v>
      </c>
      <c r="I108" s="34" t="s">
        <v>454</v>
      </c>
      <c r="J108" s="34" t="s">
        <v>455</v>
      </c>
      <c r="K108" s="31">
        <v>258</v>
      </c>
      <c r="L108" s="24"/>
      <c r="M108" s="31"/>
      <c r="N108" s="23" t="s">
        <v>164</v>
      </c>
      <c r="O108" s="24">
        <v>2</v>
      </c>
      <c r="P108" s="31">
        <v>1275</v>
      </c>
      <c r="Q108" s="31">
        <v>4375</v>
      </c>
      <c r="R108" s="31">
        <v>2</v>
      </c>
      <c r="S108" s="31">
        <v>235</v>
      </c>
      <c r="T108" s="31">
        <v>773</v>
      </c>
      <c r="U108" s="28" t="s">
        <v>456</v>
      </c>
      <c r="V108" s="31"/>
      <c r="W108" s="24"/>
      <c r="X108" s="33"/>
    </row>
    <row r="109" s="12" customFormat="1" customHeight="1" spans="1:24">
      <c r="A109" s="23">
        <v>104</v>
      </c>
      <c r="B109" s="24" t="s">
        <v>30</v>
      </c>
      <c r="C109" s="24" t="s">
        <v>40</v>
      </c>
      <c r="D109" s="27" t="s">
        <v>160</v>
      </c>
      <c r="E109" s="34" t="s">
        <v>148</v>
      </c>
      <c r="F109" s="23"/>
      <c r="G109" s="27" t="s">
        <v>398</v>
      </c>
      <c r="H109" s="23" t="s">
        <v>36</v>
      </c>
      <c r="I109" s="34" t="s">
        <v>397</v>
      </c>
      <c r="J109" s="34" t="s">
        <v>457</v>
      </c>
      <c r="K109" s="31">
        <v>198</v>
      </c>
      <c r="L109" s="24"/>
      <c r="M109" s="31"/>
      <c r="N109" s="23" t="s">
        <v>164</v>
      </c>
      <c r="O109" s="31">
        <v>1</v>
      </c>
      <c r="P109" s="31">
        <v>368</v>
      </c>
      <c r="Q109" s="31">
        <v>1290</v>
      </c>
      <c r="R109" s="31">
        <v>1</v>
      </c>
      <c r="S109" s="31">
        <v>79</v>
      </c>
      <c r="T109" s="31">
        <v>277</v>
      </c>
      <c r="U109" s="28" t="s">
        <v>400</v>
      </c>
      <c r="V109" s="31"/>
      <c r="W109" s="24"/>
      <c r="X109" s="33"/>
    </row>
    <row r="110" s="12" customFormat="1" customHeight="1" spans="1:24">
      <c r="A110" s="23">
        <v>105</v>
      </c>
      <c r="B110" s="24" t="s">
        <v>30</v>
      </c>
      <c r="C110" s="24" t="s">
        <v>40</v>
      </c>
      <c r="D110" s="27" t="s">
        <v>160</v>
      </c>
      <c r="E110" s="34" t="s">
        <v>148</v>
      </c>
      <c r="F110" s="23"/>
      <c r="G110" s="27" t="s">
        <v>458</v>
      </c>
      <c r="H110" s="23" t="s">
        <v>36</v>
      </c>
      <c r="I110" s="34" t="s">
        <v>459</v>
      </c>
      <c r="J110" s="34" t="s">
        <v>460</v>
      </c>
      <c r="K110" s="31">
        <v>234</v>
      </c>
      <c r="L110" s="24"/>
      <c r="M110" s="31"/>
      <c r="N110" s="23" t="s">
        <v>164</v>
      </c>
      <c r="O110" s="31">
        <v>2</v>
      </c>
      <c r="P110" s="31">
        <v>567</v>
      </c>
      <c r="Q110" s="31">
        <v>2013</v>
      </c>
      <c r="R110" s="31">
        <v>1</v>
      </c>
      <c r="S110" s="31">
        <v>116</v>
      </c>
      <c r="T110" s="31">
        <v>403</v>
      </c>
      <c r="U110" s="28" t="s">
        <v>461</v>
      </c>
      <c r="V110" s="31"/>
      <c r="W110" s="24"/>
      <c r="X110" s="33"/>
    </row>
    <row r="111" s="12" customFormat="1" customHeight="1" spans="1:24">
      <c r="A111" s="23">
        <v>106</v>
      </c>
      <c r="B111" s="24" t="s">
        <v>30</v>
      </c>
      <c r="C111" s="24" t="s">
        <v>40</v>
      </c>
      <c r="D111" s="23" t="s">
        <v>41</v>
      </c>
      <c r="E111" s="31" t="s">
        <v>249</v>
      </c>
      <c r="F111" s="31" t="s">
        <v>462</v>
      </c>
      <c r="G111" s="24" t="s">
        <v>463</v>
      </c>
      <c r="H111" s="24" t="s">
        <v>36</v>
      </c>
      <c r="I111" s="31" t="s">
        <v>462</v>
      </c>
      <c r="J111" s="24" t="s">
        <v>464</v>
      </c>
      <c r="K111" s="31">
        <v>54</v>
      </c>
      <c r="L111" s="31">
        <v>54</v>
      </c>
      <c r="M111" s="31"/>
      <c r="N111" s="24" t="s">
        <v>249</v>
      </c>
      <c r="O111" s="31">
        <v>1</v>
      </c>
      <c r="P111" s="31">
        <v>225</v>
      </c>
      <c r="Q111" s="31">
        <v>834</v>
      </c>
      <c r="R111" s="31">
        <v>1</v>
      </c>
      <c r="S111" s="31">
        <v>54</v>
      </c>
      <c r="T111" s="31">
        <v>175</v>
      </c>
      <c r="U111" s="24" t="s">
        <v>465</v>
      </c>
      <c r="V111" s="31"/>
      <c r="W111" s="31"/>
      <c r="X111" s="33"/>
    </row>
    <row r="112" s="12" customFormat="1" customHeight="1" spans="1:24">
      <c r="A112" s="23">
        <v>107</v>
      </c>
      <c r="B112" s="24" t="s">
        <v>61</v>
      </c>
      <c r="C112" s="24" t="s">
        <v>130</v>
      </c>
      <c r="D112" s="24" t="s">
        <v>466</v>
      </c>
      <c r="E112" s="31" t="s">
        <v>249</v>
      </c>
      <c r="F112" s="31" t="s">
        <v>467</v>
      </c>
      <c r="G112" s="24" t="s">
        <v>468</v>
      </c>
      <c r="H112" s="24" t="s">
        <v>36</v>
      </c>
      <c r="I112" s="24" t="s">
        <v>467</v>
      </c>
      <c r="J112" s="24" t="s">
        <v>469</v>
      </c>
      <c r="K112" s="31">
        <v>50</v>
      </c>
      <c r="L112" s="31">
        <v>50</v>
      </c>
      <c r="M112" s="31"/>
      <c r="N112" s="24" t="s">
        <v>249</v>
      </c>
      <c r="O112" s="31">
        <v>1</v>
      </c>
      <c r="P112" s="31">
        <v>199</v>
      </c>
      <c r="Q112" s="31">
        <v>687</v>
      </c>
      <c r="R112" s="31"/>
      <c r="S112" s="31">
        <v>39</v>
      </c>
      <c r="T112" s="31">
        <v>126</v>
      </c>
      <c r="U112" s="24" t="s">
        <v>470</v>
      </c>
      <c r="V112" s="31"/>
      <c r="W112" s="31"/>
      <c r="X112" s="33"/>
    </row>
    <row r="113" s="12" customFormat="1" customHeight="1" spans="1:24">
      <c r="A113" s="23">
        <v>108</v>
      </c>
      <c r="B113" s="24" t="s">
        <v>30</v>
      </c>
      <c r="C113" s="24" t="s">
        <v>40</v>
      </c>
      <c r="D113" s="23" t="s">
        <v>41</v>
      </c>
      <c r="E113" s="31" t="s">
        <v>249</v>
      </c>
      <c r="F113" s="31" t="s">
        <v>113</v>
      </c>
      <c r="G113" s="24" t="s">
        <v>471</v>
      </c>
      <c r="H113" s="24" t="s">
        <v>36</v>
      </c>
      <c r="I113" s="31" t="s">
        <v>113</v>
      </c>
      <c r="J113" s="24" t="s">
        <v>472</v>
      </c>
      <c r="K113" s="31">
        <v>40</v>
      </c>
      <c r="L113" s="31">
        <v>40</v>
      </c>
      <c r="M113" s="31"/>
      <c r="N113" s="24" t="s">
        <v>249</v>
      </c>
      <c r="O113" s="31">
        <v>1</v>
      </c>
      <c r="P113" s="31">
        <v>123</v>
      </c>
      <c r="Q113" s="31">
        <v>369</v>
      </c>
      <c r="R113" s="31"/>
      <c r="S113" s="31">
        <v>26</v>
      </c>
      <c r="T113" s="31">
        <v>71</v>
      </c>
      <c r="U113" s="24" t="s">
        <v>473</v>
      </c>
      <c r="V113" s="31"/>
      <c r="W113" s="31"/>
      <c r="X113" s="33"/>
    </row>
    <row r="114" s="12" customFormat="1" customHeight="1" spans="1:24">
      <c r="A114" s="23">
        <v>109</v>
      </c>
      <c r="B114" s="24" t="s">
        <v>30</v>
      </c>
      <c r="C114" s="24" t="s">
        <v>40</v>
      </c>
      <c r="D114" s="23" t="s">
        <v>41</v>
      </c>
      <c r="E114" s="31" t="s">
        <v>249</v>
      </c>
      <c r="F114" s="31" t="s">
        <v>474</v>
      </c>
      <c r="G114" s="24" t="s">
        <v>475</v>
      </c>
      <c r="H114" s="24" t="s">
        <v>36</v>
      </c>
      <c r="I114" s="31" t="s">
        <v>474</v>
      </c>
      <c r="J114" s="24" t="s">
        <v>476</v>
      </c>
      <c r="K114" s="31">
        <v>58</v>
      </c>
      <c r="L114" s="31">
        <v>58</v>
      </c>
      <c r="M114" s="31"/>
      <c r="N114" s="24" t="s">
        <v>249</v>
      </c>
      <c r="O114" s="31">
        <v>1</v>
      </c>
      <c r="P114" s="31">
        <v>183</v>
      </c>
      <c r="Q114" s="31">
        <v>650</v>
      </c>
      <c r="R114" s="31">
        <v>1</v>
      </c>
      <c r="S114" s="31">
        <v>6</v>
      </c>
      <c r="T114" s="31">
        <v>30</v>
      </c>
      <c r="U114" s="24" t="s">
        <v>477</v>
      </c>
      <c r="V114" s="31"/>
      <c r="W114" s="31"/>
      <c r="X114" s="33"/>
    </row>
    <row r="115" s="12" customFormat="1" customHeight="1" spans="1:24">
      <c r="A115" s="23">
        <v>110</v>
      </c>
      <c r="B115" s="24" t="s">
        <v>30</v>
      </c>
      <c r="C115" s="24" t="s">
        <v>40</v>
      </c>
      <c r="D115" s="23" t="s">
        <v>41</v>
      </c>
      <c r="E115" s="31" t="s">
        <v>249</v>
      </c>
      <c r="F115" s="24" t="s">
        <v>478</v>
      </c>
      <c r="G115" s="24" t="s">
        <v>479</v>
      </c>
      <c r="H115" s="24" t="s">
        <v>36</v>
      </c>
      <c r="I115" s="24" t="s">
        <v>478</v>
      </c>
      <c r="J115" s="24" t="s">
        <v>480</v>
      </c>
      <c r="K115" s="24">
        <v>50</v>
      </c>
      <c r="L115" s="24">
        <v>50</v>
      </c>
      <c r="M115" s="24"/>
      <c r="N115" s="24" t="s">
        <v>249</v>
      </c>
      <c r="O115" s="24">
        <v>1</v>
      </c>
      <c r="P115" s="24">
        <v>189</v>
      </c>
      <c r="Q115" s="24">
        <v>586</v>
      </c>
      <c r="R115" s="24"/>
      <c r="S115" s="24">
        <v>36</v>
      </c>
      <c r="T115" s="24">
        <v>138</v>
      </c>
      <c r="U115" s="24" t="s">
        <v>481</v>
      </c>
      <c r="V115" s="24"/>
      <c r="W115" s="31"/>
      <c r="X115" s="33"/>
    </row>
    <row r="116" s="12" customFormat="1" customHeight="1" spans="1:24">
      <c r="A116" s="23">
        <v>111</v>
      </c>
      <c r="B116" s="24" t="s">
        <v>30</v>
      </c>
      <c r="C116" s="24" t="s">
        <v>40</v>
      </c>
      <c r="D116" s="24" t="s">
        <v>160</v>
      </c>
      <c r="E116" s="31" t="s">
        <v>249</v>
      </c>
      <c r="F116" s="31" t="s">
        <v>482</v>
      </c>
      <c r="G116" s="24" t="s">
        <v>483</v>
      </c>
      <c r="H116" s="24" t="s">
        <v>36</v>
      </c>
      <c r="I116" s="31" t="s">
        <v>482</v>
      </c>
      <c r="J116" s="24" t="s">
        <v>484</v>
      </c>
      <c r="K116" s="31">
        <v>55</v>
      </c>
      <c r="L116" s="31">
        <v>55</v>
      </c>
      <c r="M116" s="31"/>
      <c r="N116" s="24" t="s">
        <v>249</v>
      </c>
      <c r="O116" s="31">
        <v>1</v>
      </c>
      <c r="P116" s="31">
        <v>123</v>
      </c>
      <c r="Q116" s="31">
        <v>389</v>
      </c>
      <c r="R116" s="31"/>
      <c r="S116" s="31">
        <v>23</v>
      </c>
      <c r="T116" s="31">
        <v>65</v>
      </c>
      <c r="U116" s="24" t="s">
        <v>485</v>
      </c>
      <c r="V116" s="31"/>
      <c r="W116" s="31"/>
      <c r="X116" s="33"/>
    </row>
    <row r="117" s="12" customFormat="1" customHeight="1" spans="1:24">
      <c r="A117" s="23">
        <v>112</v>
      </c>
      <c r="B117" s="24" t="s">
        <v>30</v>
      </c>
      <c r="C117" s="24" t="s">
        <v>40</v>
      </c>
      <c r="D117" s="24" t="s">
        <v>160</v>
      </c>
      <c r="E117" s="31" t="s">
        <v>249</v>
      </c>
      <c r="F117" s="31" t="s">
        <v>474</v>
      </c>
      <c r="G117" s="24" t="s">
        <v>486</v>
      </c>
      <c r="H117" s="24" t="s">
        <v>36</v>
      </c>
      <c r="I117" s="31" t="s">
        <v>474</v>
      </c>
      <c r="J117" s="24" t="s">
        <v>487</v>
      </c>
      <c r="K117" s="31">
        <v>100</v>
      </c>
      <c r="L117" s="31">
        <v>100</v>
      </c>
      <c r="M117" s="31"/>
      <c r="N117" s="24" t="s">
        <v>249</v>
      </c>
      <c r="O117" s="31">
        <v>1</v>
      </c>
      <c r="P117" s="31">
        <v>168</v>
      </c>
      <c r="Q117" s="31">
        <v>469</v>
      </c>
      <c r="R117" s="31">
        <v>1</v>
      </c>
      <c r="S117" s="31">
        <v>5</v>
      </c>
      <c r="T117" s="31">
        <v>26</v>
      </c>
      <c r="U117" s="24" t="s">
        <v>488</v>
      </c>
      <c r="V117" s="31"/>
      <c r="W117" s="31"/>
      <c r="X117" s="33"/>
    </row>
    <row r="118" s="12" customFormat="1" customHeight="1" spans="1:24">
      <c r="A118" s="23">
        <v>113</v>
      </c>
      <c r="B118" s="24" t="s">
        <v>30</v>
      </c>
      <c r="C118" s="24" t="s">
        <v>40</v>
      </c>
      <c r="D118" s="24" t="s">
        <v>160</v>
      </c>
      <c r="E118" s="31" t="s">
        <v>249</v>
      </c>
      <c r="F118" s="31" t="s">
        <v>462</v>
      </c>
      <c r="G118" s="24" t="s">
        <v>489</v>
      </c>
      <c r="H118" s="24" t="s">
        <v>36</v>
      </c>
      <c r="I118" s="31" t="s">
        <v>462</v>
      </c>
      <c r="J118" s="24" t="s">
        <v>490</v>
      </c>
      <c r="K118" s="31">
        <v>200</v>
      </c>
      <c r="L118" s="31">
        <v>200</v>
      </c>
      <c r="M118" s="31"/>
      <c r="N118" s="24" t="s">
        <v>249</v>
      </c>
      <c r="O118" s="31">
        <v>2</v>
      </c>
      <c r="P118" s="31">
        <v>224</v>
      </c>
      <c r="Q118" s="31">
        <v>833</v>
      </c>
      <c r="R118" s="31">
        <v>1</v>
      </c>
      <c r="S118" s="31">
        <v>54</v>
      </c>
      <c r="T118" s="31">
        <v>175</v>
      </c>
      <c r="U118" s="24" t="s">
        <v>491</v>
      </c>
      <c r="V118" s="31"/>
      <c r="W118" s="31"/>
      <c r="X118" s="33"/>
    </row>
    <row r="119" s="12" customFormat="1" customHeight="1" spans="1:24">
      <c r="A119" s="23">
        <v>114</v>
      </c>
      <c r="B119" s="24" t="s">
        <v>30</v>
      </c>
      <c r="C119" s="24" t="s">
        <v>40</v>
      </c>
      <c r="D119" s="24" t="s">
        <v>160</v>
      </c>
      <c r="E119" s="31" t="s">
        <v>249</v>
      </c>
      <c r="F119" s="31" t="s">
        <v>467</v>
      </c>
      <c r="G119" s="24" t="s">
        <v>492</v>
      </c>
      <c r="H119" s="24" t="s">
        <v>36</v>
      </c>
      <c r="I119" s="31" t="s">
        <v>467</v>
      </c>
      <c r="J119" s="24" t="s">
        <v>493</v>
      </c>
      <c r="K119" s="31">
        <v>50</v>
      </c>
      <c r="L119" s="31">
        <v>50</v>
      </c>
      <c r="M119" s="31"/>
      <c r="N119" s="24" t="s">
        <v>249</v>
      </c>
      <c r="O119" s="31">
        <v>1</v>
      </c>
      <c r="P119" s="31">
        <v>167</v>
      </c>
      <c r="Q119" s="31">
        <v>645</v>
      </c>
      <c r="R119" s="31"/>
      <c r="S119" s="31">
        <v>13</v>
      </c>
      <c r="T119" s="31">
        <v>46</v>
      </c>
      <c r="U119" s="24" t="s">
        <v>494</v>
      </c>
      <c r="V119" s="31"/>
      <c r="W119" s="31"/>
      <c r="X119" s="33"/>
    </row>
    <row r="120" s="12" customFormat="1" customHeight="1" spans="1:24">
      <c r="A120" s="23">
        <v>115</v>
      </c>
      <c r="B120" s="24" t="s">
        <v>30</v>
      </c>
      <c r="C120" s="24" t="s">
        <v>40</v>
      </c>
      <c r="D120" s="24" t="s">
        <v>160</v>
      </c>
      <c r="E120" s="31" t="s">
        <v>249</v>
      </c>
      <c r="F120" s="24" t="s">
        <v>478</v>
      </c>
      <c r="G120" s="24" t="s">
        <v>495</v>
      </c>
      <c r="H120" s="24" t="s">
        <v>36</v>
      </c>
      <c r="I120" s="24" t="s">
        <v>496</v>
      </c>
      <c r="J120" s="24" t="s">
        <v>497</v>
      </c>
      <c r="K120" s="24">
        <v>1500</v>
      </c>
      <c r="L120" s="24">
        <v>1500</v>
      </c>
      <c r="M120" s="24"/>
      <c r="N120" s="24" t="s">
        <v>249</v>
      </c>
      <c r="O120" s="24">
        <v>2</v>
      </c>
      <c r="P120" s="24">
        <v>367</v>
      </c>
      <c r="Q120" s="24">
        <v>1068</v>
      </c>
      <c r="R120" s="24">
        <v>1</v>
      </c>
      <c r="S120" s="24">
        <v>69</v>
      </c>
      <c r="T120" s="24">
        <v>250</v>
      </c>
      <c r="U120" s="24" t="s">
        <v>498</v>
      </c>
      <c r="V120" s="24"/>
      <c r="W120" s="31"/>
      <c r="X120" s="33"/>
    </row>
    <row r="121" s="12" customFormat="1" customHeight="1" spans="1:24">
      <c r="A121" s="23">
        <v>116</v>
      </c>
      <c r="B121" s="24" t="s">
        <v>30</v>
      </c>
      <c r="C121" s="24" t="s">
        <v>40</v>
      </c>
      <c r="D121" s="24" t="s">
        <v>48</v>
      </c>
      <c r="E121" s="31" t="s">
        <v>249</v>
      </c>
      <c r="F121" s="31" t="s">
        <v>482</v>
      </c>
      <c r="G121" s="24" t="s">
        <v>499</v>
      </c>
      <c r="H121" s="24" t="s">
        <v>36</v>
      </c>
      <c r="I121" s="31" t="s">
        <v>482</v>
      </c>
      <c r="J121" s="24" t="s">
        <v>500</v>
      </c>
      <c r="K121" s="31">
        <v>100</v>
      </c>
      <c r="L121" s="31">
        <v>100</v>
      </c>
      <c r="M121" s="31"/>
      <c r="N121" s="24" t="s">
        <v>249</v>
      </c>
      <c r="O121" s="31">
        <v>1</v>
      </c>
      <c r="P121" s="31">
        <v>164</v>
      </c>
      <c r="Q121" s="31">
        <v>652</v>
      </c>
      <c r="R121" s="31"/>
      <c r="S121" s="31">
        <v>53</v>
      </c>
      <c r="T121" s="31">
        <v>196</v>
      </c>
      <c r="U121" s="24" t="s">
        <v>501</v>
      </c>
      <c r="V121" s="31"/>
      <c r="W121" s="31"/>
      <c r="X121" s="33"/>
    </row>
    <row r="122" s="12" customFormat="1" customHeight="1" spans="1:24">
      <c r="A122" s="23">
        <v>117</v>
      </c>
      <c r="B122" s="24" t="s">
        <v>30</v>
      </c>
      <c r="C122" s="24" t="s">
        <v>40</v>
      </c>
      <c r="D122" s="24" t="s">
        <v>48</v>
      </c>
      <c r="E122" s="31" t="s">
        <v>249</v>
      </c>
      <c r="F122" s="31" t="s">
        <v>502</v>
      </c>
      <c r="G122" s="24" t="s">
        <v>503</v>
      </c>
      <c r="H122" s="24" t="s">
        <v>36</v>
      </c>
      <c r="I122" s="31" t="s">
        <v>502</v>
      </c>
      <c r="J122" s="24" t="s">
        <v>504</v>
      </c>
      <c r="K122" s="31">
        <v>50</v>
      </c>
      <c r="L122" s="31">
        <v>50</v>
      </c>
      <c r="M122" s="31"/>
      <c r="N122" s="24" t="s">
        <v>249</v>
      </c>
      <c r="O122" s="31">
        <v>1</v>
      </c>
      <c r="P122" s="31">
        <v>239</v>
      </c>
      <c r="Q122" s="31">
        <v>858</v>
      </c>
      <c r="R122" s="31">
        <v>1</v>
      </c>
      <c r="S122" s="31">
        <v>43</v>
      </c>
      <c r="T122" s="31">
        <v>157</v>
      </c>
      <c r="U122" s="24" t="s">
        <v>505</v>
      </c>
      <c r="V122" s="31"/>
      <c r="W122" s="31"/>
      <c r="X122" s="33"/>
    </row>
    <row r="123" s="12" customFormat="1" customHeight="1" spans="1:24">
      <c r="A123" s="23">
        <v>118</v>
      </c>
      <c r="B123" s="24" t="s">
        <v>30</v>
      </c>
      <c r="C123" s="24" t="s">
        <v>40</v>
      </c>
      <c r="D123" s="24" t="s">
        <v>48</v>
      </c>
      <c r="E123" s="31" t="s">
        <v>249</v>
      </c>
      <c r="F123" s="24" t="s">
        <v>478</v>
      </c>
      <c r="G123" s="24" t="s">
        <v>506</v>
      </c>
      <c r="H123" s="24" t="s">
        <v>36</v>
      </c>
      <c r="I123" s="24" t="s">
        <v>478</v>
      </c>
      <c r="J123" s="24" t="s">
        <v>507</v>
      </c>
      <c r="K123" s="24">
        <v>45</v>
      </c>
      <c r="L123" s="24">
        <v>45</v>
      </c>
      <c r="M123" s="24"/>
      <c r="N123" s="24" t="s">
        <v>249</v>
      </c>
      <c r="O123" s="24">
        <v>1</v>
      </c>
      <c r="P123" s="24">
        <v>167</v>
      </c>
      <c r="Q123" s="24">
        <v>862</v>
      </c>
      <c r="R123" s="24"/>
      <c r="S123" s="24">
        <v>32</v>
      </c>
      <c r="T123" s="24">
        <v>126</v>
      </c>
      <c r="U123" s="24" t="s">
        <v>507</v>
      </c>
      <c r="V123" s="24"/>
      <c r="W123" s="31"/>
      <c r="X123" s="33"/>
    </row>
    <row r="124" s="12" customFormat="1" customHeight="1" spans="1:24">
      <c r="A124" s="23">
        <v>119</v>
      </c>
      <c r="B124" s="24" t="s">
        <v>30</v>
      </c>
      <c r="C124" s="24" t="s">
        <v>40</v>
      </c>
      <c r="D124" s="23" t="s">
        <v>41</v>
      </c>
      <c r="E124" s="31" t="s">
        <v>249</v>
      </c>
      <c r="F124" s="31" t="s">
        <v>482</v>
      </c>
      <c r="G124" s="24" t="s">
        <v>508</v>
      </c>
      <c r="H124" s="24" t="s">
        <v>36</v>
      </c>
      <c r="I124" s="31" t="s">
        <v>482</v>
      </c>
      <c r="J124" s="24" t="s">
        <v>509</v>
      </c>
      <c r="K124" s="31">
        <v>40</v>
      </c>
      <c r="L124" s="31">
        <v>40</v>
      </c>
      <c r="M124" s="31"/>
      <c r="N124" s="24" t="s">
        <v>249</v>
      </c>
      <c r="O124" s="31">
        <v>1</v>
      </c>
      <c r="P124" s="31">
        <v>164</v>
      </c>
      <c r="Q124" s="31">
        <v>589</v>
      </c>
      <c r="R124" s="31"/>
      <c r="S124" s="31">
        <v>20</v>
      </c>
      <c r="T124" s="31">
        <v>53</v>
      </c>
      <c r="U124" s="24" t="s">
        <v>509</v>
      </c>
      <c r="V124" s="31"/>
      <c r="W124" s="31"/>
      <c r="X124" s="33"/>
    </row>
    <row r="125" s="12" customFormat="1" customHeight="1" spans="1:23">
      <c r="A125" s="23">
        <v>120</v>
      </c>
      <c r="B125" s="24" t="s">
        <v>30</v>
      </c>
      <c r="C125" s="24" t="s">
        <v>40</v>
      </c>
      <c r="D125" s="24" t="s">
        <v>160</v>
      </c>
      <c r="E125" s="31" t="s">
        <v>249</v>
      </c>
      <c r="F125" s="31" t="s">
        <v>113</v>
      </c>
      <c r="G125" s="24" t="s">
        <v>510</v>
      </c>
      <c r="H125" s="24" t="s">
        <v>36</v>
      </c>
      <c r="I125" s="31" t="s">
        <v>113</v>
      </c>
      <c r="J125" s="24" t="s">
        <v>511</v>
      </c>
      <c r="K125" s="31">
        <v>100</v>
      </c>
      <c r="L125" s="31">
        <v>100</v>
      </c>
      <c r="M125" s="31"/>
      <c r="N125" s="24" t="s">
        <v>249</v>
      </c>
      <c r="O125" s="31">
        <v>1</v>
      </c>
      <c r="P125" s="31">
        <v>162</v>
      </c>
      <c r="Q125" s="31">
        <v>578</v>
      </c>
      <c r="R125" s="31"/>
      <c r="S125" s="31">
        <v>36</v>
      </c>
      <c r="T125" s="31">
        <v>96</v>
      </c>
      <c r="U125" s="24" t="s">
        <v>512</v>
      </c>
      <c r="V125" s="31"/>
      <c r="W125" s="31"/>
    </row>
    <row r="126" s="12" customFormat="1" customHeight="1" spans="1:23">
      <c r="A126" s="23">
        <v>121</v>
      </c>
      <c r="B126" s="24" t="s">
        <v>30</v>
      </c>
      <c r="C126" s="24" t="s">
        <v>40</v>
      </c>
      <c r="D126" s="24" t="s">
        <v>160</v>
      </c>
      <c r="E126" s="31" t="s">
        <v>249</v>
      </c>
      <c r="F126" s="31" t="s">
        <v>474</v>
      </c>
      <c r="G126" s="24" t="s">
        <v>513</v>
      </c>
      <c r="H126" s="24" t="s">
        <v>36</v>
      </c>
      <c r="I126" s="31" t="s">
        <v>474</v>
      </c>
      <c r="J126" s="24" t="s">
        <v>514</v>
      </c>
      <c r="K126" s="31">
        <v>100</v>
      </c>
      <c r="L126" s="31">
        <v>100</v>
      </c>
      <c r="M126" s="31"/>
      <c r="N126" s="24" t="s">
        <v>249</v>
      </c>
      <c r="O126" s="31">
        <v>1</v>
      </c>
      <c r="P126" s="31">
        <v>159</v>
      </c>
      <c r="Q126" s="31">
        <v>521</v>
      </c>
      <c r="R126" s="31">
        <v>1</v>
      </c>
      <c r="S126" s="31">
        <v>10</v>
      </c>
      <c r="T126" s="31">
        <v>42</v>
      </c>
      <c r="U126" s="24" t="s">
        <v>515</v>
      </c>
      <c r="V126" s="31"/>
      <c r="W126" s="31"/>
    </row>
    <row r="127" s="12" customFormat="1" customHeight="1" spans="1:23">
      <c r="A127" s="23">
        <v>122</v>
      </c>
      <c r="B127" s="24" t="s">
        <v>30</v>
      </c>
      <c r="C127" s="24" t="s">
        <v>40</v>
      </c>
      <c r="D127" s="24" t="s">
        <v>160</v>
      </c>
      <c r="E127" s="31" t="s">
        <v>249</v>
      </c>
      <c r="F127" s="31" t="s">
        <v>462</v>
      </c>
      <c r="G127" s="24" t="s">
        <v>516</v>
      </c>
      <c r="H127" s="24" t="s">
        <v>36</v>
      </c>
      <c r="I127" s="31" t="s">
        <v>462</v>
      </c>
      <c r="J127" s="24" t="s">
        <v>517</v>
      </c>
      <c r="K127" s="31">
        <v>200</v>
      </c>
      <c r="L127" s="31">
        <v>200</v>
      </c>
      <c r="M127" s="31"/>
      <c r="N127" s="24" t="s">
        <v>249</v>
      </c>
      <c r="O127" s="31">
        <v>1</v>
      </c>
      <c r="P127" s="31">
        <v>223</v>
      </c>
      <c r="Q127" s="31">
        <v>832</v>
      </c>
      <c r="R127" s="31">
        <v>1</v>
      </c>
      <c r="S127" s="31">
        <v>54</v>
      </c>
      <c r="T127" s="31">
        <v>175</v>
      </c>
      <c r="U127" s="24" t="s">
        <v>518</v>
      </c>
      <c r="V127" s="31"/>
      <c r="W127" s="31"/>
    </row>
    <row r="128" s="12" customFormat="1" customHeight="1" spans="1:23">
      <c r="A128" s="23">
        <v>123</v>
      </c>
      <c r="B128" s="24" t="s">
        <v>30</v>
      </c>
      <c r="C128" s="24" t="s">
        <v>40</v>
      </c>
      <c r="D128" s="24" t="s">
        <v>160</v>
      </c>
      <c r="E128" s="31" t="s">
        <v>249</v>
      </c>
      <c r="F128" s="24" t="s">
        <v>478</v>
      </c>
      <c r="G128" s="24" t="s">
        <v>519</v>
      </c>
      <c r="H128" s="24" t="s">
        <v>36</v>
      </c>
      <c r="I128" s="24" t="s">
        <v>478</v>
      </c>
      <c r="J128" s="24" t="s">
        <v>520</v>
      </c>
      <c r="K128" s="24">
        <v>500</v>
      </c>
      <c r="L128" s="24">
        <v>500</v>
      </c>
      <c r="M128" s="24"/>
      <c r="N128" s="24" t="s">
        <v>249</v>
      </c>
      <c r="O128" s="24">
        <v>1</v>
      </c>
      <c r="P128" s="24">
        <v>153</v>
      </c>
      <c r="Q128" s="24">
        <v>432</v>
      </c>
      <c r="R128" s="24"/>
      <c r="S128" s="24">
        <v>26</v>
      </c>
      <c r="T128" s="24">
        <v>79</v>
      </c>
      <c r="U128" s="24" t="s">
        <v>521</v>
      </c>
      <c r="V128" s="24"/>
      <c r="W128" s="31"/>
    </row>
    <row r="129" s="12" customFormat="1" customHeight="1" spans="1:23">
      <c r="A129" s="23">
        <v>124</v>
      </c>
      <c r="B129" s="24" t="s">
        <v>30</v>
      </c>
      <c r="C129" s="24" t="s">
        <v>40</v>
      </c>
      <c r="D129" s="23" t="s">
        <v>41</v>
      </c>
      <c r="E129" s="24" t="s">
        <v>142</v>
      </c>
      <c r="F129" s="24" t="s">
        <v>522</v>
      </c>
      <c r="G129" s="24" t="s">
        <v>374</v>
      </c>
      <c r="H129" s="24" t="s">
        <v>317</v>
      </c>
      <c r="I129" s="24" t="s">
        <v>522</v>
      </c>
      <c r="J129" s="24" t="s">
        <v>523</v>
      </c>
      <c r="K129" s="24">
        <v>150</v>
      </c>
      <c r="L129" s="24">
        <v>150</v>
      </c>
      <c r="M129" s="24"/>
      <c r="N129" s="24" t="s">
        <v>164</v>
      </c>
      <c r="O129" s="24">
        <v>1</v>
      </c>
      <c r="P129" s="24">
        <v>63</v>
      </c>
      <c r="Q129" s="24">
        <v>238</v>
      </c>
      <c r="R129" s="24">
        <v>1</v>
      </c>
      <c r="S129" s="24">
        <v>8</v>
      </c>
      <c r="T129" s="24">
        <v>23</v>
      </c>
      <c r="U129" s="24" t="s">
        <v>524</v>
      </c>
      <c r="V129" s="24" t="s">
        <v>525</v>
      </c>
      <c r="W129" s="24"/>
    </row>
    <row r="130" s="12" customFormat="1" customHeight="1" spans="1:23">
      <c r="A130" s="23">
        <v>125</v>
      </c>
      <c r="B130" s="24" t="s">
        <v>30</v>
      </c>
      <c r="C130" s="24" t="s">
        <v>526</v>
      </c>
      <c r="D130" s="24" t="s">
        <v>48</v>
      </c>
      <c r="E130" s="24" t="s">
        <v>142</v>
      </c>
      <c r="F130" s="24" t="s">
        <v>527</v>
      </c>
      <c r="G130" s="24" t="s">
        <v>528</v>
      </c>
      <c r="H130" s="24" t="s">
        <v>317</v>
      </c>
      <c r="I130" s="24" t="s">
        <v>529</v>
      </c>
      <c r="J130" s="24" t="s">
        <v>530</v>
      </c>
      <c r="K130" s="24">
        <v>115</v>
      </c>
      <c r="L130" s="24">
        <v>100</v>
      </c>
      <c r="M130" s="24">
        <v>15</v>
      </c>
      <c r="N130" s="24" t="s">
        <v>531</v>
      </c>
      <c r="O130" s="24">
        <v>1</v>
      </c>
      <c r="P130" s="24">
        <v>98</v>
      </c>
      <c r="Q130" s="24">
        <v>390</v>
      </c>
      <c r="R130" s="24">
        <v>1</v>
      </c>
      <c r="S130" s="24">
        <v>9</v>
      </c>
      <c r="T130" s="24">
        <v>31</v>
      </c>
      <c r="U130" s="24" t="s">
        <v>532</v>
      </c>
      <c r="V130" s="24" t="s">
        <v>533</v>
      </c>
      <c r="W130" s="24"/>
    </row>
    <row r="131" s="12" customFormat="1" customHeight="1" spans="1:23">
      <c r="A131" s="23">
        <v>126</v>
      </c>
      <c r="B131" s="24" t="s">
        <v>61</v>
      </c>
      <c r="C131" s="24" t="s">
        <v>62</v>
      </c>
      <c r="D131" s="24" t="s">
        <v>79</v>
      </c>
      <c r="E131" s="24" t="s">
        <v>142</v>
      </c>
      <c r="F131" s="24" t="s">
        <v>534</v>
      </c>
      <c r="G131" s="24" t="s">
        <v>535</v>
      </c>
      <c r="H131" s="24" t="s">
        <v>36</v>
      </c>
      <c r="I131" s="24" t="s">
        <v>534</v>
      </c>
      <c r="J131" s="24" t="s">
        <v>536</v>
      </c>
      <c r="K131" s="24">
        <v>20</v>
      </c>
      <c r="L131" s="24">
        <v>15</v>
      </c>
      <c r="M131" s="24">
        <v>5</v>
      </c>
      <c r="N131" s="24" t="s">
        <v>537</v>
      </c>
      <c r="O131" s="24">
        <v>1</v>
      </c>
      <c r="P131" s="24">
        <v>209</v>
      </c>
      <c r="Q131" s="24">
        <v>636</v>
      </c>
      <c r="R131" s="24">
        <v>1</v>
      </c>
      <c r="S131" s="24">
        <v>39</v>
      </c>
      <c r="T131" s="24">
        <v>149</v>
      </c>
      <c r="U131" s="24" t="s">
        <v>538</v>
      </c>
      <c r="V131" s="24" t="s">
        <v>539</v>
      </c>
      <c r="W131" s="24"/>
    </row>
    <row r="132" s="12" customFormat="1" customHeight="1" spans="1:23">
      <c r="A132" s="23">
        <v>127</v>
      </c>
      <c r="B132" s="24" t="s">
        <v>61</v>
      </c>
      <c r="C132" s="24" t="s">
        <v>62</v>
      </c>
      <c r="D132" s="24" t="s">
        <v>79</v>
      </c>
      <c r="E132" s="24" t="s">
        <v>142</v>
      </c>
      <c r="F132" s="24" t="s">
        <v>522</v>
      </c>
      <c r="G132" s="24" t="s">
        <v>540</v>
      </c>
      <c r="H132" s="24" t="s">
        <v>36</v>
      </c>
      <c r="I132" s="24" t="s">
        <v>541</v>
      </c>
      <c r="J132" s="24" t="s">
        <v>542</v>
      </c>
      <c r="K132" s="24">
        <v>200</v>
      </c>
      <c r="L132" s="24">
        <v>200</v>
      </c>
      <c r="M132" s="24"/>
      <c r="N132" s="24" t="s">
        <v>537</v>
      </c>
      <c r="O132" s="24">
        <v>1</v>
      </c>
      <c r="P132" s="24">
        <v>241</v>
      </c>
      <c r="Q132" s="24">
        <v>678</v>
      </c>
      <c r="R132" s="24">
        <v>1</v>
      </c>
      <c r="S132" s="24">
        <v>92</v>
      </c>
      <c r="T132" s="24">
        <v>305</v>
      </c>
      <c r="U132" s="24" t="s">
        <v>543</v>
      </c>
      <c r="V132" s="24" t="s">
        <v>544</v>
      </c>
      <c r="W132" s="24"/>
    </row>
    <row r="133" s="12" customFormat="1" customHeight="1" spans="1:23">
      <c r="A133" s="23">
        <v>128</v>
      </c>
      <c r="B133" s="24" t="s">
        <v>30</v>
      </c>
      <c r="C133" s="24" t="s">
        <v>40</v>
      </c>
      <c r="D133" s="24" t="s">
        <v>160</v>
      </c>
      <c r="E133" s="24" t="s">
        <v>142</v>
      </c>
      <c r="F133" s="24" t="s">
        <v>545</v>
      </c>
      <c r="G133" s="24" t="s">
        <v>546</v>
      </c>
      <c r="H133" s="24" t="s">
        <v>547</v>
      </c>
      <c r="I133" s="24" t="s">
        <v>545</v>
      </c>
      <c r="J133" s="24" t="s">
        <v>548</v>
      </c>
      <c r="K133" s="24">
        <v>80</v>
      </c>
      <c r="L133" s="24">
        <v>80</v>
      </c>
      <c r="M133" s="24"/>
      <c r="N133" s="24" t="s">
        <v>164</v>
      </c>
      <c r="O133" s="24">
        <v>1</v>
      </c>
      <c r="P133" s="24">
        <v>70</v>
      </c>
      <c r="Q133" s="24">
        <v>210</v>
      </c>
      <c r="R133" s="24">
        <v>1</v>
      </c>
      <c r="S133" s="24">
        <v>20</v>
      </c>
      <c r="T133" s="24">
        <v>65</v>
      </c>
      <c r="U133" s="24" t="s">
        <v>549</v>
      </c>
      <c r="V133" s="24" t="s">
        <v>550</v>
      </c>
      <c r="W133" s="24"/>
    </row>
    <row r="134" s="12" customFormat="1" customHeight="1" spans="1:23">
      <c r="A134" s="23">
        <v>129</v>
      </c>
      <c r="B134" s="24" t="s">
        <v>61</v>
      </c>
      <c r="C134" s="24" t="s">
        <v>62</v>
      </c>
      <c r="D134" s="24" t="s">
        <v>79</v>
      </c>
      <c r="E134" s="24" t="s">
        <v>142</v>
      </c>
      <c r="F134" s="24" t="s">
        <v>551</v>
      </c>
      <c r="G134" s="24" t="s">
        <v>552</v>
      </c>
      <c r="H134" s="24" t="s">
        <v>36</v>
      </c>
      <c r="I134" s="24" t="s">
        <v>551</v>
      </c>
      <c r="J134" s="24" t="s">
        <v>553</v>
      </c>
      <c r="K134" s="24">
        <v>80</v>
      </c>
      <c r="L134" s="24">
        <v>60</v>
      </c>
      <c r="M134" s="24">
        <v>20</v>
      </c>
      <c r="N134" s="24" t="s">
        <v>537</v>
      </c>
      <c r="O134" s="24">
        <v>1</v>
      </c>
      <c r="P134" s="24">
        <v>180</v>
      </c>
      <c r="Q134" s="24">
        <v>590</v>
      </c>
      <c r="R134" s="24">
        <v>1</v>
      </c>
      <c r="S134" s="24">
        <v>33</v>
      </c>
      <c r="T134" s="24">
        <v>111</v>
      </c>
      <c r="U134" s="24" t="s">
        <v>554</v>
      </c>
      <c r="V134" s="24" t="s">
        <v>555</v>
      </c>
      <c r="W134" s="24"/>
    </row>
    <row r="135" s="12" customFormat="1" customHeight="1" spans="1:23">
      <c r="A135" s="23">
        <v>130</v>
      </c>
      <c r="B135" s="24" t="s">
        <v>61</v>
      </c>
      <c r="C135" s="24" t="s">
        <v>556</v>
      </c>
      <c r="D135" s="24" t="s">
        <v>557</v>
      </c>
      <c r="E135" s="24" t="s">
        <v>142</v>
      </c>
      <c r="F135" s="24" t="s">
        <v>558</v>
      </c>
      <c r="G135" s="24" t="s">
        <v>559</v>
      </c>
      <c r="H135" s="24" t="s">
        <v>36</v>
      </c>
      <c r="I135" s="24" t="s">
        <v>558</v>
      </c>
      <c r="J135" s="24" t="s">
        <v>560</v>
      </c>
      <c r="K135" s="24">
        <v>30</v>
      </c>
      <c r="L135" s="24">
        <v>30</v>
      </c>
      <c r="M135" s="24"/>
      <c r="N135" s="24" t="s">
        <v>561</v>
      </c>
      <c r="O135" s="24">
        <v>1</v>
      </c>
      <c r="P135" s="24">
        <v>153</v>
      </c>
      <c r="Q135" s="24">
        <v>562</v>
      </c>
      <c r="R135" s="24">
        <v>1</v>
      </c>
      <c r="S135" s="24">
        <v>28</v>
      </c>
      <c r="T135" s="24">
        <v>114</v>
      </c>
      <c r="U135" s="24" t="s">
        <v>562</v>
      </c>
      <c r="V135" s="24" t="s">
        <v>563</v>
      </c>
      <c r="W135" s="24"/>
    </row>
    <row r="136" s="12" customFormat="1" customHeight="1" spans="1:23">
      <c r="A136" s="23">
        <v>131</v>
      </c>
      <c r="B136" s="24" t="s">
        <v>61</v>
      </c>
      <c r="C136" s="24" t="s">
        <v>556</v>
      </c>
      <c r="D136" s="24" t="s">
        <v>564</v>
      </c>
      <c r="E136" s="24" t="s">
        <v>142</v>
      </c>
      <c r="F136" s="24" t="s">
        <v>522</v>
      </c>
      <c r="G136" s="24" t="s">
        <v>565</v>
      </c>
      <c r="H136" s="24" t="s">
        <v>317</v>
      </c>
      <c r="I136" s="24" t="s">
        <v>566</v>
      </c>
      <c r="J136" s="24" t="s">
        <v>567</v>
      </c>
      <c r="K136" s="24">
        <v>100</v>
      </c>
      <c r="L136" s="24">
        <v>100</v>
      </c>
      <c r="M136" s="24"/>
      <c r="N136" s="24" t="s">
        <v>537</v>
      </c>
      <c r="O136" s="24">
        <v>1</v>
      </c>
      <c r="P136" s="24">
        <v>245</v>
      </c>
      <c r="Q136" s="24">
        <v>811</v>
      </c>
      <c r="R136" s="24">
        <v>1</v>
      </c>
      <c r="S136" s="24">
        <v>39</v>
      </c>
      <c r="T136" s="24">
        <v>138</v>
      </c>
      <c r="U136" s="24" t="s">
        <v>568</v>
      </c>
      <c r="V136" s="24" t="s">
        <v>569</v>
      </c>
      <c r="W136" s="24"/>
    </row>
    <row r="137" s="12" customFormat="1" customHeight="1" spans="1:23">
      <c r="A137" s="23">
        <v>132</v>
      </c>
      <c r="B137" s="24" t="s">
        <v>61</v>
      </c>
      <c r="C137" s="24" t="s">
        <v>556</v>
      </c>
      <c r="D137" s="24" t="s">
        <v>557</v>
      </c>
      <c r="E137" s="24" t="s">
        <v>142</v>
      </c>
      <c r="F137" s="24" t="s">
        <v>545</v>
      </c>
      <c r="G137" s="24" t="s">
        <v>570</v>
      </c>
      <c r="H137" s="24" t="s">
        <v>36</v>
      </c>
      <c r="I137" s="24" t="s">
        <v>545</v>
      </c>
      <c r="J137" s="24" t="s">
        <v>571</v>
      </c>
      <c r="K137" s="24">
        <v>13</v>
      </c>
      <c r="L137" s="24">
        <v>13</v>
      </c>
      <c r="M137" s="24"/>
      <c r="N137" s="24" t="s">
        <v>561</v>
      </c>
      <c r="O137" s="24">
        <v>1</v>
      </c>
      <c r="P137" s="24">
        <v>36</v>
      </c>
      <c r="Q137" s="24">
        <v>108</v>
      </c>
      <c r="R137" s="24">
        <v>1</v>
      </c>
      <c r="S137" s="24">
        <v>6</v>
      </c>
      <c r="T137" s="24">
        <v>24</v>
      </c>
      <c r="U137" s="24" t="s">
        <v>572</v>
      </c>
      <c r="V137" s="24" t="s">
        <v>573</v>
      </c>
      <c r="W137" s="24"/>
    </row>
    <row r="138" s="12" customFormat="1" customHeight="1" spans="1:23">
      <c r="A138" s="23">
        <v>133</v>
      </c>
      <c r="B138" s="24" t="s">
        <v>61</v>
      </c>
      <c r="C138" s="24" t="s">
        <v>62</v>
      </c>
      <c r="D138" s="24" t="s">
        <v>79</v>
      </c>
      <c r="E138" s="24" t="s">
        <v>142</v>
      </c>
      <c r="F138" s="24" t="s">
        <v>545</v>
      </c>
      <c r="G138" s="24" t="s">
        <v>574</v>
      </c>
      <c r="H138" s="24" t="s">
        <v>36</v>
      </c>
      <c r="I138" s="24" t="s">
        <v>545</v>
      </c>
      <c r="J138" s="24" t="s">
        <v>575</v>
      </c>
      <c r="K138" s="24">
        <v>80</v>
      </c>
      <c r="L138" s="24">
        <v>80</v>
      </c>
      <c r="M138" s="24"/>
      <c r="N138" s="24" t="s">
        <v>537</v>
      </c>
      <c r="O138" s="24">
        <v>1</v>
      </c>
      <c r="P138" s="24">
        <v>305</v>
      </c>
      <c r="Q138" s="24">
        <v>915</v>
      </c>
      <c r="R138" s="24">
        <v>1</v>
      </c>
      <c r="S138" s="24">
        <v>36</v>
      </c>
      <c r="T138" s="24">
        <v>108</v>
      </c>
      <c r="U138" s="24" t="s">
        <v>576</v>
      </c>
      <c r="V138" s="24" t="s">
        <v>577</v>
      </c>
      <c r="W138" s="24"/>
    </row>
    <row r="139" s="12" customFormat="1" customHeight="1" spans="1:23">
      <c r="A139" s="23">
        <v>134</v>
      </c>
      <c r="B139" s="24" t="s">
        <v>61</v>
      </c>
      <c r="C139" s="24" t="s">
        <v>62</v>
      </c>
      <c r="D139" s="24" t="s">
        <v>79</v>
      </c>
      <c r="E139" s="24" t="s">
        <v>142</v>
      </c>
      <c r="F139" s="24" t="s">
        <v>578</v>
      </c>
      <c r="G139" s="24" t="s">
        <v>535</v>
      </c>
      <c r="H139" s="24" t="s">
        <v>36</v>
      </c>
      <c r="I139" s="24" t="s">
        <v>578</v>
      </c>
      <c r="J139" s="24" t="s">
        <v>579</v>
      </c>
      <c r="K139" s="24">
        <v>70</v>
      </c>
      <c r="L139" s="24">
        <v>50</v>
      </c>
      <c r="M139" s="24">
        <v>20</v>
      </c>
      <c r="N139" s="24" t="s">
        <v>537</v>
      </c>
      <c r="O139" s="24">
        <v>1</v>
      </c>
      <c r="P139" s="24">
        <v>518</v>
      </c>
      <c r="Q139" s="24">
        <v>1765</v>
      </c>
      <c r="R139" s="24">
        <v>1</v>
      </c>
      <c r="S139" s="24">
        <v>63</v>
      </c>
      <c r="T139" s="24">
        <v>238</v>
      </c>
      <c r="U139" s="24" t="s">
        <v>580</v>
      </c>
      <c r="V139" s="24" t="s">
        <v>581</v>
      </c>
      <c r="W139" s="24"/>
    </row>
    <row r="140" s="12" customFormat="1" customHeight="1" spans="1:23">
      <c r="A140" s="23">
        <v>135</v>
      </c>
      <c r="B140" s="24" t="s">
        <v>61</v>
      </c>
      <c r="C140" s="24" t="s">
        <v>62</v>
      </c>
      <c r="D140" s="24" t="s">
        <v>79</v>
      </c>
      <c r="E140" s="24" t="s">
        <v>142</v>
      </c>
      <c r="F140" s="24" t="s">
        <v>578</v>
      </c>
      <c r="G140" s="24" t="s">
        <v>582</v>
      </c>
      <c r="H140" s="24" t="s">
        <v>36</v>
      </c>
      <c r="I140" s="24" t="s">
        <v>578</v>
      </c>
      <c r="J140" s="24" t="s">
        <v>583</v>
      </c>
      <c r="K140" s="24">
        <v>36</v>
      </c>
      <c r="L140" s="24">
        <v>30</v>
      </c>
      <c r="M140" s="24">
        <v>6</v>
      </c>
      <c r="N140" s="24" t="s">
        <v>38</v>
      </c>
      <c r="O140" s="24">
        <v>1</v>
      </c>
      <c r="P140" s="24">
        <v>518</v>
      </c>
      <c r="Q140" s="24">
        <v>1765</v>
      </c>
      <c r="R140" s="24">
        <v>1</v>
      </c>
      <c r="S140" s="24">
        <v>54</v>
      </c>
      <c r="T140" s="24">
        <v>200</v>
      </c>
      <c r="U140" s="24" t="s">
        <v>580</v>
      </c>
      <c r="V140" s="24" t="s">
        <v>581</v>
      </c>
      <c r="W140" s="24"/>
    </row>
    <row r="141" s="12" customFormat="1" customHeight="1" spans="1:23">
      <c r="A141" s="23">
        <v>136</v>
      </c>
      <c r="B141" s="24" t="s">
        <v>61</v>
      </c>
      <c r="C141" s="24" t="s">
        <v>62</v>
      </c>
      <c r="D141" s="24" t="s">
        <v>79</v>
      </c>
      <c r="E141" s="24" t="s">
        <v>142</v>
      </c>
      <c r="F141" s="24" t="s">
        <v>578</v>
      </c>
      <c r="G141" s="24" t="s">
        <v>584</v>
      </c>
      <c r="H141" s="24" t="s">
        <v>36</v>
      </c>
      <c r="I141" s="24" t="s">
        <v>578</v>
      </c>
      <c r="J141" s="24" t="s">
        <v>585</v>
      </c>
      <c r="K141" s="24">
        <v>80</v>
      </c>
      <c r="L141" s="24">
        <v>50</v>
      </c>
      <c r="M141" s="24">
        <v>30</v>
      </c>
      <c r="N141" s="24" t="s">
        <v>38</v>
      </c>
      <c r="O141" s="24">
        <v>1</v>
      </c>
      <c r="P141" s="24">
        <v>160</v>
      </c>
      <c r="Q141" s="24">
        <v>580</v>
      </c>
      <c r="R141" s="24">
        <v>1</v>
      </c>
      <c r="S141" s="24">
        <v>25</v>
      </c>
      <c r="T141" s="24">
        <v>80</v>
      </c>
      <c r="U141" s="24" t="s">
        <v>580</v>
      </c>
      <c r="V141" s="24" t="s">
        <v>581</v>
      </c>
      <c r="W141" s="24"/>
    </row>
    <row r="142" s="12" customFormat="1" customHeight="1" spans="1:23">
      <c r="A142" s="23">
        <v>137</v>
      </c>
      <c r="B142" s="24" t="s">
        <v>61</v>
      </c>
      <c r="C142" s="24" t="s">
        <v>62</v>
      </c>
      <c r="D142" s="24" t="s">
        <v>79</v>
      </c>
      <c r="E142" s="24" t="s">
        <v>142</v>
      </c>
      <c r="F142" s="24" t="s">
        <v>527</v>
      </c>
      <c r="G142" s="24" t="s">
        <v>586</v>
      </c>
      <c r="H142" s="24" t="s">
        <v>36</v>
      </c>
      <c r="I142" s="24" t="s">
        <v>587</v>
      </c>
      <c r="J142" s="24" t="s">
        <v>588</v>
      </c>
      <c r="K142" s="24">
        <v>50</v>
      </c>
      <c r="L142" s="24">
        <v>50</v>
      </c>
      <c r="M142" s="24"/>
      <c r="N142" s="24" t="s">
        <v>531</v>
      </c>
      <c r="O142" s="24">
        <v>1</v>
      </c>
      <c r="P142" s="24">
        <v>209</v>
      </c>
      <c r="Q142" s="24">
        <v>729</v>
      </c>
      <c r="R142" s="24">
        <v>1</v>
      </c>
      <c r="S142" s="24">
        <v>32</v>
      </c>
      <c r="T142" s="24">
        <v>110</v>
      </c>
      <c r="U142" s="24" t="s">
        <v>580</v>
      </c>
      <c r="V142" s="24" t="s">
        <v>581</v>
      </c>
      <c r="W142" s="24"/>
    </row>
    <row r="143" s="12" customFormat="1" customHeight="1" spans="1:23">
      <c r="A143" s="23">
        <v>138</v>
      </c>
      <c r="B143" s="24" t="s">
        <v>61</v>
      </c>
      <c r="C143" s="24" t="s">
        <v>62</v>
      </c>
      <c r="D143" s="24" t="s">
        <v>86</v>
      </c>
      <c r="E143" s="24" t="s">
        <v>142</v>
      </c>
      <c r="F143" s="24" t="s">
        <v>545</v>
      </c>
      <c r="G143" s="24" t="s">
        <v>589</v>
      </c>
      <c r="H143" s="24" t="s">
        <v>36</v>
      </c>
      <c r="I143" s="24" t="s">
        <v>545</v>
      </c>
      <c r="J143" s="24" t="s">
        <v>590</v>
      </c>
      <c r="K143" s="24">
        <v>30</v>
      </c>
      <c r="L143" s="24">
        <v>30</v>
      </c>
      <c r="M143" s="24"/>
      <c r="N143" s="24" t="s">
        <v>591</v>
      </c>
      <c r="O143" s="24">
        <v>1</v>
      </c>
      <c r="P143" s="24">
        <v>305</v>
      </c>
      <c r="Q143" s="24">
        <v>915</v>
      </c>
      <c r="R143" s="24">
        <v>1</v>
      </c>
      <c r="S143" s="24">
        <v>36</v>
      </c>
      <c r="T143" s="24">
        <v>108</v>
      </c>
      <c r="U143" s="24" t="s">
        <v>592</v>
      </c>
      <c r="V143" s="24" t="s">
        <v>593</v>
      </c>
      <c r="W143" s="24"/>
    </row>
    <row r="144" s="12" customFormat="1" customHeight="1" spans="1:23">
      <c r="A144" s="23">
        <v>139</v>
      </c>
      <c r="B144" s="24" t="s">
        <v>30</v>
      </c>
      <c r="C144" s="24" t="s">
        <v>40</v>
      </c>
      <c r="D144" s="23" t="s">
        <v>41</v>
      </c>
      <c r="E144" s="24" t="s">
        <v>142</v>
      </c>
      <c r="F144" s="24" t="s">
        <v>551</v>
      </c>
      <c r="G144" s="24" t="s">
        <v>594</v>
      </c>
      <c r="H144" s="24" t="s">
        <v>36</v>
      </c>
      <c r="I144" s="24" t="s">
        <v>595</v>
      </c>
      <c r="J144" s="24" t="s">
        <v>596</v>
      </c>
      <c r="K144" s="24">
        <v>170</v>
      </c>
      <c r="L144" s="24">
        <v>170</v>
      </c>
      <c r="M144" s="24"/>
      <c r="N144" s="24" t="s">
        <v>164</v>
      </c>
      <c r="O144" s="24">
        <v>1</v>
      </c>
      <c r="P144" s="24">
        <v>180</v>
      </c>
      <c r="Q144" s="24">
        <v>590</v>
      </c>
      <c r="R144" s="24">
        <v>1</v>
      </c>
      <c r="S144" s="24">
        <v>33</v>
      </c>
      <c r="T144" s="24">
        <v>111</v>
      </c>
      <c r="U144" s="24" t="s">
        <v>597</v>
      </c>
      <c r="V144" s="24" t="s">
        <v>598</v>
      </c>
      <c r="W144" s="24"/>
    </row>
    <row r="145" s="12" customFormat="1" customHeight="1" spans="1:23">
      <c r="A145" s="23">
        <v>140</v>
      </c>
      <c r="B145" s="24" t="s">
        <v>30</v>
      </c>
      <c r="C145" s="24" t="s">
        <v>40</v>
      </c>
      <c r="D145" s="24" t="s">
        <v>160</v>
      </c>
      <c r="E145" s="24" t="s">
        <v>142</v>
      </c>
      <c r="F145" s="24" t="s">
        <v>534</v>
      </c>
      <c r="G145" s="24" t="s">
        <v>599</v>
      </c>
      <c r="H145" s="24" t="s">
        <v>317</v>
      </c>
      <c r="I145" s="24" t="s">
        <v>534</v>
      </c>
      <c r="J145" s="24" t="s">
        <v>600</v>
      </c>
      <c r="K145" s="24">
        <v>80</v>
      </c>
      <c r="L145" s="24">
        <v>80</v>
      </c>
      <c r="M145" s="24"/>
      <c r="N145" s="24" t="s">
        <v>164</v>
      </c>
      <c r="O145" s="24">
        <v>1</v>
      </c>
      <c r="P145" s="24">
        <v>108</v>
      </c>
      <c r="Q145" s="24">
        <v>313</v>
      </c>
      <c r="R145" s="24">
        <v>1</v>
      </c>
      <c r="S145" s="24">
        <v>5</v>
      </c>
      <c r="T145" s="24">
        <v>14</v>
      </c>
      <c r="U145" s="24" t="s">
        <v>601</v>
      </c>
      <c r="V145" s="24" t="s">
        <v>602</v>
      </c>
      <c r="W145" s="24"/>
    </row>
    <row r="146" s="12" customFormat="1" customHeight="1" spans="1:23">
      <c r="A146" s="23">
        <v>141</v>
      </c>
      <c r="B146" s="24" t="s">
        <v>30</v>
      </c>
      <c r="C146" s="24" t="s">
        <v>40</v>
      </c>
      <c r="D146" s="24" t="s">
        <v>160</v>
      </c>
      <c r="E146" s="24" t="s">
        <v>142</v>
      </c>
      <c r="F146" s="24" t="s">
        <v>578</v>
      </c>
      <c r="G146" s="24" t="s">
        <v>603</v>
      </c>
      <c r="H146" s="24" t="s">
        <v>317</v>
      </c>
      <c r="I146" s="24" t="s">
        <v>578</v>
      </c>
      <c r="J146" s="24" t="s">
        <v>604</v>
      </c>
      <c r="K146" s="24">
        <v>50</v>
      </c>
      <c r="L146" s="24">
        <v>50</v>
      </c>
      <c r="M146" s="24">
        <v>0</v>
      </c>
      <c r="N146" s="24" t="s">
        <v>164</v>
      </c>
      <c r="O146" s="24">
        <v>1</v>
      </c>
      <c r="P146" s="24">
        <v>120</v>
      </c>
      <c r="Q146" s="24">
        <v>520</v>
      </c>
      <c r="R146" s="24">
        <v>1</v>
      </c>
      <c r="S146" s="24">
        <v>27</v>
      </c>
      <c r="T146" s="24">
        <v>95</v>
      </c>
      <c r="U146" s="24" t="s">
        <v>605</v>
      </c>
      <c r="V146" s="24" t="s">
        <v>606</v>
      </c>
      <c r="W146" s="24"/>
    </row>
    <row r="147" s="12" customFormat="1" customHeight="1" spans="1:23">
      <c r="A147" s="23">
        <v>142</v>
      </c>
      <c r="B147" s="24" t="s">
        <v>61</v>
      </c>
      <c r="C147" s="24" t="s">
        <v>556</v>
      </c>
      <c r="D147" s="24" t="s">
        <v>557</v>
      </c>
      <c r="E147" s="24" t="s">
        <v>142</v>
      </c>
      <c r="F147" s="24" t="s">
        <v>522</v>
      </c>
      <c r="G147" s="24" t="s">
        <v>607</v>
      </c>
      <c r="H147" s="24" t="s">
        <v>36</v>
      </c>
      <c r="I147" s="24" t="s">
        <v>522</v>
      </c>
      <c r="J147" s="24" t="s">
        <v>608</v>
      </c>
      <c r="K147" s="24">
        <v>48</v>
      </c>
      <c r="L147" s="24">
        <v>48</v>
      </c>
      <c r="M147" s="24"/>
      <c r="N147" s="24" t="s">
        <v>561</v>
      </c>
      <c r="O147" s="24">
        <v>1</v>
      </c>
      <c r="P147" s="24">
        <v>48</v>
      </c>
      <c r="Q147" s="24">
        <v>173</v>
      </c>
      <c r="R147" s="24">
        <v>1</v>
      </c>
      <c r="S147" s="24">
        <v>48</v>
      </c>
      <c r="T147" s="24">
        <v>173</v>
      </c>
      <c r="U147" s="24" t="s">
        <v>609</v>
      </c>
      <c r="V147" s="24" t="s">
        <v>610</v>
      </c>
      <c r="W147" s="24"/>
    </row>
    <row r="148" s="12" customFormat="1" customHeight="1" spans="1:23">
      <c r="A148" s="23">
        <v>143</v>
      </c>
      <c r="B148" s="24" t="s">
        <v>61</v>
      </c>
      <c r="C148" s="24" t="s">
        <v>130</v>
      </c>
      <c r="D148" s="24" t="s">
        <v>611</v>
      </c>
      <c r="E148" s="24" t="s">
        <v>142</v>
      </c>
      <c r="F148" s="24" t="s">
        <v>545</v>
      </c>
      <c r="G148" s="24" t="s">
        <v>612</v>
      </c>
      <c r="H148" s="24" t="s">
        <v>36</v>
      </c>
      <c r="I148" s="24" t="s">
        <v>545</v>
      </c>
      <c r="J148" s="24" t="s">
        <v>613</v>
      </c>
      <c r="K148" s="24">
        <v>50</v>
      </c>
      <c r="L148" s="24">
        <v>50</v>
      </c>
      <c r="M148" s="24"/>
      <c r="N148" s="24" t="s">
        <v>614</v>
      </c>
      <c r="O148" s="24">
        <v>1</v>
      </c>
      <c r="P148" s="24">
        <v>305</v>
      </c>
      <c r="Q148" s="24">
        <v>915</v>
      </c>
      <c r="R148" s="24">
        <v>1</v>
      </c>
      <c r="S148" s="24">
        <v>36</v>
      </c>
      <c r="T148" s="24">
        <v>108</v>
      </c>
      <c r="U148" s="24" t="s">
        <v>615</v>
      </c>
      <c r="V148" s="24" t="s">
        <v>616</v>
      </c>
      <c r="W148" s="24"/>
    </row>
    <row r="149" s="12" customFormat="1" customHeight="1" spans="1:23">
      <c r="A149" s="23">
        <v>144</v>
      </c>
      <c r="B149" s="24" t="s">
        <v>61</v>
      </c>
      <c r="C149" s="24" t="s">
        <v>556</v>
      </c>
      <c r="D149" s="24" t="s">
        <v>557</v>
      </c>
      <c r="E149" s="24" t="s">
        <v>142</v>
      </c>
      <c r="F149" s="24" t="s">
        <v>143</v>
      </c>
      <c r="G149" s="24" t="s">
        <v>617</v>
      </c>
      <c r="H149" s="24" t="s">
        <v>317</v>
      </c>
      <c r="I149" s="24" t="s">
        <v>618</v>
      </c>
      <c r="J149" s="24" t="s">
        <v>619</v>
      </c>
      <c r="K149" s="24">
        <v>50</v>
      </c>
      <c r="L149" s="24">
        <v>50</v>
      </c>
      <c r="M149" s="24"/>
      <c r="N149" s="24" t="s">
        <v>561</v>
      </c>
      <c r="O149" s="24">
        <v>1</v>
      </c>
      <c r="P149" s="24">
        <v>150</v>
      </c>
      <c r="Q149" s="24">
        <v>450</v>
      </c>
      <c r="R149" s="24">
        <v>1</v>
      </c>
      <c r="S149" s="24">
        <v>32</v>
      </c>
      <c r="T149" s="24">
        <v>100</v>
      </c>
      <c r="U149" s="24" t="s">
        <v>620</v>
      </c>
      <c r="V149" s="24" t="s">
        <v>621</v>
      </c>
      <c r="W149" s="24"/>
    </row>
    <row r="150" s="12" customFormat="1" customHeight="1" spans="1:23">
      <c r="A150" s="23">
        <v>145</v>
      </c>
      <c r="B150" s="23" t="s">
        <v>30</v>
      </c>
      <c r="C150" s="23" t="s">
        <v>40</v>
      </c>
      <c r="D150" s="23" t="s">
        <v>557</v>
      </c>
      <c r="E150" s="23" t="s">
        <v>102</v>
      </c>
      <c r="F150" s="23" t="s">
        <v>622</v>
      </c>
      <c r="G150" s="23" t="s">
        <v>623</v>
      </c>
      <c r="H150" s="24" t="s">
        <v>36</v>
      </c>
      <c r="I150" s="23" t="s">
        <v>624</v>
      </c>
      <c r="J150" s="23" t="s">
        <v>625</v>
      </c>
      <c r="K150" s="23">
        <v>20</v>
      </c>
      <c r="L150" s="23">
        <v>20</v>
      </c>
      <c r="M150" s="23"/>
      <c r="N150" s="23" t="s">
        <v>102</v>
      </c>
      <c r="O150" s="23">
        <v>1</v>
      </c>
      <c r="P150" s="23">
        <v>145</v>
      </c>
      <c r="Q150" s="23">
        <v>462</v>
      </c>
      <c r="R150" s="23">
        <v>1</v>
      </c>
      <c r="S150" s="23">
        <v>22</v>
      </c>
      <c r="T150" s="23">
        <v>73</v>
      </c>
      <c r="U150" s="23" t="s">
        <v>626</v>
      </c>
      <c r="V150" s="23"/>
      <c r="W150" s="23"/>
    </row>
    <row r="151" s="12" customFormat="1" customHeight="1" spans="1:23">
      <c r="A151" s="23">
        <v>146</v>
      </c>
      <c r="B151" s="23" t="s">
        <v>30</v>
      </c>
      <c r="C151" s="23" t="s">
        <v>40</v>
      </c>
      <c r="D151" s="23" t="s">
        <v>557</v>
      </c>
      <c r="E151" s="23" t="s">
        <v>102</v>
      </c>
      <c r="F151" s="23" t="s">
        <v>622</v>
      </c>
      <c r="G151" s="23" t="s">
        <v>627</v>
      </c>
      <c r="H151" s="24" t="s">
        <v>36</v>
      </c>
      <c r="I151" s="23" t="s">
        <v>628</v>
      </c>
      <c r="J151" s="23" t="s">
        <v>629</v>
      </c>
      <c r="K151" s="23">
        <v>30</v>
      </c>
      <c r="L151" s="23">
        <v>30</v>
      </c>
      <c r="M151" s="23"/>
      <c r="N151" s="23" t="s">
        <v>102</v>
      </c>
      <c r="O151" s="23">
        <v>1</v>
      </c>
      <c r="P151" s="23">
        <v>110</v>
      </c>
      <c r="Q151" s="23">
        <v>354</v>
      </c>
      <c r="R151" s="23">
        <v>1</v>
      </c>
      <c r="S151" s="23">
        <v>11</v>
      </c>
      <c r="T151" s="23">
        <v>39</v>
      </c>
      <c r="U151" s="23" t="s">
        <v>630</v>
      </c>
      <c r="V151" s="23"/>
      <c r="W151" s="23"/>
    </row>
    <row r="152" s="12" customFormat="1" customHeight="1" spans="1:23">
      <c r="A152" s="23">
        <v>147</v>
      </c>
      <c r="B152" s="23" t="s">
        <v>30</v>
      </c>
      <c r="C152" s="23" t="s">
        <v>40</v>
      </c>
      <c r="D152" s="23" t="s">
        <v>160</v>
      </c>
      <c r="E152" s="23" t="s">
        <v>102</v>
      </c>
      <c r="F152" s="23" t="s">
        <v>631</v>
      </c>
      <c r="G152" s="23" t="s">
        <v>632</v>
      </c>
      <c r="H152" s="24" t="s">
        <v>36</v>
      </c>
      <c r="I152" s="23" t="s">
        <v>529</v>
      </c>
      <c r="J152" s="23" t="s">
        <v>633</v>
      </c>
      <c r="K152" s="23">
        <v>38.5</v>
      </c>
      <c r="L152" s="23">
        <v>38.5</v>
      </c>
      <c r="M152" s="23"/>
      <c r="N152" s="23" t="s">
        <v>102</v>
      </c>
      <c r="O152" s="23">
        <v>1</v>
      </c>
      <c r="P152" s="23">
        <v>468</v>
      </c>
      <c r="Q152" s="23">
        <v>1583</v>
      </c>
      <c r="R152" s="23">
        <v>1</v>
      </c>
      <c r="S152" s="23">
        <v>11</v>
      </c>
      <c r="T152" s="23">
        <v>38</v>
      </c>
      <c r="U152" s="23" t="s">
        <v>634</v>
      </c>
      <c r="V152" s="23"/>
      <c r="W152" s="23"/>
    </row>
    <row r="153" s="12" customFormat="1" customHeight="1" spans="1:23">
      <c r="A153" s="23">
        <v>148</v>
      </c>
      <c r="B153" s="23" t="s">
        <v>30</v>
      </c>
      <c r="C153" s="23" t="s">
        <v>40</v>
      </c>
      <c r="D153" s="23" t="s">
        <v>160</v>
      </c>
      <c r="E153" s="23" t="s">
        <v>102</v>
      </c>
      <c r="F153" s="23" t="s">
        <v>631</v>
      </c>
      <c r="G153" s="23" t="s">
        <v>635</v>
      </c>
      <c r="H153" s="24" t="s">
        <v>36</v>
      </c>
      <c r="I153" s="23" t="s">
        <v>636</v>
      </c>
      <c r="J153" s="23" t="s">
        <v>637</v>
      </c>
      <c r="K153" s="23">
        <v>43</v>
      </c>
      <c r="L153" s="23">
        <v>43</v>
      </c>
      <c r="M153" s="23"/>
      <c r="N153" s="23" t="s">
        <v>102</v>
      </c>
      <c r="O153" s="23">
        <v>1</v>
      </c>
      <c r="P153" s="23">
        <v>235</v>
      </c>
      <c r="Q153" s="23">
        <v>810</v>
      </c>
      <c r="R153" s="23">
        <v>1</v>
      </c>
      <c r="S153" s="23">
        <v>6</v>
      </c>
      <c r="T153" s="23">
        <v>27</v>
      </c>
      <c r="U153" s="23"/>
      <c r="V153" s="23"/>
      <c r="W153" s="23"/>
    </row>
    <row r="154" s="12" customFormat="1" customHeight="1" spans="1:23">
      <c r="A154" s="23">
        <v>149</v>
      </c>
      <c r="B154" s="23" t="s">
        <v>30</v>
      </c>
      <c r="C154" s="23" t="s">
        <v>40</v>
      </c>
      <c r="D154" s="23" t="s">
        <v>160</v>
      </c>
      <c r="E154" s="23" t="s">
        <v>102</v>
      </c>
      <c r="F154" s="23" t="s">
        <v>638</v>
      </c>
      <c r="G154" s="23" t="s">
        <v>639</v>
      </c>
      <c r="H154" s="23" t="s">
        <v>36</v>
      </c>
      <c r="I154" s="23" t="s">
        <v>640</v>
      </c>
      <c r="J154" s="23" t="s">
        <v>641</v>
      </c>
      <c r="K154" s="23">
        <v>189</v>
      </c>
      <c r="L154" s="23" t="s">
        <v>642</v>
      </c>
      <c r="M154" s="23"/>
      <c r="N154" s="23" t="s">
        <v>102</v>
      </c>
      <c r="O154" s="23">
        <v>3</v>
      </c>
      <c r="P154" s="23">
        <v>150</v>
      </c>
      <c r="Q154" s="23">
        <v>800</v>
      </c>
      <c r="R154" s="23">
        <v>1</v>
      </c>
      <c r="S154" s="23">
        <v>8</v>
      </c>
      <c r="T154" s="23">
        <v>32</v>
      </c>
      <c r="U154" s="23" t="s">
        <v>643</v>
      </c>
      <c r="V154" s="23"/>
      <c r="W154" s="23"/>
    </row>
    <row r="155" s="12" customFormat="1" customHeight="1" spans="1:23">
      <c r="A155" s="23">
        <v>150</v>
      </c>
      <c r="B155" s="23" t="s">
        <v>30</v>
      </c>
      <c r="C155" s="23" t="s">
        <v>40</v>
      </c>
      <c r="D155" s="23" t="s">
        <v>48</v>
      </c>
      <c r="E155" s="23" t="s">
        <v>102</v>
      </c>
      <c r="F155" s="23" t="s">
        <v>638</v>
      </c>
      <c r="G155" s="23" t="s">
        <v>644</v>
      </c>
      <c r="H155" s="24" t="s">
        <v>36</v>
      </c>
      <c r="I155" s="23" t="s">
        <v>645</v>
      </c>
      <c r="J155" s="23" t="s">
        <v>646</v>
      </c>
      <c r="K155" s="23">
        <v>50.3</v>
      </c>
      <c r="L155" s="23" t="s">
        <v>647</v>
      </c>
      <c r="M155" s="23"/>
      <c r="N155" s="23" t="s">
        <v>102</v>
      </c>
      <c r="O155" s="23">
        <v>1</v>
      </c>
      <c r="P155" s="23">
        <v>400</v>
      </c>
      <c r="Q155" s="23">
        <v>1200</v>
      </c>
      <c r="R155" s="23">
        <v>1</v>
      </c>
      <c r="S155" s="23">
        <v>3</v>
      </c>
      <c r="T155" s="23">
        <v>10</v>
      </c>
      <c r="U155" s="23" t="s">
        <v>643</v>
      </c>
      <c r="V155" s="23"/>
      <c r="W155" s="23"/>
    </row>
    <row r="156" s="12" customFormat="1" customHeight="1" spans="1:23">
      <c r="A156" s="23">
        <v>151</v>
      </c>
      <c r="B156" s="23" t="s">
        <v>30</v>
      </c>
      <c r="C156" s="23" t="s">
        <v>40</v>
      </c>
      <c r="D156" s="23" t="s">
        <v>160</v>
      </c>
      <c r="E156" s="23" t="s">
        <v>102</v>
      </c>
      <c r="F156" s="23" t="s">
        <v>648</v>
      </c>
      <c r="G156" s="23" t="s">
        <v>649</v>
      </c>
      <c r="H156" s="24" t="s">
        <v>36</v>
      </c>
      <c r="I156" s="23" t="s">
        <v>650</v>
      </c>
      <c r="J156" s="23" t="s">
        <v>651</v>
      </c>
      <c r="K156" s="23">
        <v>30</v>
      </c>
      <c r="L156" s="23">
        <v>30</v>
      </c>
      <c r="M156" s="23"/>
      <c r="N156" s="23" t="s">
        <v>102</v>
      </c>
      <c r="O156" s="23">
        <v>1</v>
      </c>
      <c r="P156" s="23">
        <v>20</v>
      </c>
      <c r="Q156" s="23">
        <v>110</v>
      </c>
      <c r="R156" s="23">
        <v>1</v>
      </c>
      <c r="S156" s="23">
        <v>10</v>
      </c>
      <c r="T156" s="23"/>
      <c r="U156" s="23" t="s">
        <v>652</v>
      </c>
      <c r="V156" s="23"/>
      <c r="W156" s="23"/>
    </row>
    <row r="157" s="12" customFormat="1" customHeight="1" spans="1:23">
      <c r="A157" s="23">
        <v>152</v>
      </c>
      <c r="B157" s="23" t="s">
        <v>30</v>
      </c>
      <c r="C157" s="23" t="s">
        <v>40</v>
      </c>
      <c r="D157" s="23" t="s">
        <v>160</v>
      </c>
      <c r="E157" s="23" t="s">
        <v>102</v>
      </c>
      <c r="F157" s="23" t="s">
        <v>648</v>
      </c>
      <c r="G157" s="23" t="s">
        <v>653</v>
      </c>
      <c r="H157" s="24" t="s">
        <v>36</v>
      </c>
      <c r="I157" s="23" t="s">
        <v>654</v>
      </c>
      <c r="J157" s="23" t="s">
        <v>655</v>
      </c>
      <c r="K157" s="23">
        <v>20</v>
      </c>
      <c r="L157" s="23">
        <v>20</v>
      </c>
      <c r="M157" s="23"/>
      <c r="N157" s="23" t="s">
        <v>102</v>
      </c>
      <c r="O157" s="23">
        <v>1</v>
      </c>
      <c r="P157" s="23">
        <v>30</v>
      </c>
      <c r="Q157" s="23">
        <v>180</v>
      </c>
      <c r="R157" s="23">
        <v>1</v>
      </c>
      <c r="S157" s="23">
        <v>8</v>
      </c>
      <c r="T157" s="23"/>
      <c r="U157" s="23" t="s">
        <v>656</v>
      </c>
      <c r="V157" s="23"/>
      <c r="W157" s="23"/>
    </row>
    <row r="158" s="12" customFormat="1" customHeight="1" spans="1:23">
      <c r="A158" s="23">
        <v>153</v>
      </c>
      <c r="B158" s="23" t="s">
        <v>30</v>
      </c>
      <c r="C158" s="23" t="s">
        <v>40</v>
      </c>
      <c r="D158" s="23" t="s">
        <v>160</v>
      </c>
      <c r="E158" s="23" t="s">
        <v>102</v>
      </c>
      <c r="F158" s="23" t="s">
        <v>648</v>
      </c>
      <c r="G158" s="23" t="s">
        <v>657</v>
      </c>
      <c r="H158" s="24" t="s">
        <v>36</v>
      </c>
      <c r="I158" s="23" t="s">
        <v>650</v>
      </c>
      <c r="J158" s="23" t="s">
        <v>658</v>
      </c>
      <c r="K158" s="23">
        <v>20</v>
      </c>
      <c r="L158" s="23">
        <v>20</v>
      </c>
      <c r="M158" s="23"/>
      <c r="N158" s="23" t="s">
        <v>102</v>
      </c>
      <c r="O158" s="23">
        <v>1</v>
      </c>
      <c r="P158" s="23">
        <v>35</v>
      </c>
      <c r="Q158" s="23">
        <v>200</v>
      </c>
      <c r="R158" s="23">
        <v>1</v>
      </c>
      <c r="S158" s="23">
        <v>10</v>
      </c>
      <c r="T158" s="23"/>
      <c r="U158" s="23" t="s">
        <v>656</v>
      </c>
      <c r="V158" s="23"/>
      <c r="W158" s="23"/>
    </row>
    <row r="159" s="12" customFormat="1" customHeight="1" spans="1:23">
      <c r="A159" s="23">
        <v>154</v>
      </c>
      <c r="B159" s="23" t="s">
        <v>30</v>
      </c>
      <c r="C159" s="23" t="s">
        <v>40</v>
      </c>
      <c r="D159" s="23" t="s">
        <v>160</v>
      </c>
      <c r="E159" s="23" t="s">
        <v>102</v>
      </c>
      <c r="F159" s="23" t="s">
        <v>648</v>
      </c>
      <c r="G159" s="23" t="s">
        <v>659</v>
      </c>
      <c r="H159" s="24" t="s">
        <v>36</v>
      </c>
      <c r="I159" s="23" t="s">
        <v>660</v>
      </c>
      <c r="J159" s="23" t="s">
        <v>661</v>
      </c>
      <c r="K159" s="23">
        <v>40</v>
      </c>
      <c r="L159" s="23">
        <v>40</v>
      </c>
      <c r="M159" s="23"/>
      <c r="N159" s="23" t="s">
        <v>102</v>
      </c>
      <c r="O159" s="23">
        <v>1</v>
      </c>
      <c r="P159" s="23">
        <v>40</v>
      </c>
      <c r="Q159" s="23">
        <v>180</v>
      </c>
      <c r="R159" s="23">
        <v>1</v>
      </c>
      <c r="S159" s="23">
        <v>4</v>
      </c>
      <c r="T159" s="23">
        <v>9</v>
      </c>
      <c r="U159" s="23" t="s">
        <v>652</v>
      </c>
      <c r="V159" s="23"/>
      <c r="W159" s="23"/>
    </row>
    <row r="160" s="12" customFormat="1" customHeight="1" spans="1:23">
      <c r="A160" s="23">
        <v>155</v>
      </c>
      <c r="B160" s="23" t="s">
        <v>30</v>
      </c>
      <c r="C160" s="23" t="s">
        <v>40</v>
      </c>
      <c r="D160" s="23" t="s">
        <v>48</v>
      </c>
      <c r="E160" s="23" t="s">
        <v>102</v>
      </c>
      <c r="F160" s="23" t="s">
        <v>433</v>
      </c>
      <c r="G160" s="23" t="s">
        <v>662</v>
      </c>
      <c r="H160" s="24" t="s">
        <v>36</v>
      </c>
      <c r="I160" s="23" t="s">
        <v>663</v>
      </c>
      <c r="J160" s="23" t="s">
        <v>664</v>
      </c>
      <c r="K160" s="23">
        <v>1100</v>
      </c>
      <c r="L160" s="23">
        <v>1100</v>
      </c>
      <c r="M160" s="23"/>
      <c r="N160" s="23" t="s">
        <v>102</v>
      </c>
      <c r="O160" s="23">
        <v>1</v>
      </c>
      <c r="P160" s="23">
        <v>130</v>
      </c>
      <c r="Q160" s="23">
        <v>390</v>
      </c>
      <c r="R160" s="23">
        <v>1</v>
      </c>
      <c r="S160" s="23">
        <v>5</v>
      </c>
      <c r="T160" s="23">
        <v>15</v>
      </c>
      <c r="U160" s="23" t="s">
        <v>665</v>
      </c>
      <c r="V160" s="23"/>
      <c r="W160" s="23"/>
    </row>
    <row r="161" s="12" customFormat="1" customHeight="1" spans="1:23">
      <c r="A161" s="23">
        <v>156</v>
      </c>
      <c r="B161" s="23" t="s">
        <v>30</v>
      </c>
      <c r="C161" s="23" t="s">
        <v>40</v>
      </c>
      <c r="D161" s="23" t="s">
        <v>666</v>
      </c>
      <c r="E161" s="23" t="s">
        <v>102</v>
      </c>
      <c r="F161" s="23" t="s">
        <v>433</v>
      </c>
      <c r="G161" s="23" t="s">
        <v>667</v>
      </c>
      <c r="H161" s="24" t="s">
        <v>36</v>
      </c>
      <c r="I161" s="23" t="s">
        <v>433</v>
      </c>
      <c r="J161" s="23" t="s">
        <v>668</v>
      </c>
      <c r="K161" s="23">
        <v>80</v>
      </c>
      <c r="L161" s="23">
        <v>80</v>
      </c>
      <c r="M161" s="23"/>
      <c r="N161" s="23" t="s">
        <v>102</v>
      </c>
      <c r="O161" s="23">
        <v>1</v>
      </c>
      <c r="P161" s="23">
        <v>499</v>
      </c>
      <c r="Q161" s="23">
        <v>2228</v>
      </c>
      <c r="R161" s="23">
        <v>1</v>
      </c>
      <c r="S161" s="23">
        <v>52</v>
      </c>
      <c r="T161" s="23">
        <v>161</v>
      </c>
      <c r="U161" s="23" t="s">
        <v>669</v>
      </c>
      <c r="V161" s="23"/>
      <c r="W161" s="23"/>
    </row>
    <row r="162" s="12" customFormat="1" customHeight="1" spans="1:23">
      <c r="A162" s="23">
        <v>157</v>
      </c>
      <c r="B162" s="23" t="s">
        <v>30</v>
      </c>
      <c r="C162" s="23" t="s">
        <v>40</v>
      </c>
      <c r="D162" s="23" t="s">
        <v>557</v>
      </c>
      <c r="E162" s="23" t="s">
        <v>102</v>
      </c>
      <c r="F162" s="23" t="s">
        <v>670</v>
      </c>
      <c r="G162" s="23" t="s">
        <v>671</v>
      </c>
      <c r="H162" s="24" t="s">
        <v>36</v>
      </c>
      <c r="I162" s="23" t="s">
        <v>672</v>
      </c>
      <c r="J162" s="23" t="s">
        <v>673</v>
      </c>
      <c r="K162" s="23">
        <v>70</v>
      </c>
      <c r="L162" s="23">
        <v>70</v>
      </c>
      <c r="M162" s="23"/>
      <c r="N162" s="23" t="s">
        <v>102</v>
      </c>
      <c r="O162" s="23">
        <v>2</v>
      </c>
      <c r="P162" s="23">
        <v>280</v>
      </c>
      <c r="Q162" s="23">
        <v>1100</v>
      </c>
      <c r="R162" s="23">
        <v>1</v>
      </c>
      <c r="S162" s="23">
        <v>48</v>
      </c>
      <c r="T162" s="23">
        <v>197</v>
      </c>
      <c r="U162" s="23"/>
      <c r="V162" s="23"/>
      <c r="W162" s="23"/>
    </row>
    <row r="163" s="12" customFormat="1" customHeight="1" spans="1:23">
      <c r="A163" s="23">
        <v>158</v>
      </c>
      <c r="B163" s="23" t="s">
        <v>30</v>
      </c>
      <c r="C163" s="23" t="s">
        <v>40</v>
      </c>
      <c r="D163" s="23" t="s">
        <v>160</v>
      </c>
      <c r="E163" s="23" t="s">
        <v>102</v>
      </c>
      <c r="F163" s="23" t="s">
        <v>674</v>
      </c>
      <c r="G163" s="23" t="s">
        <v>671</v>
      </c>
      <c r="H163" s="24" t="s">
        <v>36</v>
      </c>
      <c r="I163" s="23" t="s">
        <v>675</v>
      </c>
      <c r="J163" s="23" t="s">
        <v>676</v>
      </c>
      <c r="K163" s="23">
        <v>50</v>
      </c>
      <c r="L163" s="23">
        <v>50</v>
      </c>
      <c r="M163" s="38"/>
      <c r="N163" s="23" t="s">
        <v>102</v>
      </c>
      <c r="O163" s="23">
        <v>1</v>
      </c>
      <c r="P163" s="23">
        <v>170</v>
      </c>
      <c r="Q163" s="23">
        <v>500</v>
      </c>
      <c r="R163" s="23">
        <v>1</v>
      </c>
      <c r="S163" s="23">
        <v>13</v>
      </c>
      <c r="T163" s="23">
        <v>36</v>
      </c>
      <c r="U163" s="23" t="s">
        <v>677</v>
      </c>
      <c r="V163" s="23"/>
      <c r="W163" s="23"/>
    </row>
    <row r="164" s="12" customFormat="1" customHeight="1" spans="1:23">
      <c r="A164" s="23">
        <v>159</v>
      </c>
      <c r="B164" s="23" t="s">
        <v>30</v>
      </c>
      <c r="C164" s="23" t="s">
        <v>40</v>
      </c>
      <c r="D164" s="23" t="s">
        <v>557</v>
      </c>
      <c r="E164" s="37" t="s">
        <v>102</v>
      </c>
      <c r="F164" s="23" t="s">
        <v>678</v>
      </c>
      <c r="G164" s="37" t="s">
        <v>679</v>
      </c>
      <c r="H164" s="24" t="s">
        <v>36</v>
      </c>
      <c r="I164" s="37" t="s">
        <v>680</v>
      </c>
      <c r="J164" s="37" t="s">
        <v>681</v>
      </c>
      <c r="K164" s="39">
        <v>30</v>
      </c>
      <c r="L164" s="39">
        <v>30</v>
      </c>
      <c r="M164" s="23"/>
      <c r="N164" s="23" t="s">
        <v>102</v>
      </c>
      <c r="O164" s="23">
        <v>1</v>
      </c>
      <c r="P164" s="37">
        <v>32</v>
      </c>
      <c r="Q164" s="37">
        <v>107</v>
      </c>
      <c r="R164" s="23">
        <v>1</v>
      </c>
      <c r="S164" s="37">
        <v>7</v>
      </c>
      <c r="T164" s="37">
        <v>20</v>
      </c>
      <c r="U164" s="37" t="s">
        <v>682</v>
      </c>
      <c r="V164" s="23"/>
      <c r="W164" s="23"/>
    </row>
    <row r="165" s="12" customFormat="1" customHeight="1" spans="1:23">
      <c r="A165" s="23">
        <v>160</v>
      </c>
      <c r="B165" s="23" t="s">
        <v>30</v>
      </c>
      <c r="C165" s="23" t="s">
        <v>40</v>
      </c>
      <c r="D165" s="23" t="s">
        <v>160</v>
      </c>
      <c r="E165" s="23" t="s">
        <v>102</v>
      </c>
      <c r="F165" s="23" t="s">
        <v>683</v>
      </c>
      <c r="G165" s="23" t="s">
        <v>684</v>
      </c>
      <c r="H165" s="24" t="s">
        <v>36</v>
      </c>
      <c r="I165" s="23" t="s">
        <v>685</v>
      </c>
      <c r="J165" s="23" t="s">
        <v>686</v>
      </c>
      <c r="K165" s="23">
        <v>51</v>
      </c>
      <c r="L165" s="23" t="s">
        <v>25</v>
      </c>
      <c r="M165" s="23"/>
      <c r="N165" s="23" t="s">
        <v>102</v>
      </c>
      <c r="O165" s="23">
        <v>1</v>
      </c>
      <c r="P165" s="23">
        <v>100</v>
      </c>
      <c r="Q165" s="23">
        <v>310</v>
      </c>
      <c r="R165" s="23">
        <v>1</v>
      </c>
      <c r="S165" s="23">
        <v>14</v>
      </c>
      <c r="T165" s="23">
        <v>56</v>
      </c>
      <c r="U165" s="23" t="s">
        <v>677</v>
      </c>
      <c r="V165" s="23"/>
      <c r="W165" s="23"/>
    </row>
    <row r="166" s="12" customFormat="1" customHeight="1" spans="1:23">
      <c r="A166" s="23">
        <v>161</v>
      </c>
      <c r="B166" s="23" t="s">
        <v>30</v>
      </c>
      <c r="C166" s="23" t="s">
        <v>40</v>
      </c>
      <c r="D166" s="23" t="s">
        <v>160</v>
      </c>
      <c r="E166" s="23" t="s">
        <v>102</v>
      </c>
      <c r="F166" s="23" t="s">
        <v>103</v>
      </c>
      <c r="G166" s="23" t="s">
        <v>687</v>
      </c>
      <c r="H166" s="24" t="s">
        <v>36</v>
      </c>
      <c r="I166" s="23" t="s">
        <v>688</v>
      </c>
      <c r="J166" s="23" t="s">
        <v>689</v>
      </c>
      <c r="K166" s="23">
        <v>15</v>
      </c>
      <c r="L166" s="23" t="s">
        <v>690</v>
      </c>
      <c r="M166" s="23"/>
      <c r="N166" s="23" t="s">
        <v>102</v>
      </c>
      <c r="O166" s="23">
        <v>1</v>
      </c>
      <c r="P166" s="23">
        <v>40</v>
      </c>
      <c r="Q166" s="23">
        <v>128</v>
      </c>
      <c r="R166" s="23">
        <v>1</v>
      </c>
      <c r="S166" s="23">
        <v>3</v>
      </c>
      <c r="T166" s="23">
        <v>8</v>
      </c>
      <c r="U166" s="23" t="s">
        <v>691</v>
      </c>
      <c r="V166" s="23"/>
      <c r="W166" s="23"/>
    </row>
    <row r="167" s="12" customFormat="1" customHeight="1" spans="1:23">
      <c r="A167" s="23">
        <v>162</v>
      </c>
      <c r="B167" s="23" t="s">
        <v>30</v>
      </c>
      <c r="C167" s="23" t="s">
        <v>40</v>
      </c>
      <c r="D167" s="23" t="s">
        <v>557</v>
      </c>
      <c r="E167" s="23" t="s">
        <v>102</v>
      </c>
      <c r="F167" s="23" t="s">
        <v>692</v>
      </c>
      <c r="G167" s="23" t="s">
        <v>693</v>
      </c>
      <c r="H167" s="24" t="s">
        <v>36</v>
      </c>
      <c r="I167" s="23" t="s">
        <v>694</v>
      </c>
      <c r="J167" s="23" t="s">
        <v>695</v>
      </c>
      <c r="K167" s="23">
        <v>100</v>
      </c>
      <c r="L167" s="23" t="s">
        <v>25</v>
      </c>
      <c r="M167" s="23"/>
      <c r="N167" s="23" t="s">
        <v>102</v>
      </c>
      <c r="O167" s="23">
        <v>1</v>
      </c>
      <c r="P167" s="23">
        <v>76</v>
      </c>
      <c r="Q167" s="23">
        <v>228</v>
      </c>
      <c r="R167" s="23">
        <v>1</v>
      </c>
      <c r="S167" s="23">
        <v>3</v>
      </c>
      <c r="T167" s="23">
        <v>15</v>
      </c>
      <c r="U167" s="23" t="s">
        <v>696</v>
      </c>
      <c r="V167" s="23"/>
      <c r="W167" s="23"/>
    </row>
    <row r="168" s="12" customFormat="1" customHeight="1" spans="1:23">
      <c r="A168" s="23">
        <v>163</v>
      </c>
      <c r="B168" s="23" t="s">
        <v>30</v>
      </c>
      <c r="C168" s="23" t="s">
        <v>40</v>
      </c>
      <c r="D168" s="23" t="s">
        <v>557</v>
      </c>
      <c r="E168" s="23" t="s">
        <v>102</v>
      </c>
      <c r="F168" s="23" t="s">
        <v>697</v>
      </c>
      <c r="G168" s="23" t="s">
        <v>671</v>
      </c>
      <c r="H168" s="24" t="s">
        <v>36</v>
      </c>
      <c r="I168" s="23" t="s">
        <v>698</v>
      </c>
      <c r="J168" s="23" t="s">
        <v>699</v>
      </c>
      <c r="K168" s="40">
        <v>150.2</v>
      </c>
      <c r="L168" s="40">
        <v>150.2</v>
      </c>
      <c r="M168" s="40"/>
      <c r="N168" s="23" t="s">
        <v>102</v>
      </c>
      <c r="O168" s="40">
        <v>1</v>
      </c>
      <c r="P168" s="40">
        <v>325</v>
      </c>
      <c r="Q168" s="40">
        <v>965</v>
      </c>
      <c r="R168" s="40">
        <v>1</v>
      </c>
      <c r="S168" s="40">
        <v>67</v>
      </c>
      <c r="T168" s="40">
        <v>207</v>
      </c>
      <c r="U168" s="41" t="s">
        <v>700</v>
      </c>
      <c r="V168" s="42" t="s">
        <v>701</v>
      </c>
      <c r="W168" s="23"/>
    </row>
    <row r="169" s="12" customFormat="1" customHeight="1" spans="1:23">
      <c r="A169" s="23">
        <v>164</v>
      </c>
      <c r="B169" s="23" t="s">
        <v>30</v>
      </c>
      <c r="C169" s="23" t="s">
        <v>40</v>
      </c>
      <c r="D169" s="23" t="s">
        <v>160</v>
      </c>
      <c r="E169" s="23" t="s">
        <v>102</v>
      </c>
      <c r="F169" s="23" t="s">
        <v>702</v>
      </c>
      <c r="G169" s="23" t="s">
        <v>703</v>
      </c>
      <c r="H169" s="24" t="s">
        <v>36</v>
      </c>
      <c r="I169" s="23" t="s">
        <v>704</v>
      </c>
      <c r="J169" s="23" t="s">
        <v>705</v>
      </c>
      <c r="K169" s="23">
        <v>20</v>
      </c>
      <c r="L169" s="23">
        <v>20</v>
      </c>
      <c r="M169" s="23"/>
      <c r="N169" s="23" t="s">
        <v>102</v>
      </c>
      <c r="O169" s="23">
        <v>1</v>
      </c>
      <c r="P169" s="23">
        <v>135</v>
      </c>
      <c r="Q169" s="23">
        <v>326</v>
      </c>
      <c r="R169" s="23">
        <v>1</v>
      </c>
      <c r="S169" s="23">
        <v>9</v>
      </c>
      <c r="T169" s="23"/>
      <c r="U169" s="23" t="s">
        <v>677</v>
      </c>
      <c r="V169" s="23"/>
      <c r="W169" s="23"/>
    </row>
    <row r="170" s="12" customFormat="1" customHeight="1" spans="1:23">
      <c r="A170" s="23">
        <v>165</v>
      </c>
      <c r="B170" s="23" t="s">
        <v>30</v>
      </c>
      <c r="C170" s="23" t="s">
        <v>40</v>
      </c>
      <c r="D170" s="23" t="s">
        <v>160</v>
      </c>
      <c r="E170" s="23" t="s">
        <v>102</v>
      </c>
      <c r="F170" s="23" t="s">
        <v>706</v>
      </c>
      <c r="G170" s="23" t="s">
        <v>707</v>
      </c>
      <c r="H170" s="23" t="s">
        <v>547</v>
      </c>
      <c r="I170" s="23" t="s">
        <v>706</v>
      </c>
      <c r="J170" s="23" t="s">
        <v>708</v>
      </c>
      <c r="K170" s="23">
        <v>60</v>
      </c>
      <c r="L170" s="23">
        <v>60</v>
      </c>
      <c r="M170" s="23"/>
      <c r="N170" s="23" t="s">
        <v>102</v>
      </c>
      <c r="O170" s="23">
        <v>1</v>
      </c>
      <c r="P170" s="23">
        <v>120</v>
      </c>
      <c r="Q170" s="23">
        <v>630</v>
      </c>
      <c r="R170" s="23">
        <v>1</v>
      </c>
      <c r="S170" s="23">
        <v>31</v>
      </c>
      <c r="T170" s="23">
        <v>91</v>
      </c>
      <c r="U170" s="23" t="s">
        <v>709</v>
      </c>
      <c r="V170" s="23"/>
      <c r="W170" s="23"/>
    </row>
    <row r="171" s="12" customFormat="1" customHeight="1" spans="1:23">
      <c r="A171" s="23">
        <v>166</v>
      </c>
      <c r="B171" s="23" t="s">
        <v>30</v>
      </c>
      <c r="C171" s="23" t="s">
        <v>40</v>
      </c>
      <c r="D171" s="23" t="s">
        <v>557</v>
      </c>
      <c r="E171" s="23" t="s">
        <v>102</v>
      </c>
      <c r="F171" s="23" t="s">
        <v>706</v>
      </c>
      <c r="G171" s="23" t="s">
        <v>710</v>
      </c>
      <c r="H171" s="23" t="s">
        <v>317</v>
      </c>
      <c r="I171" s="23" t="s">
        <v>711</v>
      </c>
      <c r="J171" s="23" t="s">
        <v>712</v>
      </c>
      <c r="K171" s="23">
        <v>60</v>
      </c>
      <c r="L171" s="23">
        <v>60</v>
      </c>
      <c r="M171" s="23"/>
      <c r="N171" s="23" t="s">
        <v>102</v>
      </c>
      <c r="O171" s="23">
        <v>1</v>
      </c>
      <c r="P171" s="23">
        <v>130</v>
      </c>
      <c r="Q171" s="23">
        <v>540</v>
      </c>
      <c r="R171" s="23">
        <v>1</v>
      </c>
      <c r="S171" s="23">
        <v>4</v>
      </c>
      <c r="T171" s="23">
        <v>8</v>
      </c>
      <c r="U171" s="23" t="s">
        <v>713</v>
      </c>
      <c r="V171" s="23"/>
      <c r="W171" s="23"/>
    </row>
    <row r="172" s="12" customFormat="1" customHeight="1" spans="1:23">
      <c r="A172" s="23">
        <v>167</v>
      </c>
      <c r="B172" s="23" t="s">
        <v>30</v>
      </c>
      <c r="C172" s="23" t="s">
        <v>40</v>
      </c>
      <c r="D172" s="23" t="s">
        <v>666</v>
      </c>
      <c r="E172" s="23" t="s">
        <v>102</v>
      </c>
      <c r="F172" s="23" t="s">
        <v>706</v>
      </c>
      <c r="G172" s="23" t="s">
        <v>714</v>
      </c>
      <c r="H172" s="24" t="s">
        <v>36</v>
      </c>
      <c r="I172" s="23" t="s">
        <v>715</v>
      </c>
      <c r="J172" s="23" t="s">
        <v>716</v>
      </c>
      <c r="K172" s="23">
        <v>22</v>
      </c>
      <c r="L172" s="23">
        <v>22</v>
      </c>
      <c r="M172" s="23"/>
      <c r="N172" s="23" t="s">
        <v>102</v>
      </c>
      <c r="O172" s="23">
        <v>1</v>
      </c>
      <c r="P172" s="23">
        <v>51</v>
      </c>
      <c r="Q172" s="23">
        <v>180</v>
      </c>
      <c r="R172" s="23">
        <v>1</v>
      </c>
      <c r="S172" s="23">
        <v>1</v>
      </c>
      <c r="T172" s="23">
        <v>1</v>
      </c>
      <c r="U172" s="23" t="s">
        <v>717</v>
      </c>
      <c r="V172" s="23"/>
      <c r="W172" s="23"/>
    </row>
    <row r="173" s="12" customFormat="1" customHeight="1" spans="1:23">
      <c r="A173" s="23">
        <v>168</v>
      </c>
      <c r="B173" s="23" t="s">
        <v>30</v>
      </c>
      <c r="C173" s="23" t="s">
        <v>40</v>
      </c>
      <c r="D173" s="23" t="s">
        <v>666</v>
      </c>
      <c r="E173" s="23" t="s">
        <v>102</v>
      </c>
      <c r="F173" s="23" t="s">
        <v>706</v>
      </c>
      <c r="G173" s="23" t="s">
        <v>714</v>
      </c>
      <c r="H173" s="23" t="s">
        <v>317</v>
      </c>
      <c r="I173" s="23" t="s">
        <v>718</v>
      </c>
      <c r="J173" s="23" t="s">
        <v>719</v>
      </c>
      <c r="K173" s="23">
        <v>25</v>
      </c>
      <c r="L173" s="23">
        <v>22</v>
      </c>
      <c r="M173" s="23"/>
      <c r="N173" s="23" t="s">
        <v>102</v>
      </c>
      <c r="O173" s="23">
        <v>1</v>
      </c>
      <c r="P173" s="23">
        <v>320</v>
      </c>
      <c r="Q173" s="23">
        <v>1100</v>
      </c>
      <c r="R173" s="23">
        <v>1</v>
      </c>
      <c r="S173" s="23">
        <v>15</v>
      </c>
      <c r="T173" s="23">
        <v>52</v>
      </c>
      <c r="U173" s="23" t="s">
        <v>720</v>
      </c>
      <c r="V173" s="23"/>
      <c r="W173" s="23"/>
    </row>
    <row r="174" s="12" customFormat="1" customHeight="1" spans="1:23">
      <c r="A174" s="23">
        <v>169</v>
      </c>
      <c r="B174" s="23" t="s">
        <v>30</v>
      </c>
      <c r="C174" s="23" t="s">
        <v>40</v>
      </c>
      <c r="D174" s="23" t="s">
        <v>160</v>
      </c>
      <c r="E174" s="23" t="s">
        <v>102</v>
      </c>
      <c r="F174" s="23" t="s">
        <v>706</v>
      </c>
      <c r="G174" s="23" t="s">
        <v>721</v>
      </c>
      <c r="H174" s="24" t="s">
        <v>36</v>
      </c>
      <c r="I174" s="23" t="s">
        <v>722</v>
      </c>
      <c r="J174" s="23" t="s">
        <v>723</v>
      </c>
      <c r="K174" s="23">
        <v>11</v>
      </c>
      <c r="L174" s="23">
        <v>11</v>
      </c>
      <c r="M174" s="23"/>
      <c r="N174" s="23" t="s">
        <v>102</v>
      </c>
      <c r="O174" s="23">
        <v>1</v>
      </c>
      <c r="P174" s="23">
        <v>40</v>
      </c>
      <c r="Q174" s="23">
        <v>190</v>
      </c>
      <c r="R174" s="23">
        <v>1</v>
      </c>
      <c r="S174" s="23">
        <v>4</v>
      </c>
      <c r="T174" s="23">
        <v>12</v>
      </c>
      <c r="U174" s="23" t="s">
        <v>724</v>
      </c>
      <c r="V174" s="23"/>
      <c r="W174" s="23"/>
    </row>
    <row r="175" s="12" customFormat="1" customHeight="1" spans="1:23">
      <c r="A175" s="23">
        <v>170</v>
      </c>
      <c r="B175" s="23" t="s">
        <v>30</v>
      </c>
      <c r="C175" s="23" t="s">
        <v>40</v>
      </c>
      <c r="D175" s="23" t="s">
        <v>48</v>
      </c>
      <c r="E175" s="23" t="s">
        <v>102</v>
      </c>
      <c r="F175" s="23" t="s">
        <v>706</v>
      </c>
      <c r="G175" s="23" t="s">
        <v>725</v>
      </c>
      <c r="H175" s="24" t="s">
        <v>36</v>
      </c>
      <c r="I175" s="23" t="s">
        <v>711</v>
      </c>
      <c r="J175" s="23" t="s">
        <v>726</v>
      </c>
      <c r="K175" s="23">
        <v>500</v>
      </c>
      <c r="L175" s="23">
        <v>500</v>
      </c>
      <c r="M175" s="23"/>
      <c r="N175" s="23" t="s">
        <v>102</v>
      </c>
      <c r="O175" s="23">
        <v>1</v>
      </c>
      <c r="P175" s="23">
        <v>130</v>
      </c>
      <c r="Q175" s="23">
        <v>540</v>
      </c>
      <c r="R175" s="23">
        <v>1</v>
      </c>
      <c r="S175" s="23">
        <v>4</v>
      </c>
      <c r="T175" s="23">
        <v>8</v>
      </c>
      <c r="U175" s="23" t="s">
        <v>727</v>
      </c>
      <c r="V175" s="23"/>
      <c r="W175" s="23"/>
    </row>
    <row r="176" s="12" customFormat="1" customHeight="1" spans="1:23">
      <c r="A176" s="23">
        <v>171</v>
      </c>
      <c r="B176" s="23" t="s">
        <v>30</v>
      </c>
      <c r="C176" s="23" t="s">
        <v>40</v>
      </c>
      <c r="D176" s="23" t="s">
        <v>48</v>
      </c>
      <c r="E176" s="23" t="s">
        <v>102</v>
      </c>
      <c r="F176" s="23" t="s">
        <v>728</v>
      </c>
      <c r="G176" s="23" t="s">
        <v>729</v>
      </c>
      <c r="H176" s="23" t="s">
        <v>547</v>
      </c>
      <c r="I176" s="23" t="s">
        <v>730</v>
      </c>
      <c r="J176" s="23" t="s">
        <v>731</v>
      </c>
      <c r="K176" s="23">
        <v>41</v>
      </c>
      <c r="L176" s="23">
        <v>41</v>
      </c>
      <c r="M176" s="23"/>
      <c r="N176" s="23" t="s">
        <v>102</v>
      </c>
      <c r="O176" s="23">
        <v>1</v>
      </c>
      <c r="P176" s="23">
        <v>283</v>
      </c>
      <c r="Q176" s="23">
        <v>985</v>
      </c>
      <c r="R176" s="23">
        <v>1</v>
      </c>
      <c r="S176" s="23">
        <v>44</v>
      </c>
      <c r="T176" s="23">
        <v>158</v>
      </c>
      <c r="U176" s="23"/>
      <c r="V176" s="23"/>
      <c r="W176" s="23"/>
    </row>
    <row r="177" s="12" customFormat="1" customHeight="1" spans="1:23">
      <c r="A177" s="23">
        <v>172</v>
      </c>
      <c r="B177" s="23" t="s">
        <v>30</v>
      </c>
      <c r="C177" s="23" t="s">
        <v>40</v>
      </c>
      <c r="D177" s="23" t="s">
        <v>48</v>
      </c>
      <c r="E177" s="23" t="s">
        <v>102</v>
      </c>
      <c r="F177" s="23" t="s">
        <v>728</v>
      </c>
      <c r="G177" s="23" t="s">
        <v>732</v>
      </c>
      <c r="H177" s="24" t="s">
        <v>36</v>
      </c>
      <c r="I177" s="23" t="s">
        <v>733</v>
      </c>
      <c r="J177" s="23" t="s">
        <v>734</v>
      </c>
      <c r="K177" s="23">
        <v>120</v>
      </c>
      <c r="L177" s="23">
        <v>120</v>
      </c>
      <c r="M177" s="23"/>
      <c r="N177" s="23" t="s">
        <v>102</v>
      </c>
      <c r="O177" s="23">
        <v>1</v>
      </c>
      <c r="P177" s="23">
        <v>283</v>
      </c>
      <c r="Q177" s="23">
        <v>985</v>
      </c>
      <c r="R177" s="23">
        <v>1</v>
      </c>
      <c r="S177" s="23">
        <v>44</v>
      </c>
      <c r="T177" s="23">
        <v>158</v>
      </c>
      <c r="U177" s="23" t="s">
        <v>735</v>
      </c>
      <c r="V177" s="23"/>
      <c r="W177" s="23"/>
    </row>
    <row r="178" s="12" customFormat="1" customHeight="1" spans="1:23">
      <c r="A178" s="23">
        <v>173</v>
      </c>
      <c r="B178" s="23" t="s">
        <v>61</v>
      </c>
      <c r="C178" s="23" t="s">
        <v>62</v>
      </c>
      <c r="D178" s="23" t="s">
        <v>79</v>
      </c>
      <c r="E178" s="23" t="s">
        <v>102</v>
      </c>
      <c r="F178" s="23" t="s">
        <v>728</v>
      </c>
      <c r="G178" s="23" t="s">
        <v>736</v>
      </c>
      <c r="H178" s="24" t="s">
        <v>36</v>
      </c>
      <c r="I178" s="23" t="s">
        <v>737</v>
      </c>
      <c r="J178" s="23" t="s">
        <v>738</v>
      </c>
      <c r="K178" s="23">
        <v>60</v>
      </c>
      <c r="L178" s="23">
        <v>60</v>
      </c>
      <c r="M178" s="23"/>
      <c r="N178" s="23" t="s">
        <v>102</v>
      </c>
      <c r="O178" s="23">
        <v>1</v>
      </c>
      <c r="P178" s="23">
        <v>73</v>
      </c>
      <c r="Q178" s="23">
        <v>233</v>
      </c>
      <c r="R178" s="23">
        <v>1</v>
      </c>
      <c r="S178" s="23">
        <v>7</v>
      </c>
      <c r="T178" s="23">
        <v>28</v>
      </c>
      <c r="U178" s="23"/>
      <c r="V178" s="23"/>
      <c r="W178" s="23"/>
    </row>
    <row r="179" s="12" customFormat="1" customHeight="1" spans="1:23">
      <c r="A179" s="23">
        <v>174</v>
      </c>
      <c r="B179" s="23" t="s">
        <v>30</v>
      </c>
      <c r="C179" s="23" t="s">
        <v>40</v>
      </c>
      <c r="D179" s="23" t="s">
        <v>160</v>
      </c>
      <c r="E179" s="23" t="s">
        <v>102</v>
      </c>
      <c r="F179" s="23" t="s">
        <v>739</v>
      </c>
      <c r="G179" s="23" t="s">
        <v>740</v>
      </c>
      <c r="H179" s="24" t="s">
        <v>36</v>
      </c>
      <c r="I179" s="23" t="s">
        <v>741</v>
      </c>
      <c r="J179" s="23" t="s">
        <v>742</v>
      </c>
      <c r="K179" s="23">
        <v>300</v>
      </c>
      <c r="L179" s="23">
        <v>300</v>
      </c>
      <c r="M179" s="23"/>
      <c r="N179" s="23" t="s">
        <v>102</v>
      </c>
      <c r="O179" s="23">
        <v>1</v>
      </c>
      <c r="P179" s="23">
        <v>32</v>
      </c>
      <c r="Q179" s="23">
        <v>140</v>
      </c>
      <c r="R179" s="23">
        <v>1</v>
      </c>
      <c r="S179" s="23"/>
      <c r="T179" s="23"/>
      <c r="U179" s="23" t="s">
        <v>677</v>
      </c>
      <c r="V179" s="23"/>
      <c r="W179" s="23"/>
    </row>
    <row r="180" s="12" customFormat="1" customHeight="1" spans="1:23">
      <c r="A180" s="23">
        <v>175</v>
      </c>
      <c r="B180" s="23" t="s">
        <v>30</v>
      </c>
      <c r="C180" s="23" t="s">
        <v>40</v>
      </c>
      <c r="D180" s="23" t="s">
        <v>557</v>
      </c>
      <c r="E180" s="23" t="s">
        <v>102</v>
      </c>
      <c r="F180" s="23" t="s">
        <v>739</v>
      </c>
      <c r="G180" s="23" t="s">
        <v>743</v>
      </c>
      <c r="H180" s="24" t="s">
        <v>36</v>
      </c>
      <c r="I180" s="23" t="s">
        <v>744</v>
      </c>
      <c r="J180" s="23" t="s">
        <v>745</v>
      </c>
      <c r="K180" s="23">
        <v>630</v>
      </c>
      <c r="L180" s="23">
        <v>630</v>
      </c>
      <c r="M180" s="23"/>
      <c r="N180" s="23" t="s">
        <v>102</v>
      </c>
      <c r="O180" s="23">
        <v>1</v>
      </c>
      <c r="P180" s="23">
        <v>577</v>
      </c>
      <c r="Q180" s="23">
        <v>2355</v>
      </c>
      <c r="R180" s="23">
        <v>1</v>
      </c>
      <c r="S180" s="23">
        <v>38</v>
      </c>
      <c r="T180" s="23">
        <v>9</v>
      </c>
      <c r="U180" s="23" t="s">
        <v>677</v>
      </c>
      <c r="V180" s="23"/>
      <c r="W180" s="23"/>
    </row>
    <row r="181" s="12" customFormat="1" customHeight="1" spans="1:23">
      <c r="A181" s="23">
        <v>176</v>
      </c>
      <c r="B181" s="23" t="s">
        <v>30</v>
      </c>
      <c r="C181" s="23" t="s">
        <v>40</v>
      </c>
      <c r="D181" s="23" t="s">
        <v>160</v>
      </c>
      <c r="E181" s="23" t="s">
        <v>102</v>
      </c>
      <c r="F181" s="23" t="s">
        <v>746</v>
      </c>
      <c r="G181" s="23" t="s">
        <v>747</v>
      </c>
      <c r="H181" s="24" t="s">
        <v>36</v>
      </c>
      <c r="I181" s="23" t="s">
        <v>748</v>
      </c>
      <c r="J181" s="23" t="s">
        <v>749</v>
      </c>
      <c r="K181" s="23">
        <v>20</v>
      </c>
      <c r="L181" s="23">
        <v>20</v>
      </c>
      <c r="M181" s="23"/>
      <c r="N181" s="23" t="s">
        <v>102</v>
      </c>
      <c r="O181" s="23">
        <v>1</v>
      </c>
      <c r="P181" s="23">
        <v>17</v>
      </c>
      <c r="Q181" s="23">
        <v>127</v>
      </c>
      <c r="R181" s="23"/>
      <c r="S181" s="23">
        <v>2</v>
      </c>
      <c r="T181" s="23">
        <v>6</v>
      </c>
      <c r="U181" s="23" t="s">
        <v>750</v>
      </c>
      <c r="V181" s="23"/>
      <c r="W181" s="23"/>
    </row>
    <row r="182" s="12" customFormat="1" customHeight="1" spans="1:23">
      <c r="A182" s="23">
        <v>177</v>
      </c>
      <c r="B182" s="23" t="s">
        <v>30</v>
      </c>
      <c r="C182" s="23" t="s">
        <v>40</v>
      </c>
      <c r="D182" s="23" t="s">
        <v>160</v>
      </c>
      <c r="E182" s="23" t="s">
        <v>102</v>
      </c>
      <c r="F182" s="23" t="s">
        <v>746</v>
      </c>
      <c r="G182" s="23" t="s">
        <v>751</v>
      </c>
      <c r="H182" s="24" t="s">
        <v>36</v>
      </c>
      <c r="I182" s="23" t="s">
        <v>752</v>
      </c>
      <c r="J182" s="23" t="s">
        <v>753</v>
      </c>
      <c r="K182" s="38">
        <v>30</v>
      </c>
      <c r="L182" s="38">
        <v>30</v>
      </c>
      <c r="M182" s="23"/>
      <c r="N182" s="23" t="s">
        <v>102</v>
      </c>
      <c r="O182" s="23">
        <v>1</v>
      </c>
      <c r="P182" s="23">
        <v>80</v>
      </c>
      <c r="Q182" s="23">
        <v>350</v>
      </c>
      <c r="R182" s="23"/>
      <c r="S182" s="23">
        <v>3</v>
      </c>
      <c r="T182" s="23">
        <v>4</v>
      </c>
      <c r="U182" s="23" t="s">
        <v>754</v>
      </c>
      <c r="V182" s="23"/>
      <c r="W182" s="23"/>
    </row>
    <row r="183" s="12" customFormat="1" customHeight="1" spans="1:23">
      <c r="A183" s="23">
        <v>178</v>
      </c>
      <c r="B183" s="23" t="s">
        <v>30</v>
      </c>
      <c r="C183" s="23" t="s">
        <v>40</v>
      </c>
      <c r="D183" s="23" t="s">
        <v>557</v>
      </c>
      <c r="E183" s="23" t="s">
        <v>102</v>
      </c>
      <c r="F183" s="23" t="s">
        <v>746</v>
      </c>
      <c r="G183" s="23" t="s">
        <v>755</v>
      </c>
      <c r="H183" s="24" t="s">
        <v>36</v>
      </c>
      <c r="I183" s="23" t="s">
        <v>756</v>
      </c>
      <c r="J183" s="23" t="s">
        <v>755</v>
      </c>
      <c r="K183" s="23">
        <v>100</v>
      </c>
      <c r="L183" s="23">
        <v>100</v>
      </c>
      <c r="M183" s="23"/>
      <c r="N183" s="23" t="s">
        <v>102</v>
      </c>
      <c r="O183" s="23">
        <v>1</v>
      </c>
      <c r="P183" s="23">
        <v>400</v>
      </c>
      <c r="Q183" s="23">
        <v>1700</v>
      </c>
      <c r="R183" s="23"/>
      <c r="S183" s="23">
        <v>10</v>
      </c>
      <c r="T183" s="23">
        <v>30</v>
      </c>
      <c r="U183" s="23" t="s">
        <v>757</v>
      </c>
      <c r="V183" s="23"/>
      <c r="W183" s="23"/>
    </row>
    <row r="184" s="12" customFormat="1" customHeight="1" spans="1:23">
      <c r="A184" s="23">
        <v>179</v>
      </c>
      <c r="B184" s="23" t="s">
        <v>30</v>
      </c>
      <c r="C184" s="23" t="s">
        <v>40</v>
      </c>
      <c r="D184" s="23" t="s">
        <v>557</v>
      </c>
      <c r="E184" s="23" t="s">
        <v>102</v>
      </c>
      <c r="F184" s="23" t="s">
        <v>758</v>
      </c>
      <c r="G184" s="23" t="s">
        <v>759</v>
      </c>
      <c r="H184" s="24" t="s">
        <v>36</v>
      </c>
      <c r="I184" s="23" t="s">
        <v>760</v>
      </c>
      <c r="J184" s="23" t="s">
        <v>761</v>
      </c>
      <c r="K184" s="23">
        <v>12.5</v>
      </c>
      <c r="L184" s="23">
        <v>12.5</v>
      </c>
      <c r="M184" s="23"/>
      <c r="N184" s="23" t="s">
        <v>102</v>
      </c>
      <c r="O184" s="23">
        <v>1</v>
      </c>
      <c r="P184" s="23">
        <v>90</v>
      </c>
      <c r="Q184" s="23">
        <v>270</v>
      </c>
      <c r="R184" s="23">
        <v>1</v>
      </c>
      <c r="S184" s="23">
        <v>11</v>
      </c>
      <c r="T184" s="23"/>
      <c r="U184" s="23" t="s">
        <v>762</v>
      </c>
      <c r="V184" s="23"/>
      <c r="W184" s="23"/>
    </row>
    <row r="185" s="12" customFormat="1" customHeight="1" spans="1:23">
      <c r="A185" s="23">
        <v>180</v>
      </c>
      <c r="B185" s="23" t="s">
        <v>30</v>
      </c>
      <c r="C185" s="23" t="s">
        <v>40</v>
      </c>
      <c r="D185" s="23" t="s">
        <v>557</v>
      </c>
      <c r="E185" s="23" t="s">
        <v>102</v>
      </c>
      <c r="F185" s="23" t="s">
        <v>758</v>
      </c>
      <c r="G185" s="23" t="s">
        <v>759</v>
      </c>
      <c r="H185" s="24" t="s">
        <v>36</v>
      </c>
      <c r="I185" s="23" t="s">
        <v>763</v>
      </c>
      <c r="J185" s="23" t="s">
        <v>764</v>
      </c>
      <c r="K185" s="23">
        <v>21.6</v>
      </c>
      <c r="L185" s="23">
        <v>21.6</v>
      </c>
      <c r="M185" s="23"/>
      <c r="N185" s="23" t="s">
        <v>102</v>
      </c>
      <c r="O185" s="23">
        <v>1</v>
      </c>
      <c r="P185" s="23">
        <v>450</v>
      </c>
      <c r="Q185" s="23">
        <v>1300</v>
      </c>
      <c r="R185" s="23">
        <v>1</v>
      </c>
      <c r="S185" s="23">
        <v>18</v>
      </c>
      <c r="T185" s="23"/>
      <c r="U185" s="23" t="s">
        <v>765</v>
      </c>
      <c r="V185" s="23"/>
      <c r="W185" s="23"/>
    </row>
    <row r="186" s="12" customFormat="1" customHeight="1" spans="1:23">
      <c r="A186" s="23">
        <v>181</v>
      </c>
      <c r="B186" s="23" t="s">
        <v>61</v>
      </c>
      <c r="C186" s="23" t="s">
        <v>62</v>
      </c>
      <c r="D186" s="23" t="s">
        <v>79</v>
      </c>
      <c r="E186" s="23" t="s">
        <v>102</v>
      </c>
      <c r="F186" s="23" t="s">
        <v>766</v>
      </c>
      <c r="G186" s="23" t="s">
        <v>535</v>
      </c>
      <c r="H186" s="24" t="s">
        <v>36</v>
      </c>
      <c r="I186" s="23" t="s">
        <v>767</v>
      </c>
      <c r="J186" s="23" t="s">
        <v>768</v>
      </c>
      <c r="K186" s="23">
        <v>132</v>
      </c>
      <c r="L186" s="23">
        <v>132</v>
      </c>
      <c r="M186" s="23" t="s">
        <v>769</v>
      </c>
      <c r="N186" s="23" t="s">
        <v>102</v>
      </c>
      <c r="O186" s="23">
        <v>1</v>
      </c>
      <c r="P186" s="23">
        <v>335</v>
      </c>
      <c r="Q186" s="23">
        <v>1126</v>
      </c>
      <c r="R186" s="23" t="s">
        <v>769</v>
      </c>
      <c r="S186" s="23">
        <v>36</v>
      </c>
      <c r="T186" s="23">
        <v>114</v>
      </c>
      <c r="U186" s="23" t="s">
        <v>770</v>
      </c>
      <c r="V186" s="23"/>
      <c r="W186" s="23"/>
    </row>
    <row r="187" s="12" customFormat="1" customHeight="1" spans="1:23">
      <c r="A187" s="23">
        <v>182</v>
      </c>
      <c r="B187" s="23" t="s">
        <v>61</v>
      </c>
      <c r="C187" s="23" t="s">
        <v>62</v>
      </c>
      <c r="D187" s="23" t="s">
        <v>79</v>
      </c>
      <c r="E187" s="23" t="s">
        <v>102</v>
      </c>
      <c r="F187" s="23" t="s">
        <v>766</v>
      </c>
      <c r="G187" s="23" t="s">
        <v>771</v>
      </c>
      <c r="H187" s="24" t="s">
        <v>36</v>
      </c>
      <c r="I187" s="23" t="s">
        <v>767</v>
      </c>
      <c r="J187" s="23" t="s">
        <v>772</v>
      </c>
      <c r="K187" s="23">
        <v>83</v>
      </c>
      <c r="L187" s="23">
        <v>83</v>
      </c>
      <c r="M187" s="23" t="s">
        <v>769</v>
      </c>
      <c r="N187" s="23" t="s">
        <v>102</v>
      </c>
      <c r="O187" s="23">
        <v>1</v>
      </c>
      <c r="P187" s="23">
        <v>335</v>
      </c>
      <c r="Q187" s="23">
        <v>1126</v>
      </c>
      <c r="R187" s="23" t="s">
        <v>769</v>
      </c>
      <c r="S187" s="23">
        <v>36</v>
      </c>
      <c r="T187" s="23">
        <v>114</v>
      </c>
      <c r="U187" s="23" t="s">
        <v>770</v>
      </c>
      <c r="V187" s="23"/>
      <c r="W187" s="23"/>
    </row>
    <row r="188" s="12" customFormat="1" customHeight="1" spans="1:23">
      <c r="A188" s="23">
        <v>183</v>
      </c>
      <c r="B188" s="23" t="s">
        <v>30</v>
      </c>
      <c r="C188" s="23" t="s">
        <v>40</v>
      </c>
      <c r="D188" s="23" t="s">
        <v>557</v>
      </c>
      <c r="E188" s="23" t="s">
        <v>102</v>
      </c>
      <c r="F188" s="23" t="s">
        <v>773</v>
      </c>
      <c r="G188" s="23" t="s">
        <v>774</v>
      </c>
      <c r="H188" s="24" t="s">
        <v>36</v>
      </c>
      <c r="I188" s="23" t="s">
        <v>775</v>
      </c>
      <c r="J188" s="23" t="s">
        <v>776</v>
      </c>
      <c r="K188" s="23">
        <v>24</v>
      </c>
      <c r="L188" s="23">
        <v>24</v>
      </c>
      <c r="M188" s="23"/>
      <c r="N188" s="23" t="s">
        <v>102</v>
      </c>
      <c r="O188" s="23">
        <v>1</v>
      </c>
      <c r="P188" s="23">
        <v>65</v>
      </c>
      <c r="Q188" s="23">
        <v>210</v>
      </c>
      <c r="R188" s="23">
        <v>1</v>
      </c>
      <c r="S188" s="23">
        <v>3</v>
      </c>
      <c r="T188" s="23">
        <v>9</v>
      </c>
      <c r="U188" s="23" t="s">
        <v>777</v>
      </c>
      <c r="V188" s="23"/>
      <c r="W188" s="23"/>
    </row>
    <row r="189" s="12" customFormat="1" customHeight="1" spans="1:23">
      <c r="A189" s="23">
        <v>184</v>
      </c>
      <c r="B189" s="23" t="s">
        <v>30</v>
      </c>
      <c r="C189" s="23" t="s">
        <v>40</v>
      </c>
      <c r="D189" s="23" t="s">
        <v>557</v>
      </c>
      <c r="E189" s="23" t="s">
        <v>102</v>
      </c>
      <c r="F189" s="23" t="s">
        <v>773</v>
      </c>
      <c r="G189" s="23" t="s">
        <v>778</v>
      </c>
      <c r="H189" s="23" t="s">
        <v>317</v>
      </c>
      <c r="I189" s="23" t="s">
        <v>779</v>
      </c>
      <c r="J189" s="23" t="s">
        <v>780</v>
      </c>
      <c r="K189" s="23">
        <v>2.6</v>
      </c>
      <c r="L189" s="23">
        <v>2.6</v>
      </c>
      <c r="M189" s="23"/>
      <c r="N189" s="23" t="s">
        <v>102</v>
      </c>
      <c r="O189" s="23">
        <v>1</v>
      </c>
      <c r="P189" s="23">
        <v>56</v>
      </c>
      <c r="Q189" s="23">
        <v>240</v>
      </c>
      <c r="R189" s="23">
        <v>1</v>
      </c>
      <c r="S189" s="23">
        <v>4</v>
      </c>
      <c r="T189" s="23">
        <v>13</v>
      </c>
      <c r="U189" s="23" t="s">
        <v>781</v>
      </c>
      <c r="V189" s="23"/>
      <c r="W189" s="23"/>
    </row>
    <row r="190" s="12" customFormat="1" customHeight="1" spans="1:23">
      <c r="A190" s="23">
        <v>185</v>
      </c>
      <c r="B190" s="24" t="s">
        <v>61</v>
      </c>
      <c r="C190" s="24" t="s">
        <v>556</v>
      </c>
      <c r="D190" s="24" t="s">
        <v>564</v>
      </c>
      <c r="E190" s="24" t="s">
        <v>148</v>
      </c>
      <c r="F190" s="24" t="s">
        <v>782</v>
      </c>
      <c r="G190" s="23" t="s">
        <v>783</v>
      </c>
      <c r="H190" s="24" t="s">
        <v>36</v>
      </c>
      <c r="I190" s="24" t="s">
        <v>784</v>
      </c>
      <c r="J190" s="24" t="s">
        <v>785</v>
      </c>
      <c r="K190" s="24">
        <v>150</v>
      </c>
      <c r="L190" s="24">
        <v>150</v>
      </c>
      <c r="M190" s="24">
        <v>0</v>
      </c>
      <c r="N190" s="24" t="s">
        <v>537</v>
      </c>
      <c r="O190" s="24">
        <v>1</v>
      </c>
      <c r="P190" s="24">
        <v>224</v>
      </c>
      <c r="Q190" s="24">
        <v>732</v>
      </c>
      <c r="R190" s="24">
        <v>1</v>
      </c>
      <c r="S190" s="24">
        <v>67</v>
      </c>
      <c r="T190" s="24">
        <v>226</v>
      </c>
      <c r="U190" s="24" t="s">
        <v>786</v>
      </c>
      <c r="V190" s="24"/>
      <c r="W190" s="24"/>
    </row>
    <row r="191" s="12" customFormat="1" customHeight="1" spans="1:23">
      <c r="A191" s="23">
        <v>186</v>
      </c>
      <c r="B191" s="24" t="s">
        <v>61</v>
      </c>
      <c r="C191" s="24" t="s">
        <v>62</v>
      </c>
      <c r="D191" s="24" t="s">
        <v>86</v>
      </c>
      <c r="E191" s="24" t="s">
        <v>148</v>
      </c>
      <c r="F191" s="24" t="s">
        <v>155</v>
      </c>
      <c r="G191" s="23" t="s">
        <v>787</v>
      </c>
      <c r="H191" s="24" t="s">
        <v>36</v>
      </c>
      <c r="I191" s="24" t="s">
        <v>788</v>
      </c>
      <c r="J191" s="24" t="s">
        <v>789</v>
      </c>
      <c r="K191" s="24">
        <v>200</v>
      </c>
      <c r="L191" s="24">
        <v>200</v>
      </c>
      <c r="M191" s="24">
        <v>0</v>
      </c>
      <c r="N191" s="24" t="s">
        <v>591</v>
      </c>
      <c r="O191" s="24">
        <v>1</v>
      </c>
      <c r="P191" s="24">
        <v>264</v>
      </c>
      <c r="Q191" s="24">
        <v>934</v>
      </c>
      <c r="R191" s="24">
        <v>1</v>
      </c>
      <c r="S191" s="24">
        <v>66</v>
      </c>
      <c r="T191" s="24">
        <v>234</v>
      </c>
      <c r="U191" s="24" t="s">
        <v>790</v>
      </c>
      <c r="V191" s="24"/>
      <c r="W191" s="24"/>
    </row>
    <row r="192" s="12" customFormat="1" customHeight="1" spans="1:23">
      <c r="A192" s="23">
        <v>187</v>
      </c>
      <c r="B192" s="24" t="s">
        <v>30</v>
      </c>
      <c r="C192" s="24" t="s">
        <v>40</v>
      </c>
      <c r="D192" s="24" t="s">
        <v>160</v>
      </c>
      <c r="E192" s="24" t="s">
        <v>148</v>
      </c>
      <c r="F192" s="24" t="s">
        <v>155</v>
      </c>
      <c r="G192" s="23" t="s">
        <v>791</v>
      </c>
      <c r="H192" s="24" t="s">
        <v>317</v>
      </c>
      <c r="I192" s="24" t="s">
        <v>155</v>
      </c>
      <c r="J192" s="24" t="s">
        <v>792</v>
      </c>
      <c r="K192" s="24">
        <v>100</v>
      </c>
      <c r="L192" s="24">
        <v>100</v>
      </c>
      <c r="M192" s="24">
        <v>0</v>
      </c>
      <c r="N192" s="24" t="s">
        <v>164</v>
      </c>
      <c r="O192" s="24">
        <v>1</v>
      </c>
      <c r="P192" s="24">
        <v>264</v>
      </c>
      <c r="Q192" s="24">
        <v>934</v>
      </c>
      <c r="R192" s="24">
        <v>1</v>
      </c>
      <c r="S192" s="24">
        <v>66</v>
      </c>
      <c r="T192" s="24">
        <v>234</v>
      </c>
      <c r="U192" s="24" t="s">
        <v>793</v>
      </c>
      <c r="V192" s="24"/>
      <c r="W192" s="24"/>
    </row>
    <row r="193" s="12" customFormat="1" customHeight="1" spans="1:23">
      <c r="A193" s="23">
        <v>188</v>
      </c>
      <c r="B193" s="24" t="s">
        <v>30</v>
      </c>
      <c r="C193" s="24" t="s">
        <v>40</v>
      </c>
      <c r="D193" s="24" t="s">
        <v>160</v>
      </c>
      <c r="E193" s="24" t="s">
        <v>148</v>
      </c>
      <c r="F193" s="24" t="s">
        <v>149</v>
      </c>
      <c r="G193" s="23" t="s">
        <v>794</v>
      </c>
      <c r="H193" s="24" t="s">
        <v>317</v>
      </c>
      <c r="I193" s="24" t="s">
        <v>149</v>
      </c>
      <c r="J193" s="24" t="s">
        <v>795</v>
      </c>
      <c r="K193" s="24">
        <v>60</v>
      </c>
      <c r="L193" s="24">
        <v>60</v>
      </c>
      <c r="M193" s="24">
        <v>0</v>
      </c>
      <c r="N193" s="24" t="s">
        <v>164</v>
      </c>
      <c r="O193" s="24">
        <v>1</v>
      </c>
      <c r="P193" s="24">
        <v>230</v>
      </c>
      <c r="Q193" s="24">
        <v>845</v>
      </c>
      <c r="R193" s="24">
        <v>1</v>
      </c>
      <c r="S193" s="24">
        <v>63</v>
      </c>
      <c r="T193" s="24">
        <v>236</v>
      </c>
      <c r="U193" s="24" t="s">
        <v>796</v>
      </c>
      <c r="V193" s="24"/>
      <c r="W193" s="24"/>
    </row>
    <row r="194" s="12" customFormat="1" customHeight="1" spans="1:23">
      <c r="A194" s="23">
        <v>189</v>
      </c>
      <c r="B194" s="24" t="s">
        <v>30</v>
      </c>
      <c r="C194" s="24" t="s">
        <v>40</v>
      </c>
      <c r="D194" s="24" t="s">
        <v>160</v>
      </c>
      <c r="E194" s="24" t="s">
        <v>148</v>
      </c>
      <c r="F194" s="24" t="s">
        <v>797</v>
      </c>
      <c r="G194" s="23" t="s">
        <v>798</v>
      </c>
      <c r="H194" s="24" t="s">
        <v>36</v>
      </c>
      <c r="I194" s="24" t="s">
        <v>799</v>
      </c>
      <c r="J194" s="24" t="s">
        <v>800</v>
      </c>
      <c r="K194" s="24">
        <v>150</v>
      </c>
      <c r="L194" s="24">
        <v>150</v>
      </c>
      <c r="M194" s="24">
        <v>0</v>
      </c>
      <c r="N194" s="24" t="s">
        <v>164</v>
      </c>
      <c r="O194" s="24">
        <v>3</v>
      </c>
      <c r="P194" s="24">
        <v>369</v>
      </c>
      <c r="Q194" s="24">
        <v>1302</v>
      </c>
      <c r="R194" s="24">
        <v>1</v>
      </c>
      <c r="S194" s="24">
        <v>75</v>
      </c>
      <c r="T194" s="24">
        <v>267</v>
      </c>
      <c r="U194" s="24" t="s">
        <v>801</v>
      </c>
      <c r="V194" s="24"/>
      <c r="W194" s="24"/>
    </row>
    <row r="195" s="12" customFormat="1" customHeight="1" spans="1:23">
      <c r="A195" s="23">
        <v>190</v>
      </c>
      <c r="B195" s="24" t="s">
        <v>30</v>
      </c>
      <c r="C195" s="24" t="s">
        <v>40</v>
      </c>
      <c r="D195" s="23" t="s">
        <v>666</v>
      </c>
      <c r="E195" s="24" t="s">
        <v>148</v>
      </c>
      <c r="F195" s="24" t="s">
        <v>802</v>
      </c>
      <c r="G195" s="23" t="s">
        <v>803</v>
      </c>
      <c r="H195" s="24" t="s">
        <v>317</v>
      </c>
      <c r="I195" s="24" t="s">
        <v>802</v>
      </c>
      <c r="J195" s="24" t="s">
        <v>804</v>
      </c>
      <c r="K195" s="24">
        <v>100</v>
      </c>
      <c r="L195" s="24">
        <v>100</v>
      </c>
      <c r="M195" s="24">
        <v>0</v>
      </c>
      <c r="N195" s="24" t="s">
        <v>561</v>
      </c>
      <c r="O195" s="24">
        <v>1</v>
      </c>
      <c r="P195" s="24">
        <v>300</v>
      </c>
      <c r="Q195" s="24">
        <v>1500</v>
      </c>
      <c r="R195" s="24">
        <v>0</v>
      </c>
      <c r="S195" s="24">
        <v>77</v>
      </c>
      <c r="T195" s="24">
        <v>258</v>
      </c>
      <c r="U195" s="23" t="s">
        <v>805</v>
      </c>
      <c r="V195" s="24"/>
      <c r="W195" s="24"/>
    </row>
    <row r="196" s="12" customFormat="1" customHeight="1" spans="1:23">
      <c r="A196" s="23">
        <v>191</v>
      </c>
      <c r="B196" s="24" t="s">
        <v>30</v>
      </c>
      <c r="C196" s="24" t="s">
        <v>40</v>
      </c>
      <c r="D196" s="24" t="s">
        <v>160</v>
      </c>
      <c r="E196" s="24" t="s">
        <v>148</v>
      </c>
      <c r="F196" s="24" t="s">
        <v>802</v>
      </c>
      <c r="G196" s="23" t="s">
        <v>806</v>
      </c>
      <c r="H196" s="24" t="s">
        <v>36</v>
      </c>
      <c r="I196" s="24" t="s">
        <v>802</v>
      </c>
      <c r="J196" s="24" t="s">
        <v>807</v>
      </c>
      <c r="K196" s="24">
        <v>20</v>
      </c>
      <c r="L196" s="24">
        <v>20</v>
      </c>
      <c r="M196" s="24">
        <v>0</v>
      </c>
      <c r="N196" s="24" t="s">
        <v>808</v>
      </c>
      <c r="O196" s="24">
        <v>1</v>
      </c>
      <c r="P196" s="24">
        <v>50</v>
      </c>
      <c r="Q196" s="24">
        <v>203</v>
      </c>
      <c r="R196" s="24">
        <v>0</v>
      </c>
      <c r="S196" s="24">
        <v>6</v>
      </c>
      <c r="T196" s="24">
        <v>21</v>
      </c>
      <c r="U196" s="23" t="s">
        <v>809</v>
      </c>
      <c r="V196" s="24"/>
      <c r="W196" s="24"/>
    </row>
    <row r="197" s="12" customFormat="1" customHeight="1" spans="1:23">
      <c r="A197" s="23">
        <v>192</v>
      </c>
      <c r="B197" s="24" t="s">
        <v>61</v>
      </c>
      <c r="C197" s="24" t="s">
        <v>130</v>
      </c>
      <c r="D197" s="24" t="s">
        <v>810</v>
      </c>
      <c r="E197" s="24" t="s">
        <v>148</v>
      </c>
      <c r="F197" s="24" t="s">
        <v>782</v>
      </c>
      <c r="G197" s="24" t="s">
        <v>811</v>
      </c>
      <c r="H197" s="24" t="s">
        <v>36</v>
      </c>
      <c r="I197" s="24" t="s">
        <v>812</v>
      </c>
      <c r="J197" s="24" t="s">
        <v>813</v>
      </c>
      <c r="K197" s="24">
        <v>90</v>
      </c>
      <c r="L197" s="24">
        <v>90</v>
      </c>
      <c r="M197" s="24">
        <v>0</v>
      </c>
      <c r="N197" s="24" t="s">
        <v>537</v>
      </c>
      <c r="O197" s="24">
        <v>1</v>
      </c>
      <c r="P197" s="24">
        <v>224</v>
      </c>
      <c r="Q197" s="24">
        <v>732</v>
      </c>
      <c r="R197" s="24">
        <v>1</v>
      </c>
      <c r="S197" s="24">
        <v>67</v>
      </c>
      <c r="T197" s="24">
        <v>226</v>
      </c>
      <c r="U197" s="24" t="s">
        <v>814</v>
      </c>
      <c r="V197" s="24"/>
      <c r="W197" s="24"/>
    </row>
    <row r="198" s="12" customFormat="1" customHeight="1" spans="1:23">
      <c r="A198" s="23">
        <v>193</v>
      </c>
      <c r="B198" s="24" t="s">
        <v>30</v>
      </c>
      <c r="C198" s="24" t="s">
        <v>526</v>
      </c>
      <c r="D198" s="24" t="s">
        <v>48</v>
      </c>
      <c r="E198" s="24" t="s">
        <v>148</v>
      </c>
      <c r="F198" s="24" t="s">
        <v>155</v>
      </c>
      <c r="G198" s="24" t="s">
        <v>815</v>
      </c>
      <c r="H198" s="24" t="s">
        <v>36</v>
      </c>
      <c r="I198" s="24" t="s">
        <v>788</v>
      </c>
      <c r="J198" s="24" t="s">
        <v>816</v>
      </c>
      <c r="K198" s="24">
        <v>80</v>
      </c>
      <c r="L198" s="24">
        <v>80</v>
      </c>
      <c r="M198" s="24">
        <v>0</v>
      </c>
      <c r="N198" s="24" t="s">
        <v>591</v>
      </c>
      <c r="O198" s="24">
        <v>1</v>
      </c>
      <c r="P198" s="24">
        <v>264</v>
      </c>
      <c r="Q198" s="24">
        <v>934</v>
      </c>
      <c r="R198" s="24">
        <v>1</v>
      </c>
      <c r="S198" s="24">
        <v>66</v>
      </c>
      <c r="T198" s="24">
        <v>234</v>
      </c>
      <c r="U198" s="24" t="s">
        <v>817</v>
      </c>
      <c r="V198" s="24"/>
      <c r="W198" s="24"/>
    </row>
    <row r="199" s="12" customFormat="1" customHeight="1" spans="1:23">
      <c r="A199" s="23">
        <v>194</v>
      </c>
      <c r="B199" s="24" t="s">
        <v>30</v>
      </c>
      <c r="C199" s="24" t="s">
        <v>40</v>
      </c>
      <c r="D199" s="24" t="s">
        <v>160</v>
      </c>
      <c r="E199" s="24" t="s">
        <v>148</v>
      </c>
      <c r="F199" s="24" t="s">
        <v>155</v>
      </c>
      <c r="G199" s="24" t="s">
        <v>818</v>
      </c>
      <c r="H199" s="24" t="s">
        <v>36</v>
      </c>
      <c r="I199" s="24" t="s">
        <v>155</v>
      </c>
      <c r="J199" s="24" t="s">
        <v>819</v>
      </c>
      <c r="K199" s="24">
        <v>50</v>
      </c>
      <c r="L199" s="24">
        <v>50</v>
      </c>
      <c r="M199" s="24">
        <v>0</v>
      </c>
      <c r="N199" s="24" t="s">
        <v>38</v>
      </c>
      <c r="O199" s="24">
        <v>1</v>
      </c>
      <c r="P199" s="24">
        <v>264</v>
      </c>
      <c r="Q199" s="24">
        <v>934</v>
      </c>
      <c r="R199" s="24">
        <v>1</v>
      </c>
      <c r="S199" s="24">
        <v>66</v>
      </c>
      <c r="T199" s="24">
        <v>234</v>
      </c>
      <c r="U199" s="24" t="s">
        <v>820</v>
      </c>
      <c r="V199" s="24"/>
      <c r="W199" s="24"/>
    </row>
    <row r="200" s="12" customFormat="1" customHeight="1" spans="1:23">
      <c r="A200" s="23">
        <v>195</v>
      </c>
      <c r="B200" s="24" t="s">
        <v>30</v>
      </c>
      <c r="C200" s="24" t="s">
        <v>40</v>
      </c>
      <c r="D200" s="24" t="s">
        <v>160</v>
      </c>
      <c r="E200" s="24" t="s">
        <v>148</v>
      </c>
      <c r="F200" s="24" t="s">
        <v>797</v>
      </c>
      <c r="G200" s="24" t="s">
        <v>821</v>
      </c>
      <c r="H200" s="24" t="s">
        <v>36</v>
      </c>
      <c r="I200" s="24" t="s">
        <v>822</v>
      </c>
      <c r="J200" s="24" t="s">
        <v>823</v>
      </c>
      <c r="K200" s="24">
        <v>30</v>
      </c>
      <c r="L200" s="24">
        <v>30</v>
      </c>
      <c r="M200" s="24">
        <v>0</v>
      </c>
      <c r="N200" s="24" t="s">
        <v>164</v>
      </c>
      <c r="O200" s="24">
        <v>1</v>
      </c>
      <c r="P200" s="24">
        <v>369</v>
      </c>
      <c r="Q200" s="24">
        <v>1302</v>
      </c>
      <c r="R200" s="24">
        <v>1</v>
      </c>
      <c r="S200" s="24">
        <v>75</v>
      </c>
      <c r="T200" s="24">
        <v>267</v>
      </c>
      <c r="U200" s="24" t="s">
        <v>824</v>
      </c>
      <c r="V200" s="24"/>
      <c r="W200" s="24"/>
    </row>
    <row r="201" s="12" customFormat="1" customHeight="1" spans="1:23">
      <c r="A201" s="23">
        <v>196</v>
      </c>
      <c r="B201" s="24" t="s">
        <v>30</v>
      </c>
      <c r="C201" s="24" t="s">
        <v>40</v>
      </c>
      <c r="D201" s="24" t="s">
        <v>160</v>
      </c>
      <c r="E201" s="24" t="s">
        <v>148</v>
      </c>
      <c r="F201" s="24" t="s">
        <v>797</v>
      </c>
      <c r="G201" s="24" t="s">
        <v>825</v>
      </c>
      <c r="H201" s="24" t="s">
        <v>36</v>
      </c>
      <c r="I201" s="24" t="s">
        <v>797</v>
      </c>
      <c r="J201" s="24" t="s">
        <v>826</v>
      </c>
      <c r="K201" s="24">
        <v>25</v>
      </c>
      <c r="L201" s="24">
        <v>25</v>
      </c>
      <c r="M201" s="24">
        <v>0</v>
      </c>
      <c r="N201" s="24" t="s">
        <v>164</v>
      </c>
      <c r="O201" s="24">
        <v>1</v>
      </c>
      <c r="P201" s="24">
        <v>369</v>
      </c>
      <c r="Q201" s="24">
        <v>1302</v>
      </c>
      <c r="R201" s="24">
        <v>1</v>
      </c>
      <c r="S201" s="24">
        <v>75</v>
      </c>
      <c r="T201" s="24">
        <v>267</v>
      </c>
      <c r="U201" s="24" t="s">
        <v>827</v>
      </c>
      <c r="V201" s="24"/>
      <c r="W201" s="24"/>
    </row>
    <row r="202" s="12" customFormat="1" customHeight="1" spans="1:23">
      <c r="A202" s="23">
        <v>197</v>
      </c>
      <c r="B202" s="24" t="s">
        <v>30</v>
      </c>
      <c r="C202" s="24" t="s">
        <v>40</v>
      </c>
      <c r="D202" s="24" t="s">
        <v>160</v>
      </c>
      <c r="E202" s="24" t="s">
        <v>148</v>
      </c>
      <c r="F202" s="24" t="s">
        <v>797</v>
      </c>
      <c r="G202" s="24" t="s">
        <v>828</v>
      </c>
      <c r="H202" s="24" t="s">
        <v>36</v>
      </c>
      <c r="I202" s="24" t="s">
        <v>797</v>
      </c>
      <c r="J202" s="24" t="s">
        <v>829</v>
      </c>
      <c r="K202" s="24">
        <v>156</v>
      </c>
      <c r="L202" s="24">
        <v>156</v>
      </c>
      <c r="M202" s="24">
        <v>0</v>
      </c>
      <c r="N202" s="24" t="s">
        <v>164</v>
      </c>
      <c r="O202" s="24">
        <v>1</v>
      </c>
      <c r="P202" s="24">
        <v>369</v>
      </c>
      <c r="Q202" s="24">
        <v>1302</v>
      </c>
      <c r="R202" s="24">
        <v>1</v>
      </c>
      <c r="S202" s="24">
        <v>75</v>
      </c>
      <c r="T202" s="24">
        <v>267</v>
      </c>
      <c r="U202" s="24" t="s">
        <v>830</v>
      </c>
      <c r="V202" s="24"/>
      <c r="W202" s="24"/>
    </row>
    <row r="203" s="12" customFormat="1" customHeight="1" spans="1:23">
      <c r="A203" s="23">
        <v>198</v>
      </c>
      <c r="B203" s="24" t="s">
        <v>30</v>
      </c>
      <c r="C203" s="24" t="s">
        <v>40</v>
      </c>
      <c r="D203" s="24" t="s">
        <v>160</v>
      </c>
      <c r="E203" s="24" t="s">
        <v>148</v>
      </c>
      <c r="F203" s="24" t="s">
        <v>797</v>
      </c>
      <c r="G203" s="24" t="s">
        <v>831</v>
      </c>
      <c r="H203" s="24" t="s">
        <v>36</v>
      </c>
      <c r="I203" s="24" t="s">
        <v>797</v>
      </c>
      <c r="J203" s="24" t="s">
        <v>832</v>
      </c>
      <c r="K203" s="24">
        <v>30</v>
      </c>
      <c r="L203" s="24">
        <v>30</v>
      </c>
      <c r="M203" s="24">
        <v>0</v>
      </c>
      <c r="N203" s="24" t="s">
        <v>164</v>
      </c>
      <c r="O203" s="24">
        <v>1</v>
      </c>
      <c r="P203" s="24">
        <v>369</v>
      </c>
      <c r="Q203" s="24">
        <v>1302</v>
      </c>
      <c r="R203" s="24">
        <v>1</v>
      </c>
      <c r="S203" s="24">
        <v>75</v>
      </c>
      <c r="T203" s="24">
        <v>267</v>
      </c>
      <c r="U203" s="24" t="s">
        <v>833</v>
      </c>
      <c r="V203" s="24"/>
      <c r="W203" s="24"/>
    </row>
    <row r="204" s="12" customFormat="1" customHeight="1" spans="1:23">
      <c r="A204" s="23">
        <v>199</v>
      </c>
      <c r="B204" s="24" t="s">
        <v>61</v>
      </c>
      <c r="C204" s="24" t="s">
        <v>62</v>
      </c>
      <c r="D204" s="24" t="s">
        <v>86</v>
      </c>
      <c r="E204" s="24" t="s">
        <v>148</v>
      </c>
      <c r="F204" s="24" t="s">
        <v>797</v>
      </c>
      <c r="G204" s="24" t="s">
        <v>834</v>
      </c>
      <c r="H204" s="24" t="s">
        <v>36</v>
      </c>
      <c r="I204" s="24" t="s">
        <v>797</v>
      </c>
      <c r="J204" s="24" t="s">
        <v>835</v>
      </c>
      <c r="K204" s="24">
        <v>850</v>
      </c>
      <c r="L204" s="24">
        <v>850</v>
      </c>
      <c r="M204" s="24">
        <v>0</v>
      </c>
      <c r="N204" s="24" t="s">
        <v>591</v>
      </c>
      <c r="O204" s="24">
        <v>1</v>
      </c>
      <c r="P204" s="24">
        <v>369</v>
      </c>
      <c r="Q204" s="24">
        <v>1302</v>
      </c>
      <c r="R204" s="24">
        <v>1</v>
      </c>
      <c r="S204" s="24">
        <v>75</v>
      </c>
      <c r="T204" s="24">
        <v>267</v>
      </c>
      <c r="U204" s="24" t="s">
        <v>836</v>
      </c>
      <c r="V204" s="24" t="s">
        <v>837</v>
      </c>
      <c r="W204" s="24"/>
    </row>
    <row r="205" s="12" customFormat="1" customHeight="1" spans="1:23">
      <c r="A205" s="23">
        <v>200</v>
      </c>
      <c r="B205" s="23" t="s">
        <v>61</v>
      </c>
      <c r="C205" s="23" t="s">
        <v>556</v>
      </c>
      <c r="D205" s="23" t="s">
        <v>557</v>
      </c>
      <c r="E205" s="24" t="s">
        <v>148</v>
      </c>
      <c r="F205" s="24" t="s">
        <v>838</v>
      </c>
      <c r="G205" s="24" t="s">
        <v>839</v>
      </c>
      <c r="H205" s="24" t="s">
        <v>36</v>
      </c>
      <c r="I205" s="24" t="s">
        <v>840</v>
      </c>
      <c r="J205" s="24" t="s">
        <v>841</v>
      </c>
      <c r="K205" s="24">
        <v>10.3</v>
      </c>
      <c r="L205" s="24">
        <v>10.3</v>
      </c>
      <c r="M205" s="24">
        <v>0</v>
      </c>
      <c r="N205" s="24" t="s">
        <v>561</v>
      </c>
      <c r="O205" s="24">
        <v>1</v>
      </c>
      <c r="P205" s="24">
        <v>32</v>
      </c>
      <c r="Q205" s="24">
        <v>105</v>
      </c>
      <c r="R205" s="24">
        <v>0</v>
      </c>
      <c r="S205" s="24">
        <v>5</v>
      </c>
      <c r="T205" s="24">
        <v>23</v>
      </c>
      <c r="U205" s="24" t="s">
        <v>842</v>
      </c>
      <c r="V205" s="24"/>
      <c r="W205" s="24"/>
    </row>
    <row r="206" s="12" customFormat="1" customHeight="1" spans="1:23">
      <c r="A206" s="23">
        <v>201</v>
      </c>
      <c r="B206" s="24" t="s">
        <v>61</v>
      </c>
      <c r="C206" s="24" t="s">
        <v>130</v>
      </c>
      <c r="D206" s="24" t="s">
        <v>810</v>
      </c>
      <c r="E206" s="24" t="s">
        <v>148</v>
      </c>
      <c r="F206" s="24" t="s">
        <v>838</v>
      </c>
      <c r="G206" s="24" t="s">
        <v>843</v>
      </c>
      <c r="H206" s="24" t="s">
        <v>36</v>
      </c>
      <c r="I206" s="24" t="s">
        <v>838</v>
      </c>
      <c r="J206" s="24" t="s">
        <v>844</v>
      </c>
      <c r="K206" s="24">
        <v>200</v>
      </c>
      <c r="L206" s="24">
        <v>200</v>
      </c>
      <c r="M206" s="24">
        <v>0</v>
      </c>
      <c r="N206" s="24" t="s">
        <v>537</v>
      </c>
      <c r="O206" s="24">
        <v>1</v>
      </c>
      <c r="P206" s="24">
        <v>229</v>
      </c>
      <c r="Q206" s="24">
        <v>739</v>
      </c>
      <c r="R206" s="24">
        <v>0</v>
      </c>
      <c r="S206" s="24">
        <v>74</v>
      </c>
      <c r="T206" s="24">
        <v>227</v>
      </c>
      <c r="U206" s="24" t="s">
        <v>814</v>
      </c>
      <c r="V206" s="24"/>
      <c r="W206" s="24"/>
    </row>
    <row r="207" s="12" customFormat="1" customHeight="1" spans="1:23">
      <c r="A207" s="23">
        <v>202</v>
      </c>
      <c r="B207" s="24" t="s">
        <v>30</v>
      </c>
      <c r="C207" s="24" t="s">
        <v>40</v>
      </c>
      <c r="D207" s="24" t="s">
        <v>160</v>
      </c>
      <c r="E207" s="24" t="s">
        <v>148</v>
      </c>
      <c r="F207" s="24" t="s">
        <v>838</v>
      </c>
      <c r="G207" s="24" t="s">
        <v>845</v>
      </c>
      <c r="H207" s="24" t="s">
        <v>36</v>
      </c>
      <c r="I207" s="24" t="s">
        <v>846</v>
      </c>
      <c r="J207" s="24" t="s">
        <v>847</v>
      </c>
      <c r="K207" s="24">
        <v>50</v>
      </c>
      <c r="L207" s="24">
        <v>50</v>
      </c>
      <c r="M207" s="24">
        <v>0</v>
      </c>
      <c r="N207" s="24" t="s">
        <v>164</v>
      </c>
      <c r="O207" s="24">
        <v>1</v>
      </c>
      <c r="P207" s="24">
        <v>87</v>
      </c>
      <c r="Q207" s="24">
        <v>329</v>
      </c>
      <c r="R207" s="24">
        <v>0</v>
      </c>
      <c r="S207" s="24">
        <v>27</v>
      </c>
      <c r="T207" s="24">
        <v>110</v>
      </c>
      <c r="U207" s="24" t="s">
        <v>796</v>
      </c>
      <c r="V207" s="24"/>
      <c r="W207" s="24"/>
    </row>
    <row r="208" s="12" customFormat="1" customHeight="1" spans="1:23">
      <c r="A208" s="23">
        <v>203</v>
      </c>
      <c r="B208" s="24" t="s">
        <v>30</v>
      </c>
      <c r="C208" s="24" t="s">
        <v>40</v>
      </c>
      <c r="D208" s="24" t="s">
        <v>160</v>
      </c>
      <c r="E208" s="24" t="s">
        <v>148</v>
      </c>
      <c r="F208" s="24" t="s">
        <v>838</v>
      </c>
      <c r="G208" s="24" t="s">
        <v>848</v>
      </c>
      <c r="H208" s="24" t="s">
        <v>36</v>
      </c>
      <c r="I208" s="24" t="s">
        <v>849</v>
      </c>
      <c r="J208" s="24" t="s">
        <v>850</v>
      </c>
      <c r="K208" s="24">
        <v>19</v>
      </c>
      <c r="L208" s="24">
        <v>19</v>
      </c>
      <c r="M208" s="24">
        <v>0</v>
      </c>
      <c r="N208" s="24" t="s">
        <v>164</v>
      </c>
      <c r="O208" s="24">
        <v>1</v>
      </c>
      <c r="P208" s="24">
        <v>230</v>
      </c>
      <c r="Q208" s="24">
        <v>739</v>
      </c>
      <c r="R208" s="24">
        <v>0</v>
      </c>
      <c r="S208" s="24">
        <v>74</v>
      </c>
      <c r="T208" s="24">
        <v>227</v>
      </c>
      <c r="U208" s="24" t="s">
        <v>796</v>
      </c>
      <c r="V208" s="24"/>
      <c r="W208" s="24"/>
    </row>
    <row r="209" s="12" customFormat="1" customHeight="1" spans="1:23">
      <c r="A209" s="23">
        <v>204</v>
      </c>
      <c r="B209" s="24" t="s">
        <v>30</v>
      </c>
      <c r="C209" s="24" t="s">
        <v>40</v>
      </c>
      <c r="D209" s="24" t="s">
        <v>160</v>
      </c>
      <c r="E209" s="24" t="s">
        <v>148</v>
      </c>
      <c r="F209" s="24" t="s">
        <v>838</v>
      </c>
      <c r="G209" s="24" t="s">
        <v>851</v>
      </c>
      <c r="H209" s="24" t="s">
        <v>36</v>
      </c>
      <c r="I209" s="24" t="s">
        <v>852</v>
      </c>
      <c r="J209" s="24" t="s">
        <v>853</v>
      </c>
      <c r="K209" s="24">
        <v>4</v>
      </c>
      <c r="L209" s="24">
        <v>4</v>
      </c>
      <c r="M209" s="24">
        <v>0</v>
      </c>
      <c r="N209" s="24" t="s">
        <v>164</v>
      </c>
      <c r="O209" s="24">
        <v>1</v>
      </c>
      <c r="P209" s="24">
        <v>230</v>
      </c>
      <c r="Q209" s="24">
        <v>739</v>
      </c>
      <c r="R209" s="24">
        <v>0</v>
      </c>
      <c r="S209" s="24">
        <v>74</v>
      </c>
      <c r="T209" s="24">
        <v>227</v>
      </c>
      <c r="U209" s="23" t="s">
        <v>836</v>
      </c>
      <c r="V209" s="24"/>
      <c r="W209" s="24"/>
    </row>
    <row r="210" s="12" customFormat="1" customHeight="1" spans="1:23">
      <c r="A210" s="23">
        <v>205</v>
      </c>
      <c r="B210" s="24" t="s">
        <v>30</v>
      </c>
      <c r="C210" s="24" t="s">
        <v>40</v>
      </c>
      <c r="D210" s="24" t="s">
        <v>160</v>
      </c>
      <c r="E210" s="24" t="s">
        <v>148</v>
      </c>
      <c r="F210" s="24" t="s">
        <v>149</v>
      </c>
      <c r="G210" s="24" t="s">
        <v>854</v>
      </c>
      <c r="H210" s="24" t="s">
        <v>36</v>
      </c>
      <c r="I210" s="24" t="s">
        <v>149</v>
      </c>
      <c r="J210" s="24" t="s">
        <v>855</v>
      </c>
      <c r="K210" s="24">
        <v>98</v>
      </c>
      <c r="L210" s="24">
        <v>98</v>
      </c>
      <c r="M210" s="24">
        <v>0</v>
      </c>
      <c r="N210" s="24" t="s">
        <v>164</v>
      </c>
      <c r="O210" s="24">
        <v>1</v>
      </c>
      <c r="P210" s="24">
        <v>230</v>
      </c>
      <c r="Q210" s="24">
        <v>845</v>
      </c>
      <c r="R210" s="24">
        <v>1</v>
      </c>
      <c r="S210" s="24">
        <v>63</v>
      </c>
      <c r="T210" s="24">
        <v>236</v>
      </c>
      <c r="U210" s="24" t="s">
        <v>796</v>
      </c>
      <c r="V210" s="24"/>
      <c r="W210" s="24"/>
    </row>
    <row r="211" s="12" customFormat="1" customHeight="1" spans="1:23">
      <c r="A211" s="23">
        <v>206</v>
      </c>
      <c r="B211" s="23" t="s">
        <v>61</v>
      </c>
      <c r="C211" s="23" t="s">
        <v>556</v>
      </c>
      <c r="D211" s="23" t="s">
        <v>557</v>
      </c>
      <c r="E211" s="24" t="s">
        <v>148</v>
      </c>
      <c r="F211" s="24" t="s">
        <v>149</v>
      </c>
      <c r="G211" s="24" t="s">
        <v>856</v>
      </c>
      <c r="H211" s="24" t="s">
        <v>36</v>
      </c>
      <c r="I211" s="24" t="s">
        <v>149</v>
      </c>
      <c r="J211" s="24" t="s">
        <v>857</v>
      </c>
      <c r="K211" s="24">
        <v>15</v>
      </c>
      <c r="L211" s="24">
        <v>15</v>
      </c>
      <c r="M211" s="24">
        <v>0</v>
      </c>
      <c r="N211" s="24" t="s">
        <v>561</v>
      </c>
      <c r="O211" s="24">
        <v>1</v>
      </c>
      <c r="P211" s="24">
        <v>230</v>
      </c>
      <c r="Q211" s="24">
        <v>845</v>
      </c>
      <c r="R211" s="24">
        <v>1</v>
      </c>
      <c r="S211" s="24">
        <v>63</v>
      </c>
      <c r="T211" s="24">
        <v>236</v>
      </c>
      <c r="U211" s="24" t="s">
        <v>858</v>
      </c>
      <c r="V211" s="24"/>
      <c r="W211" s="24"/>
    </row>
    <row r="212" s="12" customFormat="1" customHeight="1" spans="1:23">
      <c r="A212" s="23">
        <v>207</v>
      </c>
      <c r="B212" s="24" t="s">
        <v>30</v>
      </c>
      <c r="C212" s="24" t="s">
        <v>40</v>
      </c>
      <c r="D212" s="24" t="s">
        <v>160</v>
      </c>
      <c r="E212" s="24" t="s">
        <v>148</v>
      </c>
      <c r="F212" s="24" t="s">
        <v>149</v>
      </c>
      <c r="G212" s="24" t="s">
        <v>859</v>
      </c>
      <c r="H212" s="24" t="s">
        <v>36</v>
      </c>
      <c r="I212" s="24" t="s">
        <v>149</v>
      </c>
      <c r="J212" s="24" t="s">
        <v>860</v>
      </c>
      <c r="K212" s="24">
        <v>5</v>
      </c>
      <c r="L212" s="24">
        <v>5</v>
      </c>
      <c r="M212" s="24">
        <v>0</v>
      </c>
      <c r="N212" s="24" t="s">
        <v>38</v>
      </c>
      <c r="O212" s="24">
        <v>1</v>
      </c>
      <c r="P212" s="24">
        <v>230</v>
      </c>
      <c r="Q212" s="24">
        <v>845</v>
      </c>
      <c r="R212" s="24">
        <v>1</v>
      </c>
      <c r="S212" s="24">
        <v>63</v>
      </c>
      <c r="T212" s="24">
        <v>236</v>
      </c>
      <c r="U212" s="24" t="s">
        <v>861</v>
      </c>
      <c r="V212" s="24"/>
      <c r="W212" s="24"/>
    </row>
    <row r="213" s="12" customFormat="1" customHeight="1" spans="1:23">
      <c r="A213" s="23">
        <v>208</v>
      </c>
      <c r="B213" s="24" t="s">
        <v>30</v>
      </c>
      <c r="C213" s="24" t="s">
        <v>40</v>
      </c>
      <c r="D213" s="24" t="s">
        <v>160</v>
      </c>
      <c r="E213" s="24" t="s">
        <v>148</v>
      </c>
      <c r="F213" s="24" t="s">
        <v>149</v>
      </c>
      <c r="G213" s="24" t="s">
        <v>862</v>
      </c>
      <c r="H213" s="24" t="s">
        <v>36</v>
      </c>
      <c r="I213" s="24" t="s">
        <v>149</v>
      </c>
      <c r="J213" s="24" t="s">
        <v>863</v>
      </c>
      <c r="K213" s="24">
        <v>300</v>
      </c>
      <c r="L213" s="24">
        <v>300</v>
      </c>
      <c r="M213" s="24">
        <v>0</v>
      </c>
      <c r="N213" s="24" t="s">
        <v>164</v>
      </c>
      <c r="O213" s="24">
        <v>1</v>
      </c>
      <c r="P213" s="24">
        <v>230</v>
      </c>
      <c r="Q213" s="24">
        <v>845</v>
      </c>
      <c r="R213" s="24">
        <v>1</v>
      </c>
      <c r="S213" s="24">
        <v>63</v>
      </c>
      <c r="T213" s="24">
        <v>236</v>
      </c>
      <c r="U213" s="24" t="s">
        <v>796</v>
      </c>
      <c r="V213" s="24"/>
      <c r="W213" s="24"/>
    </row>
    <row r="214" s="12" customFormat="1" customHeight="1" spans="1:23">
      <c r="A214" s="23">
        <v>209</v>
      </c>
      <c r="B214" s="24" t="s">
        <v>30</v>
      </c>
      <c r="C214" s="24" t="s">
        <v>40</v>
      </c>
      <c r="D214" s="24" t="s">
        <v>160</v>
      </c>
      <c r="E214" s="24" t="s">
        <v>148</v>
      </c>
      <c r="F214" s="24" t="s">
        <v>864</v>
      </c>
      <c r="G214" s="24" t="s">
        <v>865</v>
      </c>
      <c r="H214" s="24" t="s">
        <v>36</v>
      </c>
      <c r="I214" s="24" t="s">
        <v>866</v>
      </c>
      <c r="J214" s="24" t="s">
        <v>867</v>
      </c>
      <c r="K214" s="24">
        <v>60</v>
      </c>
      <c r="L214" s="24">
        <v>60</v>
      </c>
      <c r="M214" s="24">
        <v>0</v>
      </c>
      <c r="N214" s="24" t="s">
        <v>164</v>
      </c>
      <c r="O214" s="24">
        <v>1</v>
      </c>
      <c r="P214" s="24">
        <v>47</v>
      </c>
      <c r="Q214" s="24">
        <v>173</v>
      </c>
      <c r="R214" s="24">
        <v>0</v>
      </c>
      <c r="S214" s="24">
        <v>10</v>
      </c>
      <c r="T214" s="24">
        <v>41</v>
      </c>
      <c r="U214" s="24" t="s">
        <v>796</v>
      </c>
      <c r="V214" s="24"/>
      <c r="W214" s="24"/>
    </row>
    <row r="215" s="12" customFormat="1" customHeight="1" spans="1:23">
      <c r="A215" s="23">
        <v>210</v>
      </c>
      <c r="B215" s="24" t="s">
        <v>61</v>
      </c>
      <c r="C215" s="24" t="s">
        <v>62</v>
      </c>
      <c r="D215" s="24" t="s">
        <v>86</v>
      </c>
      <c r="E215" s="24" t="s">
        <v>148</v>
      </c>
      <c r="F215" s="24" t="s">
        <v>864</v>
      </c>
      <c r="G215" s="24" t="s">
        <v>868</v>
      </c>
      <c r="H215" s="24" t="s">
        <v>317</v>
      </c>
      <c r="I215" s="24" t="s">
        <v>864</v>
      </c>
      <c r="J215" s="24" t="s">
        <v>869</v>
      </c>
      <c r="K215" s="24">
        <v>200</v>
      </c>
      <c r="L215" s="24">
        <v>200</v>
      </c>
      <c r="M215" s="24">
        <v>0</v>
      </c>
      <c r="N215" s="24" t="s">
        <v>591</v>
      </c>
      <c r="O215" s="24">
        <v>1</v>
      </c>
      <c r="P215" s="24">
        <v>309</v>
      </c>
      <c r="Q215" s="24">
        <v>1069</v>
      </c>
      <c r="R215" s="24">
        <v>0</v>
      </c>
      <c r="S215" s="24">
        <v>57</v>
      </c>
      <c r="T215" s="24">
        <v>198</v>
      </c>
      <c r="U215" s="24" t="s">
        <v>870</v>
      </c>
      <c r="V215" s="24"/>
      <c r="W215" s="24"/>
    </row>
    <row r="216" s="12" customFormat="1" customHeight="1" spans="1:23">
      <c r="A216" s="23">
        <v>211</v>
      </c>
      <c r="B216" s="24" t="s">
        <v>61</v>
      </c>
      <c r="C216" s="24" t="s">
        <v>62</v>
      </c>
      <c r="D216" s="24" t="s">
        <v>86</v>
      </c>
      <c r="E216" s="24" t="s">
        <v>148</v>
      </c>
      <c r="F216" s="24" t="s">
        <v>871</v>
      </c>
      <c r="G216" s="24" t="s">
        <v>872</v>
      </c>
      <c r="H216" s="24" t="s">
        <v>36</v>
      </c>
      <c r="I216" s="24" t="s">
        <v>871</v>
      </c>
      <c r="J216" s="24" t="s">
        <v>873</v>
      </c>
      <c r="K216" s="24">
        <v>200</v>
      </c>
      <c r="L216" s="24">
        <v>200</v>
      </c>
      <c r="M216" s="24">
        <v>0</v>
      </c>
      <c r="N216" s="24" t="s">
        <v>591</v>
      </c>
      <c r="O216" s="24">
        <v>1</v>
      </c>
      <c r="P216" s="24">
        <v>267</v>
      </c>
      <c r="Q216" s="24">
        <v>931</v>
      </c>
      <c r="R216" s="24">
        <v>0</v>
      </c>
      <c r="S216" s="24">
        <v>66</v>
      </c>
      <c r="T216" s="24">
        <v>207</v>
      </c>
      <c r="U216" s="24" t="s">
        <v>874</v>
      </c>
      <c r="V216" s="24" t="s">
        <v>875</v>
      </c>
      <c r="W216" s="24"/>
    </row>
    <row r="217" s="12" customFormat="1" customHeight="1" spans="1:23">
      <c r="A217" s="23">
        <v>212</v>
      </c>
      <c r="B217" s="24" t="s">
        <v>61</v>
      </c>
      <c r="C217" s="24" t="s">
        <v>130</v>
      </c>
      <c r="D217" s="24" t="s">
        <v>611</v>
      </c>
      <c r="E217" s="24" t="s">
        <v>148</v>
      </c>
      <c r="F217" s="24" t="s">
        <v>871</v>
      </c>
      <c r="G217" s="24" t="s">
        <v>876</v>
      </c>
      <c r="H217" s="24" t="s">
        <v>36</v>
      </c>
      <c r="I217" s="24" t="s">
        <v>871</v>
      </c>
      <c r="J217" s="24" t="s">
        <v>877</v>
      </c>
      <c r="K217" s="24">
        <v>16</v>
      </c>
      <c r="L217" s="24">
        <v>16</v>
      </c>
      <c r="M217" s="24">
        <v>0</v>
      </c>
      <c r="N217" s="24" t="s">
        <v>537</v>
      </c>
      <c r="O217" s="24">
        <v>1</v>
      </c>
      <c r="P217" s="24">
        <v>267</v>
      </c>
      <c r="Q217" s="24">
        <v>931</v>
      </c>
      <c r="R217" s="24">
        <v>0</v>
      </c>
      <c r="S217" s="24">
        <v>66</v>
      </c>
      <c r="T217" s="24">
        <v>207</v>
      </c>
      <c r="U217" s="24" t="s">
        <v>878</v>
      </c>
      <c r="V217" s="24" t="s">
        <v>879</v>
      </c>
      <c r="W217" s="24"/>
    </row>
    <row r="218" s="12" customFormat="1" customHeight="1" spans="1:23">
      <c r="A218" s="23">
        <v>213</v>
      </c>
      <c r="B218" s="24" t="s">
        <v>61</v>
      </c>
      <c r="C218" s="24" t="s">
        <v>130</v>
      </c>
      <c r="D218" s="24" t="s">
        <v>810</v>
      </c>
      <c r="E218" s="24" t="s">
        <v>148</v>
      </c>
      <c r="F218" s="24" t="s">
        <v>871</v>
      </c>
      <c r="G218" s="24" t="s">
        <v>880</v>
      </c>
      <c r="H218" s="24" t="s">
        <v>36</v>
      </c>
      <c r="I218" s="24" t="s">
        <v>871</v>
      </c>
      <c r="J218" s="24" t="s">
        <v>881</v>
      </c>
      <c r="K218" s="24">
        <v>18</v>
      </c>
      <c r="L218" s="24">
        <v>16</v>
      </c>
      <c r="M218" s="24">
        <v>2</v>
      </c>
      <c r="N218" s="24" t="s">
        <v>537</v>
      </c>
      <c r="O218" s="24">
        <v>1</v>
      </c>
      <c r="P218" s="24">
        <v>267</v>
      </c>
      <c r="Q218" s="24">
        <v>931</v>
      </c>
      <c r="R218" s="24">
        <v>0</v>
      </c>
      <c r="S218" s="24">
        <v>66</v>
      </c>
      <c r="T218" s="24">
        <v>207</v>
      </c>
      <c r="U218" s="24" t="s">
        <v>882</v>
      </c>
      <c r="V218" s="24" t="s">
        <v>879</v>
      </c>
      <c r="W218" s="24"/>
    </row>
    <row r="219" s="12" customFormat="1" customHeight="1" spans="1:23">
      <c r="A219" s="23">
        <v>214</v>
      </c>
      <c r="B219" s="24" t="s">
        <v>30</v>
      </c>
      <c r="C219" s="24" t="s">
        <v>40</v>
      </c>
      <c r="D219" s="23" t="s">
        <v>41</v>
      </c>
      <c r="E219" s="24" t="s">
        <v>148</v>
      </c>
      <c r="F219" s="24" t="s">
        <v>871</v>
      </c>
      <c r="G219" s="24" t="s">
        <v>883</v>
      </c>
      <c r="H219" s="24" t="s">
        <v>36</v>
      </c>
      <c r="I219" s="24" t="s">
        <v>871</v>
      </c>
      <c r="J219" s="24" t="s">
        <v>884</v>
      </c>
      <c r="K219" s="24">
        <v>50</v>
      </c>
      <c r="L219" s="24">
        <v>50</v>
      </c>
      <c r="M219" s="24">
        <v>0</v>
      </c>
      <c r="N219" s="24" t="s">
        <v>38</v>
      </c>
      <c r="O219" s="24">
        <v>1</v>
      </c>
      <c r="P219" s="24">
        <v>267</v>
      </c>
      <c r="Q219" s="24">
        <v>931</v>
      </c>
      <c r="R219" s="24">
        <v>0</v>
      </c>
      <c r="S219" s="24">
        <v>66</v>
      </c>
      <c r="T219" s="24">
        <v>207</v>
      </c>
      <c r="U219" s="24" t="s">
        <v>885</v>
      </c>
      <c r="V219" s="24"/>
      <c r="W219" s="24"/>
    </row>
    <row r="220" s="12" customFormat="1" customHeight="1" spans="1:23">
      <c r="A220" s="23">
        <v>215</v>
      </c>
      <c r="B220" s="24" t="s">
        <v>30</v>
      </c>
      <c r="C220" s="24" t="s">
        <v>40</v>
      </c>
      <c r="D220" s="24" t="s">
        <v>886</v>
      </c>
      <c r="E220" s="24" t="s">
        <v>148</v>
      </c>
      <c r="F220" s="24" t="s">
        <v>871</v>
      </c>
      <c r="G220" s="24" t="s">
        <v>887</v>
      </c>
      <c r="H220" s="24" t="s">
        <v>36</v>
      </c>
      <c r="I220" s="24" t="s">
        <v>871</v>
      </c>
      <c r="J220" s="24" t="s">
        <v>888</v>
      </c>
      <c r="K220" s="24">
        <v>50</v>
      </c>
      <c r="L220" s="24">
        <v>50</v>
      </c>
      <c r="M220" s="24">
        <v>0</v>
      </c>
      <c r="N220" s="24" t="s">
        <v>591</v>
      </c>
      <c r="O220" s="24">
        <v>1</v>
      </c>
      <c r="P220" s="24">
        <v>267</v>
      </c>
      <c r="Q220" s="24">
        <v>931</v>
      </c>
      <c r="R220" s="24">
        <v>0</v>
      </c>
      <c r="S220" s="24">
        <v>66</v>
      </c>
      <c r="T220" s="24">
        <v>207</v>
      </c>
      <c r="U220" s="24" t="s">
        <v>889</v>
      </c>
      <c r="V220" s="24" t="s">
        <v>890</v>
      </c>
      <c r="W220" s="24"/>
    </row>
    <row r="221" s="12" customFormat="1" customHeight="1" spans="1:23">
      <c r="A221" s="23">
        <v>216</v>
      </c>
      <c r="B221" s="24" t="s">
        <v>30</v>
      </c>
      <c r="C221" s="24" t="s">
        <v>526</v>
      </c>
      <c r="D221" s="24" t="s">
        <v>48</v>
      </c>
      <c r="E221" s="24" t="s">
        <v>148</v>
      </c>
      <c r="F221" s="24" t="s">
        <v>871</v>
      </c>
      <c r="G221" s="24" t="s">
        <v>891</v>
      </c>
      <c r="H221" s="24" t="s">
        <v>36</v>
      </c>
      <c r="I221" s="24" t="s">
        <v>892</v>
      </c>
      <c r="J221" s="24" t="s">
        <v>893</v>
      </c>
      <c r="K221" s="24">
        <v>60</v>
      </c>
      <c r="L221" s="24">
        <v>60</v>
      </c>
      <c r="M221" s="24">
        <v>0</v>
      </c>
      <c r="N221" s="24" t="s">
        <v>591</v>
      </c>
      <c r="O221" s="24">
        <v>1</v>
      </c>
      <c r="P221" s="24">
        <v>267</v>
      </c>
      <c r="Q221" s="24">
        <v>931</v>
      </c>
      <c r="R221" s="24">
        <v>0</v>
      </c>
      <c r="S221" s="24">
        <v>66</v>
      </c>
      <c r="T221" s="24">
        <v>207</v>
      </c>
      <c r="U221" s="24" t="s">
        <v>894</v>
      </c>
      <c r="V221" s="24" t="s">
        <v>895</v>
      </c>
      <c r="W221" s="24"/>
    </row>
    <row r="222" s="12" customFormat="1" customHeight="1" spans="1:23">
      <c r="A222" s="23">
        <v>217</v>
      </c>
      <c r="B222" s="24" t="s">
        <v>61</v>
      </c>
      <c r="C222" s="24" t="s">
        <v>62</v>
      </c>
      <c r="D222" s="24" t="s">
        <v>79</v>
      </c>
      <c r="E222" s="24" t="s">
        <v>148</v>
      </c>
      <c r="F222" s="24" t="s">
        <v>871</v>
      </c>
      <c r="G222" s="24" t="s">
        <v>896</v>
      </c>
      <c r="H222" s="24" t="s">
        <v>36</v>
      </c>
      <c r="I222" s="24" t="s">
        <v>892</v>
      </c>
      <c r="J222" s="24" t="s">
        <v>897</v>
      </c>
      <c r="K222" s="24">
        <v>1000</v>
      </c>
      <c r="L222" s="24">
        <v>1000</v>
      </c>
      <c r="M222" s="24">
        <v>0</v>
      </c>
      <c r="N222" s="24" t="s">
        <v>537</v>
      </c>
      <c r="O222" s="24">
        <v>8</v>
      </c>
      <c r="P222" s="24">
        <v>2337</v>
      </c>
      <c r="Q222" s="24">
        <v>7937</v>
      </c>
      <c r="R222" s="24">
        <v>0</v>
      </c>
      <c r="S222" s="24">
        <v>546</v>
      </c>
      <c r="T222" s="24">
        <v>1869</v>
      </c>
      <c r="U222" s="24" t="s">
        <v>898</v>
      </c>
      <c r="V222" s="24"/>
      <c r="W222" s="24"/>
    </row>
    <row r="223" s="12" customFormat="1" customHeight="1" spans="1:23">
      <c r="A223" s="23">
        <v>218</v>
      </c>
      <c r="B223" s="24" t="s">
        <v>30</v>
      </c>
      <c r="C223" s="24" t="s">
        <v>526</v>
      </c>
      <c r="D223" s="24" t="s">
        <v>899</v>
      </c>
      <c r="E223" s="24" t="s">
        <v>148</v>
      </c>
      <c r="F223" s="24" t="s">
        <v>871</v>
      </c>
      <c r="G223" s="24" t="s">
        <v>900</v>
      </c>
      <c r="H223" s="24" t="s">
        <v>547</v>
      </c>
      <c r="I223" s="24" t="s">
        <v>871</v>
      </c>
      <c r="J223" s="24" t="s">
        <v>901</v>
      </c>
      <c r="K223" s="24">
        <v>35</v>
      </c>
      <c r="L223" s="24">
        <v>35</v>
      </c>
      <c r="M223" s="24">
        <v>0</v>
      </c>
      <c r="N223" s="24" t="s">
        <v>99</v>
      </c>
      <c r="O223" s="24">
        <v>1</v>
      </c>
      <c r="P223" s="24">
        <v>267</v>
      </c>
      <c r="Q223" s="24">
        <v>931</v>
      </c>
      <c r="R223" s="24">
        <v>0</v>
      </c>
      <c r="S223" s="24">
        <v>66</v>
      </c>
      <c r="T223" s="24">
        <v>207</v>
      </c>
      <c r="U223" s="24" t="s">
        <v>902</v>
      </c>
      <c r="V223" s="24" t="s">
        <v>879</v>
      </c>
      <c r="W223" s="24"/>
    </row>
    <row r="224" customHeight="1" spans="1:23">
      <c r="A224" s="23">
        <v>219</v>
      </c>
      <c r="B224" s="24" t="s">
        <v>61</v>
      </c>
      <c r="C224" s="24" t="s">
        <v>556</v>
      </c>
      <c r="D224" s="24" t="s">
        <v>557</v>
      </c>
      <c r="E224" s="24" t="s">
        <v>132</v>
      </c>
      <c r="F224" s="24" t="s">
        <v>903</v>
      </c>
      <c r="G224" s="24" t="s">
        <v>904</v>
      </c>
      <c r="H224" s="24" t="s">
        <v>36</v>
      </c>
      <c r="I224" s="24" t="s">
        <v>903</v>
      </c>
      <c r="J224" s="24" t="s">
        <v>905</v>
      </c>
      <c r="K224" s="24">
        <v>100</v>
      </c>
      <c r="L224" s="24">
        <v>100</v>
      </c>
      <c r="M224" s="24">
        <v>0</v>
      </c>
      <c r="N224" s="24" t="s">
        <v>132</v>
      </c>
      <c r="O224" s="24">
        <v>1</v>
      </c>
      <c r="P224" s="24">
        <v>345</v>
      </c>
      <c r="Q224" s="24">
        <v>1341</v>
      </c>
      <c r="R224" s="24" t="s">
        <v>906</v>
      </c>
      <c r="S224" s="24">
        <v>27</v>
      </c>
      <c r="T224" s="24">
        <v>68</v>
      </c>
      <c r="U224" s="24"/>
      <c r="V224" s="24"/>
      <c r="W224" s="24"/>
    </row>
    <row r="225" customHeight="1" spans="1:23">
      <c r="A225" s="23">
        <v>220</v>
      </c>
      <c r="B225" s="24" t="s">
        <v>61</v>
      </c>
      <c r="C225" s="24" t="s">
        <v>62</v>
      </c>
      <c r="D225" s="24" t="s">
        <v>79</v>
      </c>
      <c r="E225" s="24" t="s">
        <v>132</v>
      </c>
      <c r="F225" s="24" t="s">
        <v>903</v>
      </c>
      <c r="G225" s="24" t="s">
        <v>907</v>
      </c>
      <c r="H225" s="24" t="s">
        <v>36</v>
      </c>
      <c r="I225" s="24" t="s">
        <v>903</v>
      </c>
      <c r="J225" s="24" t="s">
        <v>908</v>
      </c>
      <c r="K225" s="24">
        <v>50</v>
      </c>
      <c r="L225" s="24">
        <v>50</v>
      </c>
      <c r="M225" s="24">
        <v>0</v>
      </c>
      <c r="N225" s="24" t="s">
        <v>132</v>
      </c>
      <c r="O225" s="24">
        <v>1</v>
      </c>
      <c r="P225" s="24">
        <v>345</v>
      </c>
      <c r="Q225" s="24">
        <v>1341</v>
      </c>
      <c r="R225" s="24" t="s">
        <v>906</v>
      </c>
      <c r="S225" s="24">
        <v>27</v>
      </c>
      <c r="T225" s="24">
        <v>68</v>
      </c>
      <c r="U225" s="24"/>
      <c r="V225" s="24"/>
      <c r="W225" s="24"/>
    </row>
    <row r="226" customHeight="1" spans="1:23">
      <c r="A226" s="23">
        <v>221</v>
      </c>
      <c r="B226" s="24" t="s">
        <v>61</v>
      </c>
      <c r="C226" s="24" t="s">
        <v>62</v>
      </c>
      <c r="D226" s="24" t="s">
        <v>86</v>
      </c>
      <c r="E226" s="24" t="s">
        <v>132</v>
      </c>
      <c r="F226" s="24" t="s">
        <v>903</v>
      </c>
      <c r="G226" s="24" t="s">
        <v>909</v>
      </c>
      <c r="H226" s="24" t="s">
        <v>36</v>
      </c>
      <c r="I226" s="24" t="s">
        <v>903</v>
      </c>
      <c r="J226" s="24" t="s">
        <v>910</v>
      </c>
      <c r="K226" s="24">
        <v>300</v>
      </c>
      <c r="L226" s="24">
        <v>300</v>
      </c>
      <c r="M226" s="24">
        <v>0</v>
      </c>
      <c r="N226" s="24" t="s">
        <v>132</v>
      </c>
      <c r="O226" s="24">
        <v>1</v>
      </c>
      <c r="P226" s="24">
        <v>345</v>
      </c>
      <c r="Q226" s="24">
        <v>1341</v>
      </c>
      <c r="R226" s="24" t="s">
        <v>906</v>
      </c>
      <c r="S226" s="24">
        <v>27</v>
      </c>
      <c r="T226" s="24">
        <v>68</v>
      </c>
      <c r="U226" s="24"/>
      <c r="V226" s="24"/>
      <c r="W226" s="24"/>
    </row>
    <row r="227" customHeight="1" spans="1:23">
      <c r="A227" s="23">
        <v>222</v>
      </c>
      <c r="B227" s="24" t="s">
        <v>61</v>
      </c>
      <c r="C227" s="24" t="s">
        <v>62</v>
      </c>
      <c r="D227" s="24" t="s">
        <v>79</v>
      </c>
      <c r="E227" s="24" t="s">
        <v>132</v>
      </c>
      <c r="F227" s="24" t="s">
        <v>903</v>
      </c>
      <c r="G227" s="24" t="s">
        <v>911</v>
      </c>
      <c r="H227" s="24" t="s">
        <v>36</v>
      </c>
      <c r="I227" s="24" t="s">
        <v>903</v>
      </c>
      <c r="J227" s="24" t="s">
        <v>912</v>
      </c>
      <c r="K227" s="24">
        <v>300</v>
      </c>
      <c r="L227" s="24">
        <v>300</v>
      </c>
      <c r="M227" s="24">
        <v>0</v>
      </c>
      <c r="N227" s="24" t="s">
        <v>132</v>
      </c>
      <c r="O227" s="24">
        <v>1</v>
      </c>
      <c r="P227" s="24">
        <v>345</v>
      </c>
      <c r="Q227" s="24">
        <v>1341</v>
      </c>
      <c r="R227" s="24" t="s">
        <v>906</v>
      </c>
      <c r="S227" s="24">
        <v>27</v>
      </c>
      <c r="T227" s="24">
        <v>68</v>
      </c>
      <c r="U227" s="24"/>
      <c r="V227" s="24"/>
      <c r="W227" s="24"/>
    </row>
    <row r="228" customHeight="1" spans="1:23">
      <c r="A228" s="23">
        <v>223</v>
      </c>
      <c r="B228" s="24" t="s">
        <v>61</v>
      </c>
      <c r="C228" s="24" t="s">
        <v>62</v>
      </c>
      <c r="D228" s="24" t="s">
        <v>79</v>
      </c>
      <c r="E228" s="24" t="s">
        <v>132</v>
      </c>
      <c r="F228" s="24" t="s">
        <v>903</v>
      </c>
      <c r="G228" s="24" t="s">
        <v>913</v>
      </c>
      <c r="H228" s="24" t="s">
        <v>36</v>
      </c>
      <c r="I228" s="24" t="s">
        <v>903</v>
      </c>
      <c r="J228" s="24" t="s">
        <v>914</v>
      </c>
      <c r="K228" s="24">
        <v>40</v>
      </c>
      <c r="L228" s="24">
        <v>40</v>
      </c>
      <c r="M228" s="24">
        <v>0</v>
      </c>
      <c r="N228" s="24" t="s">
        <v>132</v>
      </c>
      <c r="O228" s="24">
        <v>1</v>
      </c>
      <c r="P228" s="24">
        <v>345</v>
      </c>
      <c r="Q228" s="24">
        <v>1341</v>
      </c>
      <c r="R228" s="24" t="s">
        <v>906</v>
      </c>
      <c r="S228" s="24">
        <v>27</v>
      </c>
      <c r="T228" s="24">
        <v>68</v>
      </c>
      <c r="U228" s="24"/>
      <c r="V228" s="24"/>
      <c r="W228" s="24"/>
    </row>
    <row r="229" customHeight="1" spans="1:23">
      <c r="A229" s="23">
        <v>224</v>
      </c>
      <c r="B229" s="24" t="s">
        <v>30</v>
      </c>
      <c r="C229" s="24" t="s">
        <v>40</v>
      </c>
      <c r="D229" s="24" t="s">
        <v>666</v>
      </c>
      <c r="E229" s="24" t="s">
        <v>132</v>
      </c>
      <c r="F229" s="24" t="s">
        <v>903</v>
      </c>
      <c r="G229" s="24" t="s">
        <v>915</v>
      </c>
      <c r="H229" s="24" t="s">
        <v>36</v>
      </c>
      <c r="I229" s="24" t="s">
        <v>903</v>
      </c>
      <c r="J229" s="24" t="s">
        <v>916</v>
      </c>
      <c r="K229" s="24">
        <v>50</v>
      </c>
      <c r="L229" s="24">
        <v>50</v>
      </c>
      <c r="M229" s="24">
        <v>0</v>
      </c>
      <c r="N229" s="24" t="s">
        <v>132</v>
      </c>
      <c r="O229" s="24">
        <v>1</v>
      </c>
      <c r="P229" s="24">
        <v>345</v>
      </c>
      <c r="Q229" s="24">
        <v>1341</v>
      </c>
      <c r="R229" s="24" t="s">
        <v>906</v>
      </c>
      <c r="S229" s="24">
        <v>27</v>
      </c>
      <c r="T229" s="24">
        <v>68</v>
      </c>
      <c r="U229" s="24"/>
      <c r="V229" s="24"/>
      <c r="W229" s="24"/>
    </row>
    <row r="230" customHeight="1" spans="1:23">
      <c r="A230" s="23">
        <v>225</v>
      </c>
      <c r="B230" s="24" t="s">
        <v>61</v>
      </c>
      <c r="C230" s="24" t="s">
        <v>62</v>
      </c>
      <c r="D230" s="24" t="s">
        <v>79</v>
      </c>
      <c r="E230" s="24" t="s">
        <v>132</v>
      </c>
      <c r="F230" s="24" t="s">
        <v>917</v>
      </c>
      <c r="G230" s="24" t="s">
        <v>918</v>
      </c>
      <c r="H230" s="24" t="s">
        <v>36</v>
      </c>
      <c r="I230" s="24" t="s">
        <v>919</v>
      </c>
      <c r="J230" s="24" t="s">
        <v>920</v>
      </c>
      <c r="K230" s="24">
        <v>100</v>
      </c>
      <c r="L230" s="24">
        <v>100</v>
      </c>
      <c r="M230" s="24">
        <v>0</v>
      </c>
      <c r="N230" s="24" t="s">
        <v>132</v>
      </c>
      <c r="O230" s="24">
        <v>1</v>
      </c>
      <c r="P230" s="24">
        <v>251</v>
      </c>
      <c r="Q230" s="24">
        <v>883</v>
      </c>
      <c r="R230" s="24">
        <v>1</v>
      </c>
      <c r="S230" s="24">
        <v>37</v>
      </c>
      <c r="T230" s="24">
        <v>124</v>
      </c>
      <c r="U230" s="24"/>
      <c r="V230" s="24"/>
      <c r="W230" s="24"/>
    </row>
    <row r="231" customHeight="1" spans="1:23">
      <c r="A231" s="23">
        <v>226</v>
      </c>
      <c r="B231" s="24" t="s">
        <v>61</v>
      </c>
      <c r="C231" s="24" t="s">
        <v>62</v>
      </c>
      <c r="D231" s="24" t="s">
        <v>63</v>
      </c>
      <c r="E231" s="24" t="s">
        <v>132</v>
      </c>
      <c r="F231" s="24" t="s">
        <v>917</v>
      </c>
      <c r="G231" s="24" t="s">
        <v>921</v>
      </c>
      <c r="H231" s="24" t="s">
        <v>36</v>
      </c>
      <c r="I231" s="24" t="s">
        <v>919</v>
      </c>
      <c r="J231" s="24" t="s">
        <v>922</v>
      </c>
      <c r="K231" s="24">
        <v>10</v>
      </c>
      <c r="L231" s="24">
        <v>10</v>
      </c>
      <c r="M231" s="24">
        <v>0</v>
      </c>
      <c r="N231" s="24" t="s">
        <v>132</v>
      </c>
      <c r="O231" s="24">
        <v>1</v>
      </c>
      <c r="P231" s="24">
        <v>251</v>
      </c>
      <c r="Q231" s="24">
        <v>883</v>
      </c>
      <c r="R231" s="24">
        <v>1</v>
      </c>
      <c r="S231" s="24">
        <v>37</v>
      </c>
      <c r="T231" s="24">
        <v>124</v>
      </c>
      <c r="U231" s="24"/>
      <c r="V231" s="24"/>
      <c r="W231" s="24"/>
    </row>
    <row r="232" customHeight="1" spans="1:23">
      <c r="A232" s="23">
        <v>227</v>
      </c>
      <c r="B232" s="24" t="s">
        <v>30</v>
      </c>
      <c r="C232" s="24" t="s">
        <v>40</v>
      </c>
      <c r="D232" s="24" t="s">
        <v>666</v>
      </c>
      <c r="E232" s="24" t="s">
        <v>132</v>
      </c>
      <c r="F232" s="24" t="s">
        <v>917</v>
      </c>
      <c r="G232" s="23" t="s">
        <v>923</v>
      </c>
      <c r="H232" s="24" t="s">
        <v>36</v>
      </c>
      <c r="I232" s="24" t="s">
        <v>924</v>
      </c>
      <c r="J232" s="24" t="s">
        <v>925</v>
      </c>
      <c r="K232" s="24">
        <v>5</v>
      </c>
      <c r="L232" s="24">
        <v>5</v>
      </c>
      <c r="M232" s="24">
        <v>0</v>
      </c>
      <c r="N232" s="24" t="s">
        <v>132</v>
      </c>
      <c r="O232" s="24">
        <v>1</v>
      </c>
      <c r="P232" s="24">
        <v>10</v>
      </c>
      <c r="Q232" s="24">
        <v>45</v>
      </c>
      <c r="R232" s="24">
        <v>1</v>
      </c>
      <c r="S232" s="24">
        <v>6</v>
      </c>
      <c r="T232" s="24">
        <v>30</v>
      </c>
      <c r="U232" s="24"/>
      <c r="V232" s="24"/>
      <c r="W232" s="24"/>
    </row>
    <row r="233" customHeight="1" spans="1:23">
      <c r="A233" s="23">
        <v>228</v>
      </c>
      <c r="B233" s="24" t="s">
        <v>926</v>
      </c>
      <c r="C233" s="24" t="s">
        <v>927</v>
      </c>
      <c r="D233" s="24" t="s">
        <v>928</v>
      </c>
      <c r="E233" s="24" t="s">
        <v>132</v>
      </c>
      <c r="F233" s="24" t="s">
        <v>917</v>
      </c>
      <c r="G233" s="24" t="s">
        <v>929</v>
      </c>
      <c r="H233" s="24" t="s">
        <v>36</v>
      </c>
      <c r="I233" s="24" t="s">
        <v>919</v>
      </c>
      <c r="J233" s="24" t="s">
        <v>930</v>
      </c>
      <c r="K233" s="24">
        <v>20</v>
      </c>
      <c r="L233" s="24">
        <v>20</v>
      </c>
      <c r="M233" s="24">
        <v>0</v>
      </c>
      <c r="N233" s="24" t="s">
        <v>132</v>
      </c>
      <c r="O233" s="24">
        <v>1</v>
      </c>
      <c r="P233" s="24">
        <v>251</v>
      </c>
      <c r="Q233" s="24">
        <v>883</v>
      </c>
      <c r="R233" s="24">
        <v>1</v>
      </c>
      <c r="S233" s="24">
        <v>37</v>
      </c>
      <c r="T233" s="24">
        <v>124</v>
      </c>
      <c r="U233" s="24"/>
      <c r="V233" s="24"/>
      <c r="W233" s="24"/>
    </row>
    <row r="234" customHeight="1" spans="1:23">
      <c r="A234" s="23">
        <v>229</v>
      </c>
      <c r="B234" s="24" t="s">
        <v>30</v>
      </c>
      <c r="C234" s="24" t="s">
        <v>40</v>
      </c>
      <c r="D234" s="24" t="s">
        <v>160</v>
      </c>
      <c r="E234" s="24" t="s">
        <v>132</v>
      </c>
      <c r="F234" s="24" t="s">
        <v>931</v>
      </c>
      <c r="G234" s="24" t="s">
        <v>932</v>
      </c>
      <c r="H234" s="24" t="s">
        <v>36</v>
      </c>
      <c r="I234" s="24" t="s">
        <v>931</v>
      </c>
      <c r="J234" s="24" t="s">
        <v>933</v>
      </c>
      <c r="K234" s="24">
        <v>200</v>
      </c>
      <c r="L234" s="24">
        <v>200</v>
      </c>
      <c r="M234" s="24">
        <v>0</v>
      </c>
      <c r="N234" s="24" t="s">
        <v>132</v>
      </c>
      <c r="O234" s="24">
        <v>1</v>
      </c>
      <c r="P234" s="24">
        <v>179</v>
      </c>
      <c r="Q234" s="24">
        <v>608</v>
      </c>
      <c r="R234" s="24" t="s">
        <v>906</v>
      </c>
      <c r="S234" s="24">
        <v>23</v>
      </c>
      <c r="T234" s="24">
        <v>69</v>
      </c>
      <c r="U234" s="24"/>
      <c r="V234" s="24"/>
      <c r="W234" s="24"/>
    </row>
    <row r="235" s="11" customFormat="1" ht="39" customHeight="1" spans="1:23">
      <c r="A235" s="23">
        <v>230</v>
      </c>
      <c r="B235" s="43" t="s">
        <v>30</v>
      </c>
      <c r="C235" s="22" t="s">
        <v>40</v>
      </c>
      <c r="D235" s="44" t="s">
        <v>160</v>
      </c>
      <c r="E235" s="22" t="s">
        <v>132</v>
      </c>
      <c r="F235" s="22" t="s">
        <v>931</v>
      </c>
      <c r="G235" s="22" t="s">
        <v>934</v>
      </c>
      <c r="H235" s="24" t="s">
        <v>36</v>
      </c>
      <c r="I235" s="22" t="s">
        <v>931</v>
      </c>
      <c r="J235" s="22" t="s">
        <v>935</v>
      </c>
      <c r="K235" s="22">
        <v>10</v>
      </c>
      <c r="L235" s="22">
        <v>10</v>
      </c>
      <c r="M235" s="22">
        <v>0</v>
      </c>
      <c r="N235" s="24" t="s">
        <v>132</v>
      </c>
      <c r="O235" s="22">
        <v>1</v>
      </c>
      <c r="P235" s="22">
        <v>179</v>
      </c>
      <c r="Q235" s="22">
        <v>608</v>
      </c>
      <c r="R235" s="22">
        <v>0</v>
      </c>
      <c r="S235" s="22">
        <v>23</v>
      </c>
      <c r="T235" s="22">
        <v>69</v>
      </c>
      <c r="U235" s="43" t="s">
        <v>936</v>
      </c>
      <c r="V235" s="22"/>
      <c r="W235" s="24"/>
    </row>
    <row r="236" customHeight="1" spans="1:23">
      <c r="A236" s="23">
        <v>231</v>
      </c>
      <c r="B236" s="24" t="s">
        <v>30</v>
      </c>
      <c r="C236" s="24" t="s">
        <v>40</v>
      </c>
      <c r="D236" s="24" t="s">
        <v>160</v>
      </c>
      <c r="E236" s="24" t="s">
        <v>132</v>
      </c>
      <c r="F236" s="24" t="s">
        <v>931</v>
      </c>
      <c r="G236" s="24" t="s">
        <v>937</v>
      </c>
      <c r="H236" s="24" t="s">
        <v>36</v>
      </c>
      <c r="I236" s="24" t="s">
        <v>931</v>
      </c>
      <c r="J236" s="24" t="s">
        <v>938</v>
      </c>
      <c r="K236" s="24">
        <v>120</v>
      </c>
      <c r="L236" s="24">
        <v>120</v>
      </c>
      <c r="M236" s="24">
        <v>0</v>
      </c>
      <c r="N236" s="24" t="s">
        <v>132</v>
      </c>
      <c r="O236" s="24">
        <v>1</v>
      </c>
      <c r="P236" s="24">
        <v>179</v>
      </c>
      <c r="Q236" s="24">
        <v>608</v>
      </c>
      <c r="R236" s="24" t="s">
        <v>906</v>
      </c>
      <c r="S236" s="24">
        <v>23</v>
      </c>
      <c r="T236" s="24">
        <v>69</v>
      </c>
      <c r="U236" s="24"/>
      <c r="V236" s="24"/>
      <c r="W236" s="24"/>
    </row>
    <row r="237" customHeight="1" spans="1:23">
      <c r="A237" s="23">
        <v>232</v>
      </c>
      <c r="B237" s="24" t="s">
        <v>61</v>
      </c>
      <c r="C237" s="24" t="s">
        <v>62</v>
      </c>
      <c r="D237" s="24" t="s">
        <v>79</v>
      </c>
      <c r="E237" s="24" t="s">
        <v>132</v>
      </c>
      <c r="F237" s="24" t="s">
        <v>931</v>
      </c>
      <c r="G237" s="24" t="s">
        <v>913</v>
      </c>
      <c r="H237" s="24" t="s">
        <v>36</v>
      </c>
      <c r="I237" s="24" t="s">
        <v>931</v>
      </c>
      <c r="J237" s="24" t="s">
        <v>914</v>
      </c>
      <c r="K237" s="24">
        <v>40</v>
      </c>
      <c r="L237" s="24">
        <v>40</v>
      </c>
      <c r="M237" s="24">
        <v>0</v>
      </c>
      <c r="N237" s="24" t="s">
        <v>132</v>
      </c>
      <c r="O237" s="24">
        <v>1</v>
      </c>
      <c r="P237" s="24">
        <v>179</v>
      </c>
      <c r="Q237" s="24">
        <v>608</v>
      </c>
      <c r="R237" s="24" t="s">
        <v>906</v>
      </c>
      <c r="S237" s="24">
        <v>23</v>
      </c>
      <c r="T237" s="24">
        <v>69</v>
      </c>
      <c r="U237" s="24"/>
      <c r="V237" s="24"/>
      <c r="W237" s="24"/>
    </row>
    <row r="238" customHeight="1" spans="1:23">
      <c r="A238" s="23">
        <v>233</v>
      </c>
      <c r="B238" s="24" t="s">
        <v>30</v>
      </c>
      <c r="C238" s="24" t="s">
        <v>40</v>
      </c>
      <c r="D238" s="23" t="s">
        <v>41</v>
      </c>
      <c r="E238" s="24" t="s">
        <v>132</v>
      </c>
      <c r="F238" s="24" t="s">
        <v>931</v>
      </c>
      <c r="G238" s="24" t="s">
        <v>939</v>
      </c>
      <c r="H238" s="24" t="s">
        <v>36</v>
      </c>
      <c r="I238" s="24" t="s">
        <v>931</v>
      </c>
      <c r="J238" s="24" t="s">
        <v>857</v>
      </c>
      <c r="K238" s="24">
        <v>7</v>
      </c>
      <c r="L238" s="24">
        <v>7</v>
      </c>
      <c r="M238" s="24">
        <v>0</v>
      </c>
      <c r="N238" s="24" t="s">
        <v>132</v>
      </c>
      <c r="O238" s="24">
        <v>1</v>
      </c>
      <c r="P238" s="24">
        <v>60</v>
      </c>
      <c r="Q238" s="24">
        <v>300</v>
      </c>
      <c r="R238" s="24" t="s">
        <v>906</v>
      </c>
      <c r="S238" s="24">
        <v>6</v>
      </c>
      <c r="T238" s="24">
        <v>20</v>
      </c>
      <c r="U238" s="24"/>
      <c r="V238" s="24"/>
      <c r="W238" s="24"/>
    </row>
    <row r="239" customHeight="1" spans="1:23">
      <c r="A239" s="23">
        <v>234</v>
      </c>
      <c r="B239" s="24" t="s">
        <v>30</v>
      </c>
      <c r="C239" s="24" t="s">
        <v>40</v>
      </c>
      <c r="D239" s="23" t="s">
        <v>41</v>
      </c>
      <c r="E239" s="24" t="s">
        <v>132</v>
      </c>
      <c r="F239" s="24" t="s">
        <v>931</v>
      </c>
      <c r="G239" s="24" t="s">
        <v>940</v>
      </c>
      <c r="H239" s="24" t="s">
        <v>36</v>
      </c>
      <c r="I239" s="24" t="s">
        <v>931</v>
      </c>
      <c r="J239" s="24" t="s">
        <v>941</v>
      </c>
      <c r="K239" s="24">
        <v>150</v>
      </c>
      <c r="L239" s="24">
        <v>150</v>
      </c>
      <c r="M239" s="24">
        <v>0</v>
      </c>
      <c r="N239" s="24" t="s">
        <v>132</v>
      </c>
      <c r="O239" s="24">
        <v>1</v>
      </c>
      <c r="P239" s="24">
        <v>179</v>
      </c>
      <c r="Q239" s="24">
        <v>608</v>
      </c>
      <c r="R239" s="24" t="s">
        <v>906</v>
      </c>
      <c r="S239" s="24">
        <v>23</v>
      </c>
      <c r="T239" s="24">
        <v>69</v>
      </c>
      <c r="U239" s="24"/>
      <c r="V239" s="24"/>
      <c r="W239" s="24"/>
    </row>
    <row r="240" customHeight="1" spans="1:23">
      <c r="A240" s="23">
        <v>235</v>
      </c>
      <c r="B240" s="24" t="s">
        <v>61</v>
      </c>
      <c r="C240" s="24" t="s">
        <v>62</v>
      </c>
      <c r="D240" s="24" t="s">
        <v>86</v>
      </c>
      <c r="E240" s="24" t="s">
        <v>132</v>
      </c>
      <c r="F240" s="24" t="s">
        <v>931</v>
      </c>
      <c r="G240" s="24" t="s">
        <v>909</v>
      </c>
      <c r="H240" s="24" t="s">
        <v>36</v>
      </c>
      <c r="I240" s="24" t="s">
        <v>931</v>
      </c>
      <c r="J240" s="24" t="s">
        <v>942</v>
      </c>
      <c r="K240" s="24">
        <v>400</v>
      </c>
      <c r="L240" s="24">
        <v>400</v>
      </c>
      <c r="M240" s="24">
        <v>0</v>
      </c>
      <c r="N240" s="24" t="s">
        <v>132</v>
      </c>
      <c r="O240" s="24">
        <v>1</v>
      </c>
      <c r="P240" s="24">
        <v>179</v>
      </c>
      <c r="Q240" s="24">
        <v>608</v>
      </c>
      <c r="R240" s="24" t="s">
        <v>906</v>
      </c>
      <c r="S240" s="24">
        <v>23</v>
      </c>
      <c r="T240" s="24">
        <v>69</v>
      </c>
      <c r="U240" s="24"/>
      <c r="V240" s="24"/>
      <c r="W240" s="24"/>
    </row>
    <row r="241" customHeight="1" spans="1:23">
      <c r="A241" s="23">
        <v>236</v>
      </c>
      <c r="B241" s="24" t="s">
        <v>61</v>
      </c>
      <c r="C241" s="24" t="s">
        <v>62</v>
      </c>
      <c r="D241" s="24" t="s">
        <v>79</v>
      </c>
      <c r="E241" s="24" t="s">
        <v>132</v>
      </c>
      <c r="F241" s="24" t="s">
        <v>943</v>
      </c>
      <c r="G241" s="24" t="s">
        <v>944</v>
      </c>
      <c r="H241" s="24" t="s">
        <v>36</v>
      </c>
      <c r="I241" s="24" t="s">
        <v>943</v>
      </c>
      <c r="J241" s="24" t="s">
        <v>945</v>
      </c>
      <c r="K241" s="24">
        <v>150</v>
      </c>
      <c r="L241" s="24">
        <v>150</v>
      </c>
      <c r="M241" s="24">
        <v>0</v>
      </c>
      <c r="N241" s="24" t="s">
        <v>132</v>
      </c>
      <c r="O241" s="24">
        <v>1</v>
      </c>
      <c r="P241" s="24">
        <v>338</v>
      </c>
      <c r="Q241" s="24">
        <v>1347</v>
      </c>
      <c r="R241" s="24">
        <v>1</v>
      </c>
      <c r="S241" s="24">
        <v>48</v>
      </c>
      <c r="T241" s="24">
        <v>168</v>
      </c>
      <c r="U241" s="24"/>
      <c r="V241" s="24"/>
      <c r="W241" s="24"/>
    </row>
    <row r="242" customHeight="1" spans="1:23">
      <c r="A242" s="23">
        <v>237</v>
      </c>
      <c r="B242" s="24" t="s">
        <v>30</v>
      </c>
      <c r="C242" s="24" t="s">
        <v>40</v>
      </c>
      <c r="D242" s="24" t="s">
        <v>160</v>
      </c>
      <c r="E242" s="24" t="s">
        <v>132</v>
      </c>
      <c r="F242" s="24" t="s">
        <v>943</v>
      </c>
      <c r="G242" s="24" t="s">
        <v>946</v>
      </c>
      <c r="H242" s="24" t="s">
        <v>36</v>
      </c>
      <c r="I242" s="24" t="s">
        <v>947</v>
      </c>
      <c r="J242" s="24" t="s">
        <v>948</v>
      </c>
      <c r="K242" s="24">
        <v>200</v>
      </c>
      <c r="L242" s="24">
        <v>200</v>
      </c>
      <c r="M242" s="24">
        <v>0</v>
      </c>
      <c r="N242" s="24" t="s">
        <v>132</v>
      </c>
      <c r="O242" s="24">
        <v>1</v>
      </c>
      <c r="P242" s="24">
        <v>338</v>
      </c>
      <c r="Q242" s="24">
        <v>1347</v>
      </c>
      <c r="R242" s="24">
        <v>1</v>
      </c>
      <c r="S242" s="24">
        <v>48</v>
      </c>
      <c r="T242" s="24">
        <v>168</v>
      </c>
      <c r="U242" s="24"/>
      <c r="V242" s="24"/>
      <c r="W242" s="24"/>
    </row>
    <row r="243" customHeight="1" spans="1:23">
      <c r="A243" s="23">
        <v>238</v>
      </c>
      <c r="B243" s="24" t="s">
        <v>30</v>
      </c>
      <c r="C243" s="24" t="s">
        <v>40</v>
      </c>
      <c r="D243" s="24" t="s">
        <v>160</v>
      </c>
      <c r="E243" s="24" t="s">
        <v>132</v>
      </c>
      <c r="F243" s="24" t="s">
        <v>943</v>
      </c>
      <c r="G243" s="24" t="s">
        <v>949</v>
      </c>
      <c r="H243" s="24" t="s">
        <v>36</v>
      </c>
      <c r="I243" s="24" t="s">
        <v>950</v>
      </c>
      <c r="J243" s="24" t="s">
        <v>951</v>
      </c>
      <c r="K243" s="24">
        <v>25</v>
      </c>
      <c r="L243" s="24">
        <v>25</v>
      </c>
      <c r="M243" s="24">
        <v>0</v>
      </c>
      <c r="N243" s="24" t="s">
        <v>132</v>
      </c>
      <c r="O243" s="24">
        <v>1</v>
      </c>
      <c r="P243" s="24">
        <v>338</v>
      </c>
      <c r="Q243" s="24">
        <v>1347</v>
      </c>
      <c r="R243" s="24">
        <v>1</v>
      </c>
      <c r="S243" s="24">
        <v>48</v>
      </c>
      <c r="T243" s="24">
        <v>168</v>
      </c>
      <c r="U243" s="24"/>
      <c r="V243" s="24"/>
      <c r="W243" s="24"/>
    </row>
    <row r="244" customHeight="1" spans="1:23">
      <c r="A244" s="23">
        <v>239</v>
      </c>
      <c r="B244" s="24" t="s">
        <v>61</v>
      </c>
      <c r="C244" s="24" t="s">
        <v>62</v>
      </c>
      <c r="D244" s="24" t="s">
        <v>86</v>
      </c>
      <c r="E244" s="24" t="s">
        <v>132</v>
      </c>
      <c r="F244" s="24" t="s">
        <v>943</v>
      </c>
      <c r="G244" s="24" t="s">
        <v>952</v>
      </c>
      <c r="H244" s="24" t="s">
        <v>36</v>
      </c>
      <c r="I244" s="24" t="s">
        <v>943</v>
      </c>
      <c r="J244" s="24" t="s">
        <v>953</v>
      </c>
      <c r="K244" s="24">
        <v>190</v>
      </c>
      <c r="L244" s="24">
        <v>190</v>
      </c>
      <c r="M244" s="24">
        <v>0</v>
      </c>
      <c r="N244" s="24" t="s">
        <v>132</v>
      </c>
      <c r="O244" s="24">
        <v>1</v>
      </c>
      <c r="P244" s="24">
        <v>338</v>
      </c>
      <c r="Q244" s="24">
        <v>1347</v>
      </c>
      <c r="R244" s="24">
        <v>1</v>
      </c>
      <c r="S244" s="24">
        <v>48</v>
      </c>
      <c r="T244" s="24">
        <v>168</v>
      </c>
      <c r="U244" s="24"/>
      <c r="V244" s="24"/>
      <c r="W244" s="24"/>
    </row>
    <row r="245" customHeight="1" spans="1:23">
      <c r="A245" s="23">
        <v>240</v>
      </c>
      <c r="B245" s="24" t="s">
        <v>61</v>
      </c>
      <c r="C245" s="24" t="s">
        <v>62</v>
      </c>
      <c r="D245" s="24" t="s">
        <v>954</v>
      </c>
      <c r="E245" s="24" t="s">
        <v>132</v>
      </c>
      <c r="F245" s="24" t="s">
        <v>955</v>
      </c>
      <c r="G245" s="24" t="s">
        <v>956</v>
      </c>
      <c r="H245" s="24" t="s">
        <v>36</v>
      </c>
      <c r="I245" s="24" t="s">
        <v>955</v>
      </c>
      <c r="J245" s="24" t="s">
        <v>957</v>
      </c>
      <c r="K245" s="24">
        <v>45</v>
      </c>
      <c r="L245" s="24">
        <v>45</v>
      </c>
      <c r="M245" s="24">
        <v>0</v>
      </c>
      <c r="N245" s="24" t="s">
        <v>132</v>
      </c>
      <c r="O245" s="24">
        <v>1</v>
      </c>
      <c r="P245" s="24"/>
      <c r="Q245" s="24"/>
      <c r="R245" s="24" t="s">
        <v>906</v>
      </c>
      <c r="S245" s="24"/>
      <c r="T245" s="24"/>
      <c r="U245" s="24"/>
      <c r="V245" s="24"/>
      <c r="W245" s="24"/>
    </row>
    <row r="246" customHeight="1" spans="1:23">
      <c r="A246" s="23">
        <v>241</v>
      </c>
      <c r="B246" s="24" t="s">
        <v>61</v>
      </c>
      <c r="C246" s="24" t="s">
        <v>62</v>
      </c>
      <c r="D246" s="24" t="s">
        <v>79</v>
      </c>
      <c r="E246" s="24" t="s">
        <v>132</v>
      </c>
      <c r="F246" s="24" t="s">
        <v>955</v>
      </c>
      <c r="G246" s="24" t="s">
        <v>958</v>
      </c>
      <c r="H246" s="24" t="s">
        <v>36</v>
      </c>
      <c r="I246" s="24" t="s">
        <v>955</v>
      </c>
      <c r="J246" s="24" t="s">
        <v>959</v>
      </c>
      <c r="K246" s="24">
        <v>51.6</v>
      </c>
      <c r="L246" s="24">
        <v>51.6</v>
      </c>
      <c r="M246" s="24">
        <v>0</v>
      </c>
      <c r="N246" s="24" t="s">
        <v>132</v>
      </c>
      <c r="O246" s="24">
        <v>1</v>
      </c>
      <c r="P246" s="24">
        <v>80</v>
      </c>
      <c r="Q246" s="24">
        <v>320</v>
      </c>
      <c r="R246" s="24" t="s">
        <v>906</v>
      </c>
      <c r="S246" s="24">
        <v>9</v>
      </c>
      <c r="T246" s="24">
        <v>34</v>
      </c>
      <c r="U246" s="24" t="s">
        <v>960</v>
      </c>
      <c r="V246" s="24"/>
      <c r="W246" s="24"/>
    </row>
    <row r="247" customHeight="1" spans="1:23">
      <c r="A247" s="23">
        <v>242</v>
      </c>
      <c r="B247" s="24" t="s">
        <v>61</v>
      </c>
      <c r="C247" s="24" t="s">
        <v>556</v>
      </c>
      <c r="D247" s="24" t="s">
        <v>557</v>
      </c>
      <c r="E247" s="24" t="s">
        <v>132</v>
      </c>
      <c r="F247" s="24" t="s">
        <v>955</v>
      </c>
      <c r="G247" s="24" t="s">
        <v>961</v>
      </c>
      <c r="H247" s="24" t="s">
        <v>36</v>
      </c>
      <c r="I247" s="24" t="s">
        <v>955</v>
      </c>
      <c r="J247" s="24" t="s">
        <v>962</v>
      </c>
      <c r="K247" s="24">
        <v>27</v>
      </c>
      <c r="L247" s="24">
        <v>27</v>
      </c>
      <c r="M247" s="24">
        <v>0</v>
      </c>
      <c r="N247" s="24" t="s">
        <v>132</v>
      </c>
      <c r="O247" s="24">
        <v>1</v>
      </c>
      <c r="P247" s="24">
        <v>91</v>
      </c>
      <c r="Q247" s="24">
        <v>324</v>
      </c>
      <c r="R247" s="24" t="s">
        <v>906</v>
      </c>
      <c r="S247" s="24">
        <v>13</v>
      </c>
      <c r="T247" s="24">
        <v>39</v>
      </c>
      <c r="U247" s="24" t="s">
        <v>963</v>
      </c>
      <c r="V247" s="24"/>
      <c r="W247" s="24"/>
    </row>
    <row r="248" customHeight="1" spans="1:23">
      <c r="A248" s="23">
        <v>243</v>
      </c>
      <c r="B248" s="24" t="s">
        <v>30</v>
      </c>
      <c r="C248" s="24" t="s">
        <v>40</v>
      </c>
      <c r="D248" s="23" t="s">
        <v>41</v>
      </c>
      <c r="E248" s="24" t="s">
        <v>132</v>
      </c>
      <c r="F248" s="24" t="s">
        <v>955</v>
      </c>
      <c r="G248" s="24" t="s">
        <v>374</v>
      </c>
      <c r="H248" s="24" t="s">
        <v>36</v>
      </c>
      <c r="I248" s="24" t="s">
        <v>955</v>
      </c>
      <c r="J248" s="24" t="s">
        <v>964</v>
      </c>
      <c r="K248" s="24">
        <v>18</v>
      </c>
      <c r="L248" s="24">
        <v>18</v>
      </c>
      <c r="M248" s="24">
        <v>0</v>
      </c>
      <c r="N248" s="24" t="s">
        <v>132</v>
      </c>
      <c r="O248" s="24">
        <v>2</v>
      </c>
      <c r="P248" s="24">
        <v>164</v>
      </c>
      <c r="Q248" s="24">
        <v>648</v>
      </c>
      <c r="R248" s="24" t="s">
        <v>906</v>
      </c>
      <c r="S248" s="24">
        <v>52</v>
      </c>
      <c r="T248" s="24">
        <v>162</v>
      </c>
      <c r="U248" s="24" t="s">
        <v>936</v>
      </c>
      <c r="V248" s="24"/>
      <c r="W248" s="24"/>
    </row>
    <row r="249" customHeight="1" spans="1:23">
      <c r="A249" s="23">
        <v>244</v>
      </c>
      <c r="B249" s="24" t="s">
        <v>30</v>
      </c>
      <c r="C249" s="24" t="s">
        <v>40</v>
      </c>
      <c r="D249" s="24" t="s">
        <v>666</v>
      </c>
      <c r="E249" s="24" t="s">
        <v>132</v>
      </c>
      <c r="F249" s="24" t="s">
        <v>955</v>
      </c>
      <c r="G249" s="24" t="s">
        <v>965</v>
      </c>
      <c r="H249" s="24" t="s">
        <v>36</v>
      </c>
      <c r="I249" s="24" t="s">
        <v>955</v>
      </c>
      <c r="J249" s="24" t="s">
        <v>966</v>
      </c>
      <c r="K249" s="24">
        <v>7</v>
      </c>
      <c r="L249" s="24">
        <v>7</v>
      </c>
      <c r="M249" s="24">
        <v>0</v>
      </c>
      <c r="N249" s="24" t="s">
        <v>132</v>
      </c>
      <c r="O249" s="24">
        <v>1</v>
      </c>
      <c r="P249" s="24">
        <v>224</v>
      </c>
      <c r="Q249" s="24">
        <v>842</v>
      </c>
      <c r="R249" s="24" t="s">
        <v>906</v>
      </c>
      <c r="S249" s="24">
        <v>38</v>
      </c>
      <c r="T249" s="24">
        <v>114</v>
      </c>
      <c r="U249" s="24" t="s">
        <v>967</v>
      </c>
      <c r="V249" s="24"/>
      <c r="W249" s="24"/>
    </row>
    <row r="250" customHeight="1" spans="1:23">
      <c r="A250" s="23">
        <v>245</v>
      </c>
      <c r="B250" s="31" t="s">
        <v>55</v>
      </c>
      <c r="C250" s="24" t="s">
        <v>968</v>
      </c>
      <c r="D250" s="24" t="s">
        <v>969</v>
      </c>
      <c r="E250" s="24" t="s">
        <v>132</v>
      </c>
      <c r="F250" s="24" t="s">
        <v>955</v>
      </c>
      <c r="G250" s="24" t="s">
        <v>969</v>
      </c>
      <c r="H250" s="24" t="s">
        <v>36</v>
      </c>
      <c r="I250" s="24" t="s">
        <v>955</v>
      </c>
      <c r="J250" s="24" t="s">
        <v>970</v>
      </c>
      <c r="K250" s="24">
        <v>3</v>
      </c>
      <c r="L250" s="24">
        <v>3</v>
      </c>
      <c r="M250" s="24">
        <v>0</v>
      </c>
      <c r="N250" s="24" t="s">
        <v>132</v>
      </c>
      <c r="O250" s="24">
        <v>1</v>
      </c>
      <c r="P250" s="24">
        <v>220</v>
      </c>
      <c r="Q250" s="24">
        <v>320</v>
      </c>
      <c r="R250" s="24" t="s">
        <v>906</v>
      </c>
      <c r="S250" s="24">
        <v>48</v>
      </c>
      <c r="T250" s="24">
        <v>142</v>
      </c>
      <c r="U250" s="24"/>
      <c r="V250" s="24"/>
      <c r="W250" s="24"/>
    </row>
    <row r="251" customHeight="1" spans="1:23">
      <c r="A251" s="23">
        <v>246</v>
      </c>
      <c r="B251" s="24" t="s">
        <v>30</v>
      </c>
      <c r="C251" s="24" t="s">
        <v>40</v>
      </c>
      <c r="D251" s="24" t="s">
        <v>666</v>
      </c>
      <c r="E251" s="24" t="s">
        <v>132</v>
      </c>
      <c r="F251" s="24" t="s">
        <v>133</v>
      </c>
      <c r="G251" s="24" t="s">
        <v>971</v>
      </c>
      <c r="H251" s="24" t="s">
        <v>547</v>
      </c>
      <c r="I251" s="24" t="s">
        <v>972</v>
      </c>
      <c r="J251" s="24" t="s">
        <v>973</v>
      </c>
      <c r="K251" s="24">
        <v>50</v>
      </c>
      <c r="L251" s="24">
        <v>50</v>
      </c>
      <c r="M251" s="24">
        <v>0</v>
      </c>
      <c r="N251" s="24" t="s">
        <v>132</v>
      </c>
      <c r="O251" s="24">
        <v>1</v>
      </c>
      <c r="P251" s="24">
        <v>283</v>
      </c>
      <c r="Q251" s="24">
        <v>1060</v>
      </c>
      <c r="R251" s="24"/>
      <c r="S251" s="24">
        <v>33</v>
      </c>
      <c r="T251" s="24">
        <v>94</v>
      </c>
      <c r="U251" s="24"/>
      <c r="V251" s="24"/>
      <c r="W251" s="24"/>
    </row>
    <row r="252" customHeight="1" spans="1:23">
      <c r="A252" s="23">
        <v>247</v>
      </c>
      <c r="B252" s="24" t="s">
        <v>30</v>
      </c>
      <c r="C252" s="24" t="s">
        <v>40</v>
      </c>
      <c r="D252" s="24" t="s">
        <v>160</v>
      </c>
      <c r="E252" s="24" t="s">
        <v>132</v>
      </c>
      <c r="F252" s="24" t="s">
        <v>133</v>
      </c>
      <c r="G252" s="24" t="s">
        <v>974</v>
      </c>
      <c r="H252" s="24" t="s">
        <v>36</v>
      </c>
      <c r="I252" s="24" t="s">
        <v>972</v>
      </c>
      <c r="J252" s="24" t="s">
        <v>975</v>
      </c>
      <c r="K252" s="24">
        <v>20</v>
      </c>
      <c r="L252" s="24">
        <v>20</v>
      </c>
      <c r="M252" s="24">
        <v>0</v>
      </c>
      <c r="N252" s="24" t="s">
        <v>132</v>
      </c>
      <c r="O252" s="24"/>
      <c r="P252" s="24"/>
      <c r="Q252" s="24"/>
      <c r="R252" s="24"/>
      <c r="S252" s="24">
        <v>11</v>
      </c>
      <c r="T252" s="24">
        <v>32</v>
      </c>
      <c r="U252" s="24"/>
      <c r="V252" s="24"/>
      <c r="W252" s="24"/>
    </row>
    <row r="253" customHeight="1" spans="1:23">
      <c r="A253" s="23">
        <v>248</v>
      </c>
      <c r="B253" s="24" t="s">
        <v>61</v>
      </c>
      <c r="C253" s="24" t="s">
        <v>130</v>
      </c>
      <c r="D253" s="24" t="s">
        <v>466</v>
      </c>
      <c r="E253" s="24" t="s">
        <v>132</v>
      </c>
      <c r="F253" s="24" t="s">
        <v>133</v>
      </c>
      <c r="G253" s="24" t="s">
        <v>976</v>
      </c>
      <c r="H253" s="24" t="s">
        <v>317</v>
      </c>
      <c r="I253" s="24" t="s">
        <v>977</v>
      </c>
      <c r="J253" s="24" t="s">
        <v>978</v>
      </c>
      <c r="K253" s="24">
        <v>30</v>
      </c>
      <c r="L253" s="24">
        <v>30</v>
      </c>
      <c r="M253" s="24">
        <v>0</v>
      </c>
      <c r="N253" s="24" t="s">
        <v>132</v>
      </c>
      <c r="O253" s="31">
        <v>1</v>
      </c>
      <c r="P253" s="31">
        <v>283</v>
      </c>
      <c r="Q253" s="31">
        <v>1060</v>
      </c>
      <c r="R253" s="24"/>
      <c r="S253" s="24">
        <v>33</v>
      </c>
      <c r="T253" s="24">
        <v>94</v>
      </c>
      <c r="U253" s="24"/>
      <c r="V253" s="24"/>
      <c r="W253" s="24"/>
    </row>
    <row r="254" customHeight="1" spans="1:23">
      <c r="A254" s="23">
        <v>249</v>
      </c>
      <c r="B254" s="24" t="s">
        <v>61</v>
      </c>
      <c r="C254" s="24" t="s">
        <v>62</v>
      </c>
      <c r="D254" s="24" t="s">
        <v>79</v>
      </c>
      <c r="E254" s="24" t="s">
        <v>132</v>
      </c>
      <c r="F254" s="24" t="s">
        <v>979</v>
      </c>
      <c r="G254" s="24" t="s">
        <v>980</v>
      </c>
      <c r="H254" s="24" t="s">
        <v>547</v>
      </c>
      <c r="I254" s="24" t="s">
        <v>979</v>
      </c>
      <c r="J254" s="24" t="s">
        <v>981</v>
      </c>
      <c r="K254" s="24">
        <v>30</v>
      </c>
      <c r="L254" s="24">
        <v>30</v>
      </c>
      <c r="M254" s="24">
        <v>0</v>
      </c>
      <c r="N254" s="24" t="s">
        <v>132</v>
      </c>
      <c r="O254" s="24">
        <v>1</v>
      </c>
      <c r="P254" s="35">
        <v>168</v>
      </c>
      <c r="Q254" s="35">
        <v>638</v>
      </c>
      <c r="R254" s="24">
        <v>1</v>
      </c>
      <c r="S254" s="24">
        <v>9</v>
      </c>
      <c r="T254" s="24">
        <v>19</v>
      </c>
      <c r="U254" s="24"/>
      <c r="V254" s="24"/>
      <c r="W254" s="24"/>
    </row>
    <row r="255" customHeight="1" spans="1:23">
      <c r="A255" s="23">
        <v>250</v>
      </c>
      <c r="B255" s="24" t="s">
        <v>30</v>
      </c>
      <c r="C255" s="24" t="s">
        <v>40</v>
      </c>
      <c r="D255" s="24" t="s">
        <v>160</v>
      </c>
      <c r="E255" s="24" t="s">
        <v>132</v>
      </c>
      <c r="F255" s="24" t="s">
        <v>979</v>
      </c>
      <c r="G255" s="24" t="s">
        <v>982</v>
      </c>
      <c r="H255" s="24" t="s">
        <v>36</v>
      </c>
      <c r="I255" s="24" t="s">
        <v>979</v>
      </c>
      <c r="J255" s="35" t="s">
        <v>983</v>
      </c>
      <c r="K255" s="24">
        <v>40</v>
      </c>
      <c r="L255" s="24">
        <v>40</v>
      </c>
      <c r="M255" s="24">
        <v>0</v>
      </c>
      <c r="N255" s="24" t="s">
        <v>132</v>
      </c>
      <c r="O255" s="24">
        <v>1</v>
      </c>
      <c r="P255" s="35">
        <v>168</v>
      </c>
      <c r="Q255" s="35">
        <v>638</v>
      </c>
      <c r="R255" s="24">
        <v>1</v>
      </c>
      <c r="S255" s="24">
        <v>9</v>
      </c>
      <c r="T255" s="24">
        <v>19</v>
      </c>
      <c r="U255" s="24"/>
      <c r="V255" s="24"/>
      <c r="W255" s="24"/>
    </row>
    <row r="256" customHeight="1" spans="1:23">
      <c r="A256" s="23">
        <v>251</v>
      </c>
      <c r="B256" s="24" t="s">
        <v>61</v>
      </c>
      <c r="C256" s="23" t="s">
        <v>556</v>
      </c>
      <c r="D256" s="23" t="s">
        <v>557</v>
      </c>
      <c r="E256" s="23" t="s">
        <v>132</v>
      </c>
      <c r="F256" s="23" t="s">
        <v>984</v>
      </c>
      <c r="G256" s="23" t="s">
        <v>961</v>
      </c>
      <c r="H256" s="24" t="s">
        <v>36</v>
      </c>
      <c r="I256" s="23" t="s">
        <v>984</v>
      </c>
      <c r="J256" s="23" t="s">
        <v>985</v>
      </c>
      <c r="K256" s="23">
        <v>13</v>
      </c>
      <c r="L256" s="23">
        <v>13</v>
      </c>
      <c r="M256" s="24">
        <v>0</v>
      </c>
      <c r="N256" s="24" t="s">
        <v>132</v>
      </c>
      <c r="O256" s="23">
        <v>1</v>
      </c>
      <c r="P256" s="23">
        <v>122</v>
      </c>
      <c r="Q256" s="23">
        <v>488</v>
      </c>
      <c r="R256" s="23" t="s">
        <v>906</v>
      </c>
      <c r="S256" s="23">
        <v>14</v>
      </c>
      <c r="T256" s="23">
        <v>40</v>
      </c>
      <c r="U256" s="23" t="s">
        <v>963</v>
      </c>
      <c r="V256" s="23"/>
      <c r="W256" s="24"/>
    </row>
    <row r="257" customHeight="1" spans="1:23">
      <c r="A257" s="23">
        <v>252</v>
      </c>
      <c r="B257" s="23" t="s">
        <v>30</v>
      </c>
      <c r="C257" s="23" t="s">
        <v>40</v>
      </c>
      <c r="D257" s="23" t="s">
        <v>41</v>
      </c>
      <c r="E257" s="23" t="s">
        <v>132</v>
      </c>
      <c r="F257" s="23" t="s">
        <v>984</v>
      </c>
      <c r="G257" s="23" t="s">
        <v>374</v>
      </c>
      <c r="H257" s="24" t="s">
        <v>317</v>
      </c>
      <c r="I257" s="23" t="s">
        <v>984</v>
      </c>
      <c r="J257" s="23" t="s">
        <v>986</v>
      </c>
      <c r="K257" s="23">
        <v>12</v>
      </c>
      <c r="L257" s="23">
        <v>12</v>
      </c>
      <c r="M257" s="24">
        <v>0</v>
      </c>
      <c r="N257" s="24" t="s">
        <v>132</v>
      </c>
      <c r="O257" s="23">
        <v>1</v>
      </c>
      <c r="P257" s="23">
        <v>62</v>
      </c>
      <c r="Q257" s="23">
        <v>248</v>
      </c>
      <c r="R257" s="23" t="s">
        <v>906</v>
      </c>
      <c r="S257" s="23">
        <v>8</v>
      </c>
      <c r="T257" s="23">
        <v>28</v>
      </c>
      <c r="U257" s="23" t="s">
        <v>936</v>
      </c>
      <c r="V257" s="23"/>
      <c r="W257" s="24"/>
    </row>
    <row r="258" customHeight="1" spans="1:23">
      <c r="A258" s="23">
        <v>253</v>
      </c>
      <c r="B258" s="23" t="s">
        <v>30</v>
      </c>
      <c r="C258" s="23" t="s">
        <v>40</v>
      </c>
      <c r="D258" s="23" t="s">
        <v>666</v>
      </c>
      <c r="E258" s="23" t="s">
        <v>132</v>
      </c>
      <c r="F258" s="23" t="s">
        <v>984</v>
      </c>
      <c r="G258" s="23" t="s">
        <v>965</v>
      </c>
      <c r="H258" s="24" t="s">
        <v>36</v>
      </c>
      <c r="I258" s="23" t="s">
        <v>984</v>
      </c>
      <c r="J258" s="23" t="s">
        <v>966</v>
      </c>
      <c r="K258" s="23">
        <v>7</v>
      </c>
      <c r="L258" s="23">
        <v>7</v>
      </c>
      <c r="M258" s="24">
        <v>0</v>
      </c>
      <c r="N258" s="24" t="s">
        <v>132</v>
      </c>
      <c r="O258" s="23">
        <v>1</v>
      </c>
      <c r="P258" s="23">
        <v>11</v>
      </c>
      <c r="Q258" s="23">
        <v>42</v>
      </c>
      <c r="R258" s="23" t="s">
        <v>906</v>
      </c>
      <c r="S258" s="23">
        <v>2</v>
      </c>
      <c r="T258" s="23">
        <v>7</v>
      </c>
      <c r="U258" s="23" t="s">
        <v>967</v>
      </c>
      <c r="V258" s="23"/>
      <c r="W258" s="24"/>
    </row>
    <row r="259" customHeight="1" spans="1:23">
      <c r="A259" s="23">
        <v>254</v>
      </c>
      <c r="B259" s="23" t="s">
        <v>30</v>
      </c>
      <c r="C259" s="23" t="s">
        <v>40</v>
      </c>
      <c r="D259" s="23" t="s">
        <v>160</v>
      </c>
      <c r="E259" s="23" t="s">
        <v>132</v>
      </c>
      <c r="F259" s="23" t="s">
        <v>984</v>
      </c>
      <c r="G259" s="23" t="s">
        <v>987</v>
      </c>
      <c r="H259" s="24" t="s">
        <v>36</v>
      </c>
      <c r="I259" s="23" t="s">
        <v>984</v>
      </c>
      <c r="J259" s="23" t="s">
        <v>753</v>
      </c>
      <c r="K259" s="23">
        <v>8</v>
      </c>
      <c r="L259" s="23">
        <v>8</v>
      </c>
      <c r="M259" s="24">
        <v>0</v>
      </c>
      <c r="N259" s="24" t="s">
        <v>132</v>
      </c>
      <c r="O259" s="23">
        <v>1</v>
      </c>
      <c r="P259" s="23">
        <v>11</v>
      </c>
      <c r="Q259" s="23">
        <v>42</v>
      </c>
      <c r="R259" s="23" t="s">
        <v>906</v>
      </c>
      <c r="S259" s="23">
        <v>2</v>
      </c>
      <c r="T259" s="23">
        <v>7</v>
      </c>
      <c r="U259" s="23" t="s">
        <v>936</v>
      </c>
      <c r="V259" s="23"/>
      <c r="W259" s="24"/>
    </row>
    <row r="260" customHeight="1" spans="1:23">
      <c r="A260" s="23">
        <v>255</v>
      </c>
      <c r="B260" s="24" t="s">
        <v>61</v>
      </c>
      <c r="C260" s="24" t="s">
        <v>62</v>
      </c>
      <c r="D260" s="24" t="s">
        <v>79</v>
      </c>
      <c r="E260" s="23" t="s">
        <v>132</v>
      </c>
      <c r="F260" s="24" t="s">
        <v>988</v>
      </c>
      <c r="G260" s="24" t="s">
        <v>989</v>
      </c>
      <c r="H260" s="24" t="s">
        <v>36</v>
      </c>
      <c r="I260" s="24" t="s">
        <v>990</v>
      </c>
      <c r="J260" s="24" t="s">
        <v>991</v>
      </c>
      <c r="K260" s="24">
        <v>100</v>
      </c>
      <c r="L260" s="24">
        <v>100</v>
      </c>
      <c r="M260" s="24">
        <v>0</v>
      </c>
      <c r="N260" s="24" t="s">
        <v>132</v>
      </c>
      <c r="O260" s="24">
        <v>1</v>
      </c>
      <c r="P260" s="23">
        <v>35</v>
      </c>
      <c r="Q260" s="24">
        <v>100</v>
      </c>
      <c r="R260" s="24"/>
      <c r="S260" s="24">
        <v>5</v>
      </c>
      <c r="T260" s="24">
        <v>16</v>
      </c>
      <c r="U260" s="24" t="s">
        <v>992</v>
      </c>
      <c r="V260" s="24"/>
      <c r="W260" s="24"/>
    </row>
    <row r="261" s="12" customFormat="1" customHeight="1" spans="1:23">
      <c r="A261" s="23">
        <v>256</v>
      </c>
      <c r="B261" s="23" t="s">
        <v>30</v>
      </c>
      <c r="C261" s="24" t="s">
        <v>40</v>
      </c>
      <c r="D261" s="23" t="s">
        <v>41</v>
      </c>
      <c r="E261" s="23" t="s">
        <v>132</v>
      </c>
      <c r="F261" s="24" t="s">
        <v>988</v>
      </c>
      <c r="G261" s="24" t="s">
        <v>993</v>
      </c>
      <c r="H261" s="24" t="s">
        <v>36</v>
      </c>
      <c r="I261" s="24" t="s">
        <v>994</v>
      </c>
      <c r="J261" s="24" t="s">
        <v>995</v>
      </c>
      <c r="K261" s="24">
        <v>60</v>
      </c>
      <c r="L261" s="24">
        <v>60</v>
      </c>
      <c r="M261" s="24">
        <v>0</v>
      </c>
      <c r="N261" s="24" t="s">
        <v>132</v>
      </c>
      <c r="O261" s="24"/>
      <c r="P261" s="23">
        <v>100</v>
      </c>
      <c r="Q261" s="24">
        <v>300</v>
      </c>
      <c r="R261" s="24"/>
      <c r="S261" s="24">
        <v>5</v>
      </c>
      <c r="T261" s="24">
        <v>15</v>
      </c>
      <c r="U261" s="24" t="s">
        <v>992</v>
      </c>
      <c r="V261" s="24"/>
      <c r="W261" s="24"/>
    </row>
    <row r="262" s="12" customFormat="1" customHeight="1" spans="1:23">
      <c r="A262" s="23">
        <v>257</v>
      </c>
      <c r="B262" s="24" t="s">
        <v>61</v>
      </c>
      <c r="C262" s="24" t="s">
        <v>62</v>
      </c>
      <c r="D262" s="24" t="s">
        <v>79</v>
      </c>
      <c r="E262" s="23" t="s">
        <v>132</v>
      </c>
      <c r="F262" s="24" t="s">
        <v>996</v>
      </c>
      <c r="G262" s="45" t="s">
        <v>997</v>
      </c>
      <c r="H262" s="46" t="s">
        <v>547</v>
      </c>
      <c r="I262" s="46" t="s">
        <v>996</v>
      </c>
      <c r="J262" s="46" t="s">
        <v>583</v>
      </c>
      <c r="K262" s="47">
        <v>4.5</v>
      </c>
      <c r="L262" s="47">
        <v>4.5</v>
      </c>
      <c r="M262" s="24">
        <v>0</v>
      </c>
      <c r="N262" s="24" t="s">
        <v>132</v>
      </c>
      <c r="O262" s="24">
        <v>1</v>
      </c>
      <c r="P262" s="23">
        <v>217</v>
      </c>
      <c r="Q262" s="49">
        <v>856</v>
      </c>
      <c r="R262" s="24"/>
      <c r="S262" s="49">
        <v>33</v>
      </c>
      <c r="T262" s="49">
        <v>111</v>
      </c>
      <c r="U262" s="24"/>
      <c r="V262" s="45" t="s">
        <v>998</v>
      </c>
      <c r="W262" s="24"/>
    </row>
    <row r="263" customHeight="1" spans="1:23">
      <c r="A263" s="23">
        <v>258</v>
      </c>
      <c r="B263" s="23" t="s">
        <v>30</v>
      </c>
      <c r="C263" s="23" t="s">
        <v>40</v>
      </c>
      <c r="D263" s="23" t="s">
        <v>160</v>
      </c>
      <c r="E263" s="23" t="s">
        <v>132</v>
      </c>
      <c r="F263" s="24" t="s">
        <v>996</v>
      </c>
      <c r="G263" s="24" t="s">
        <v>999</v>
      </c>
      <c r="H263" s="24" t="s">
        <v>36</v>
      </c>
      <c r="I263" s="46" t="s">
        <v>996</v>
      </c>
      <c r="J263" s="24" t="s">
        <v>1000</v>
      </c>
      <c r="K263" s="24">
        <v>100</v>
      </c>
      <c r="L263" s="24">
        <v>100</v>
      </c>
      <c r="M263" s="24">
        <v>0</v>
      </c>
      <c r="N263" s="24" t="s">
        <v>132</v>
      </c>
      <c r="O263" s="24">
        <v>1</v>
      </c>
      <c r="P263" s="24">
        <v>76</v>
      </c>
      <c r="Q263" s="24">
        <v>245</v>
      </c>
      <c r="R263" s="24"/>
      <c r="S263" s="49">
        <v>33</v>
      </c>
      <c r="T263" s="49">
        <v>111</v>
      </c>
      <c r="U263" s="24"/>
      <c r="V263" s="24"/>
      <c r="W263" s="24"/>
    </row>
    <row r="264" customHeight="1" spans="1:23">
      <c r="A264" s="23">
        <v>259</v>
      </c>
      <c r="B264" s="24" t="s">
        <v>61</v>
      </c>
      <c r="C264" s="24" t="s">
        <v>556</v>
      </c>
      <c r="D264" s="24" t="s">
        <v>557</v>
      </c>
      <c r="E264" s="23" t="s">
        <v>132</v>
      </c>
      <c r="F264" s="24" t="s">
        <v>996</v>
      </c>
      <c r="G264" s="45" t="s">
        <v>1001</v>
      </c>
      <c r="H264" s="24" t="s">
        <v>36</v>
      </c>
      <c r="I264" s="46" t="s">
        <v>996</v>
      </c>
      <c r="J264" s="24" t="s">
        <v>1002</v>
      </c>
      <c r="K264" s="24">
        <v>80</v>
      </c>
      <c r="L264" s="24">
        <v>80</v>
      </c>
      <c r="M264" s="24">
        <v>0</v>
      </c>
      <c r="N264" s="24" t="s">
        <v>132</v>
      </c>
      <c r="O264" s="24">
        <v>1</v>
      </c>
      <c r="P264" s="24">
        <v>103</v>
      </c>
      <c r="Q264" s="24">
        <v>361</v>
      </c>
      <c r="R264" s="24"/>
      <c r="S264" s="49">
        <v>33</v>
      </c>
      <c r="T264" s="49">
        <v>111</v>
      </c>
      <c r="U264" s="45" t="s">
        <v>1003</v>
      </c>
      <c r="V264" s="24"/>
      <c r="W264" s="24"/>
    </row>
    <row r="265" customHeight="1" spans="1:23">
      <c r="A265" s="23">
        <v>260</v>
      </c>
      <c r="B265" s="24" t="s">
        <v>61</v>
      </c>
      <c r="C265" s="24" t="s">
        <v>556</v>
      </c>
      <c r="D265" s="24" t="s">
        <v>557</v>
      </c>
      <c r="E265" s="23" t="s">
        <v>132</v>
      </c>
      <c r="F265" s="24" t="s">
        <v>996</v>
      </c>
      <c r="G265" s="45" t="s">
        <v>1004</v>
      </c>
      <c r="H265" s="24" t="s">
        <v>317</v>
      </c>
      <c r="I265" s="46" t="s">
        <v>996</v>
      </c>
      <c r="J265" s="48" t="s">
        <v>1005</v>
      </c>
      <c r="K265" s="24">
        <v>2</v>
      </c>
      <c r="L265" s="24">
        <v>2</v>
      </c>
      <c r="M265" s="24">
        <v>0</v>
      </c>
      <c r="N265" s="24" t="s">
        <v>132</v>
      </c>
      <c r="O265" s="24">
        <v>1</v>
      </c>
      <c r="P265" s="49">
        <v>217</v>
      </c>
      <c r="Q265" s="49">
        <v>856</v>
      </c>
      <c r="R265" s="24"/>
      <c r="S265" s="49">
        <v>33</v>
      </c>
      <c r="T265" s="49">
        <v>111</v>
      </c>
      <c r="U265" s="45" t="s">
        <v>1006</v>
      </c>
      <c r="V265" s="24"/>
      <c r="W265" s="24"/>
    </row>
    <row r="266" customHeight="1" spans="1:23">
      <c r="A266" s="23">
        <v>261</v>
      </c>
      <c r="B266" s="23" t="s">
        <v>30</v>
      </c>
      <c r="C266" s="24" t="s">
        <v>40</v>
      </c>
      <c r="D266" s="24" t="s">
        <v>666</v>
      </c>
      <c r="E266" s="24" t="s">
        <v>132</v>
      </c>
      <c r="F266" s="24" t="s">
        <v>1007</v>
      </c>
      <c r="G266" s="24" t="s">
        <v>1008</v>
      </c>
      <c r="H266" s="24" t="s">
        <v>317</v>
      </c>
      <c r="I266" s="24" t="s">
        <v>1007</v>
      </c>
      <c r="J266" s="24" t="s">
        <v>1009</v>
      </c>
      <c r="K266" s="24">
        <v>25</v>
      </c>
      <c r="L266" s="24">
        <v>25</v>
      </c>
      <c r="M266" s="24">
        <v>0</v>
      </c>
      <c r="N266" s="24" t="s">
        <v>132</v>
      </c>
      <c r="O266" s="24">
        <v>1</v>
      </c>
      <c r="P266" s="24">
        <v>421</v>
      </c>
      <c r="Q266" s="24">
        <v>1420</v>
      </c>
      <c r="R266" s="24">
        <v>1</v>
      </c>
      <c r="S266" s="24">
        <v>35</v>
      </c>
      <c r="T266" s="24">
        <v>98</v>
      </c>
      <c r="U266" s="24"/>
      <c r="V266" s="24"/>
      <c r="W266" s="24"/>
    </row>
    <row r="267" customHeight="1" spans="1:23">
      <c r="A267" s="23">
        <v>262</v>
      </c>
      <c r="B267" s="23" t="s">
        <v>30</v>
      </c>
      <c r="C267" s="24" t="s">
        <v>526</v>
      </c>
      <c r="D267" s="24" t="s">
        <v>48</v>
      </c>
      <c r="E267" s="24" t="s">
        <v>132</v>
      </c>
      <c r="F267" s="24" t="s">
        <v>1007</v>
      </c>
      <c r="G267" s="24" t="s">
        <v>1010</v>
      </c>
      <c r="H267" s="24" t="s">
        <v>36</v>
      </c>
      <c r="I267" s="24" t="s">
        <v>1007</v>
      </c>
      <c r="J267" s="24" t="s">
        <v>1011</v>
      </c>
      <c r="K267" s="24">
        <v>133</v>
      </c>
      <c r="L267" s="24">
        <v>133</v>
      </c>
      <c r="M267" s="24">
        <v>0</v>
      </c>
      <c r="N267" s="24" t="s">
        <v>132</v>
      </c>
      <c r="O267" s="24">
        <v>1</v>
      </c>
      <c r="P267" s="24">
        <v>671</v>
      </c>
      <c r="Q267" s="24">
        <v>2345</v>
      </c>
      <c r="R267" s="24">
        <v>1</v>
      </c>
      <c r="S267" s="24">
        <v>52</v>
      </c>
      <c r="T267" s="24">
        <v>150</v>
      </c>
      <c r="U267" s="24"/>
      <c r="V267" s="24"/>
      <c r="W267" s="24"/>
    </row>
    <row r="268" customHeight="1" spans="1:23">
      <c r="A268" s="23">
        <v>263</v>
      </c>
      <c r="B268" s="24" t="s">
        <v>61</v>
      </c>
      <c r="C268" s="24" t="s">
        <v>556</v>
      </c>
      <c r="D268" s="24" t="s">
        <v>557</v>
      </c>
      <c r="E268" s="24" t="s">
        <v>132</v>
      </c>
      <c r="F268" s="24" t="s">
        <v>1007</v>
      </c>
      <c r="G268" s="24" t="s">
        <v>1012</v>
      </c>
      <c r="H268" s="24" t="s">
        <v>36</v>
      </c>
      <c r="I268" s="24" t="s">
        <v>1007</v>
      </c>
      <c r="J268" s="24" t="s">
        <v>1013</v>
      </c>
      <c r="K268" s="24">
        <v>200</v>
      </c>
      <c r="L268" s="24">
        <v>200</v>
      </c>
      <c r="M268" s="24">
        <v>0</v>
      </c>
      <c r="N268" s="24" t="s">
        <v>132</v>
      </c>
      <c r="O268" s="24">
        <v>1</v>
      </c>
      <c r="P268" s="24">
        <v>671</v>
      </c>
      <c r="Q268" s="24">
        <v>2345</v>
      </c>
      <c r="R268" s="24">
        <v>1</v>
      </c>
      <c r="S268" s="24">
        <v>52</v>
      </c>
      <c r="T268" s="24">
        <v>150</v>
      </c>
      <c r="U268" s="24"/>
      <c r="V268" s="24"/>
      <c r="W268" s="24"/>
    </row>
    <row r="269" customHeight="1" spans="1:23">
      <c r="A269" s="23">
        <v>264</v>
      </c>
      <c r="B269" s="24" t="s">
        <v>61</v>
      </c>
      <c r="C269" s="24" t="s">
        <v>62</v>
      </c>
      <c r="D269" s="24" t="s">
        <v>79</v>
      </c>
      <c r="E269" s="24" t="s">
        <v>132</v>
      </c>
      <c r="F269" s="24" t="s">
        <v>1014</v>
      </c>
      <c r="G269" s="24" t="s">
        <v>1015</v>
      </c>
      <c r="H269" s="24" t="s">
        <v>36</v>
      </c>
      <c r="I269" s="24" t="s">
        <v>1014</v>
      </c>
      <c r="J269" s="24" t="s">
        <v>738</v>
      </c>
      <c r="K269" s="24">
        <v>20</v>
      </c>
      <c r="L269" s="24">
        <v>20</v>
      </c>
      <c r="M269" s="24">
        <v>0</v>
      </c>
      <c r="N269" s="24" t="s">
        <v>132</v>
      </c>
      <c r="O269" s="24">
        <v>1</v>
      </c>
      <c r="P269" s="24">
        <v>30</v>
      </c>
      <c r="Q269" s="24">
        <v>120</v>
      </c>
      <c r="R269" s="24" t="s">
        <v>906</v>
      </c>
      <c r="S269" s="24">
        <v>10</v>
      </c>
      <c r="T269" s="24">
        <v>40</v>
      </c>
      <c r="U269" s="24"/>
      <c r="V269" s="24"/>
      <c r="W269" s="24"/>
    </row>
    <row r="270" customHeight="1" spans="1:23">
      <c r="A270" s="23">
        <v>265</v>
      </c>
      <c r="B270" s="24" t="s">
        <v>61</v>
      </c>
      <c r="C270" s="24" t="s">
        <v>556</v>
      </c>
      <c r="D270" s="24" t="s">
        <v>557</v>
      </c>
      <c r="E270" s="24" t="s">
        <v>132</v>
      </c>
      <c r="F270" s="24" t="s">
        <v>1014</v>
      </c>
      <c r="G270" s="24" t="s">
        <v>1012</v>
      </c>
      <c r="H270" s="24" t="s">
        <v>36</v>
      </c>
      <c r="I270" s="24" t="s">
        <v>1014</v>
      </c>
      <c r="J270" s="24" t="s">
        <v>1016</v>
      </c>
      <c r="K270" s="24">
        <v>42</v>
      </c>
      <c r="L270" s="24">
        <v>42</v>
      </c>
      <c r="M270" s="24">
        <v>0</v>
      </c>
      <c r="N270" s="24" t="s">
        <v>132</v>
      </c>
      <c r="O270" s="24">
        <v>1</v>
      </c>
      <c r="P270" s="24">
        <v>123</v>
      </c>
      <c r="Q270" s="24">
        <v>489</v>
      </c>
      <c r="R270" s="24"/>
      <c r="S270" s="24">
        <v>25</v>
      </c>
      <c r="T270" s="24">
        <v>93</v>
      </c>
      <c r="U270" s="24"/>
      <c r="V270" s="24"/>
      <c r="W270" s="24"/>
    </row>
    <row r="271" customHeight="1" spans="1:23">
      <c r="A271" s="23">
        <v>266</v>
      </c>
      <c r="B271" s="24" t="s">
        <v>30</v>
      </c>
      <c r="C271" s="24" t="s">
        <v>40</v>
      </c>
      <c r="D271" s="24" t="s">
        <v>160</v>
      </c>
      <c r="E271" s="24" t="s">
        <v>132</v>
      </c>
      <c r="F271" s="24" t="s">
        <v>1014</v>
      </c>
      <c r="G271" s="24" t="s">
        <v>1017</v>
      </c>
      <c r="H271" s="23" t="s">
        <v>547</v>
      </c>
      <c r="I271" s="24" t="s">
        <v>1014</v>
      </c>
      <c r="J271" s="24" t="s">
        <v>1018</v>
      </c>
      <c r="K271" s="24">
        <v>30</v>
      </c>
      <c r="L271" s="24">
        <v>30</v>
      </c>
      <c r="M271" s="24">
        <v>0</v>
      </c>
      <c r="N271" s="24" t="s">
        <v>132</v>
      </c>
      <c r="O271" s="24">
        <v>1</v>
      </c>
      <c r="P271" s="24">
        <v>112</v>
      </c>
      <c r="Q271" s="24">
        <v>386</v>
      </c>
      <c r="R271" s="24">
        <v>0</v>
      </c>
      <c r="S271" s="24">
        <v>35</v>
      </c>
      <c r="T271" s="24">
        <v>98</v>
      </c>
      <c r="U271" s="24" t="s">
        <v>936</v>
      </c>
      <c r="V271" s="24"/>
      <c r="W271" s="24"/>
    </row>
    <row r="272" s="14" customFormat="1" customHeight="1" spans="1:23">
      <c r="A272" s="23">
        <v>267</v>
      </c>
      <c r="B272" s="23" t="s">
        <v>61</v>
      </c>
      <c r="C272" s="23" t="s">
        <v>130</v>
      </c>
      <c r="D272" s="23" t="s">
        <v>141</v>
      </c>
      <c r="E272" s="23" t="s">
        <v>1019</v>
      </c>
      <c r="F272" s="23" t="s">
        <v>1020</v>
      </c>
      <c r="G272" s="23" t="s">
        <v>1021</v>
      </c>
      <c r="H272" s="23" t="s">
        <v>36</v>
      </c>
      <c r="I272" s="23" t="s">
        <v>1022</v>
      </c>
      <c r="J272" s="23" t="s">
        <v>1023</v>
      </c>
      <c r="K272" s="23">
        <v>50</v>
      </c>
      <c r="L272" s="23">
        <v>50</v>
      </c>
      <c r="M272" s="23"/>
      <c r="N272" s="23" t="s">
        <v>94</v>
      </c>
      <c r="O272" s="23">
        <v>1</v>
      </c>
      <c r="P272" s="23">
        <v>290</v>
      </c>
      <c r="Q272" s="23">
        <v>1009</v>
      </c>
      <c r="R272" s="23">
        <v>1</v>
      </c>
      <c r="S272" s="23">
        <v>28</v>
      </c>
      <c r="T272" s="23" t="s">
        <v>1024</v>
      </c>
      <c r="U272" s="23" t="s">
        <v>1025</v>
      </c>
      <c r="V272" s="23"/>
      <c r="W272" s="23"/>
    </row>
    <row r="273" s="14" customFormat="1" customHeight="1" spans="1:23">
      <c r="A273" s="23">
        <v>268</v>
      </c>
      <c r="B273" s="23" t="s">
        <v>30</v>
      </c>
      <c r="C273" s="23" t="s">
        <v>40</v>
      </c>
      <c r="D273" s="23" t="s">
        <v>41</v>
      </c>
      <c r="E273" s="23" t="s">
        <v>1019</v>
      </c>
      <c r="F273" s="23" t="s">
        <v>1020</v>
      </c>
      <c r="G273" s="23" t="s">
        <v>1026</v>
      </c>
      <c r="H273" s="23" t="s">
        <v>547</v>
      </c>
      <c r="I273" s="23" t="s">
        <v>1022</v>
      </c>
      <c r="J273" s="23" t="s">
        <v>1027</v>
      </c>
      <c r="K273" s="23">
        <v>150</v>
      </c>
      <c r="L273" s="23">
        <v>150</v>
      </c>
      <c r="M273" s="23"/>
      <c r="N273" s="23" t="s">
        <v>94</v>
      </c>
      <c r="O273" s="23">
        <v>1</v>
      </c>
      <c r="P273" s="23">
        <v>290</v>
      </c>
      <c r="Q273" s="23">
        <v>1009</v>
      </c>
      <c r="R273" s="23">
        <v>1</v>
      </c>
      <c r="S273" s="23">
        <v>28</v>
      </c>
      <c r="T273" s="23" t="s">
        <v>1024</v>
      </c>
      <c r="U273" s="23" t="s">
        <v>1028</v>
      </c>
      <c r="V273" s="23"/>
      <c r="W273" s="23"/>
    </row>
    <row r="274" s="14" customFormat="1" customHeight="1" spans="1:23">
      <c r="A274" s="23">
        <v>269</v>
      </c>
      <c r="B274" s="23" t="s">
        <v>30</v>
      </c>
      <c r="C274" s="23" t="s">
        <v>40</v>
      </c>
      <c r="D274" s="23" t="s">
        <v>41</v>
      </c>
      <c r="E274" s="23" t="s">
        <v>1019</v>
      </c>
      <c r="F274" s="23" t="s">
        <v>1029</v>
      </c>
      <c r="G274" s="23" t="s">
        <v>1030</v>
      </c>
      <c r="H274" s="23" t="s">
        <v>547</v>
      </c>
      <c r="I274" s="23" t="s">
        <v>1029</v>
      </c>
      <c r="J274" s="23" t="s">
        <v>1031</v>
      </c>
      <c r="K274" s="23">
        <v>118</v>
      </c>
      <c r="L274" s="23">
        <v>118</v>
      </c>
      <c r="M274" s="23"/>
      <c r="N274" s="23" t="s">
        <v>94</v>
      </c>
      <c r="O274" s="23">
        <v>1</v>
      </c>
      <c r="P274" s="23">
        <v>150</v>
      </c>
      <c r="Q274" s="23">
        <v>580</v>
      </c>
      <c r="R274" s="23">
        <v>1</v>
      </c>
      <c r="S274" s="23">
        <v>40</v>
      </c>
      <c r="T274" s="23">
        <v>150</v>
      </c>
      <c r="U274" s="23" t="s">
        <v>1032</v>
      </c>
      <c r="V274" s="23"/>
      <c r="W274" s="23"/>
    </row>
    <row r="275" s="14" customFormat="1" customHeight="1" spans="1:23">
      <c r="A275" s="23">
        <v>270</v>
      </c>
      <c r="B275" s="23" t="s">
        <v>30</v>
      </c>
      <c r="C275" s="23" t="s">
        <v>40</v>
      </c>
      <c r="D275" s="23" t="s">
        <v>41</v>
      </c>
      <c r="E275" s="23" t="s">
        <v>1019</v>
      </c>
      <c r="F275" s="23" t="s">
        <v>1029</v>
      </c>
      <c r="G275" s="23" t="s">
        <v>1030</v>
      </c>
      <c r="H275" s="23" t="s">
        <v>36</v>
      </c>
      <c r="I275" s="23" t="s">
        <v>1029</v>
      </c>
      <c r="J275" s="23" t="s">
        <v>1033</v>
      </c>
      <c r="K275" s="23">
        <v>63</v>
      </c>
      <c r="L275" s="23">
        <v>63</v>
      </c>
      <c r="M275" s="23"/>
      <c r="N275" s="23" t="s">
        <v>94</v>
      </c>
      <c r="O275" s="23">
        <v>1</v>
      </c>
      <c r="P275" s="23">
        <v>150</v>
      </c>
      <c r="Q275" s="23">
        <v>580</v>
      </c>
      <c r="R275" s="23">
        <v>1</v>
      </c>
      <c r="S275" s="23">
        <v>12</v>
      </c>
      <c r="T275" s="23">
        <v>62</v>
      </c>
      <c r="U275" s="23" t="s">
        <v>1034</v>
      </c>
      <c r="V275" s="23"/>
      <c r="W275" s="23"/>
    </row>
    <row r="276" s="14" customFormat="1" customHeight="1" spans="1:23">
      <c r="A276" s="23">
        <v>271</v>
      </c>
      <c r="B276" s="23" t="s">
        <v>30</v>
      </c>
      <c r="C276" s="23" t="s">
        <v>40</v>
      </c>
      <c r="D276" s="23" t="s">
        <v>160</v>
      </c>
      <c r="E276" s="23" t="s">
        <v>94</v>
      </c>
      <c r="F276" s="23" t="s">
        <v>1035</v>
      </c>
      <c r="G276" s="23" t="s">
        <v>1036</v>
      </c>
      <c r="H276" s="23" t="s">
        <v>547</v>
      </c>
      <c r="I276" s="23" t="s">
        <v>1035</v>
      </c>
      <c r="J276" s="23" t="s">
        <v>1037</v>
      </c>
      <c r="K276" s="23">
        <v>58</v>
      </c>
      <c r="L276" s="23">
        <v>58</v>
      </c>
      <c r="M276" s="23"/>
      <c r="N276" s="23" t="s">
        <v>1035</v>
      </c>
      <c r="O276" s="23">
        <v>1</v>
      </c>
      <c r="P276" s="23">
        <v>80</v>
      </c>
      <c r="Q276" s="23">
        <v>320</v>
      </c>
      <c r="R276" s="23">
        <v>1</v>
      </c>
      <c r="S276" s="23">
        <v>21</v>
      </c>
      <c r="T276" s="23">
        <v>87</v>
      </c>
      <c r="U276" s="23" t="s">
        <v>1038</v>
      </c>
      <c r="V276" s="23"/>
      <c r="W276" s="23"/>
    </row>
    <row r="277" s="14" customFormat="1" customHeight="1" spans="1:23">
      <c r="A277" s="23">
        <v>272</v>
      </c>
      <c r="B277" s="23" t="s">
        <v>61</v>
      </c>
      <c r="C277" s="23" t="s">
        <v>62</v>
      </c>
      <c r="D277" s="23" t="s">
        <v>86</v>
      </c>
      <c r="E277" s="23" t="s">
        <v>94</v>
      </c>
      <c r="F277" s="23" t="s">
        <v>1039</v>
      </c>
      <c r="G277" s="23" t="s">
        <v>1040</v>
      </c>
      <c r="H277" s="23" t="s">
        <v>36</v>
      </c>
      <c r="I277" s="23" t="s">
        <v>1041</v>
      </c>
      <c r="J277" s="23" t="s">
        <v>1040</v>
      </c>
      <c r="K277" s="23">
        <v>90</v>
      </c>
      <c r="L277" s="23">
        <v>90</v>
      </c>
      <c r="M277" s="23"/>
      <c r="N277" s="23" t="s">
        <v>94</v>
      </c>
      <c r="O277" s="23">
        <v>5</v>
      </c>
      <c r="P277" s="23">
        <v>1250</v>
      </c>
      <c r="Q277" s="23">
        <v>5000</v>
      </c>
      <c r="R277" s="23">
        <v>3</v>
      </c>
      <c r="S277" s="23">
        <v>80</v>
      </c>
      <c r="T277" s="23">
        <v>240</v>
      </c>
      <c r="U277" s="23" t="s">
        <v>1042</v>
      </c>
      <c r="V277" s="23"/>
      <c r="W277" s="23"/>
    </row>
    <row r="278" s="14" customFormat="1" customHeight="1" spans="1:23">
      <c r="A278" s="23">
        <v>273</v>
      </c>
      <c r="B278" s="23" t="s">
        <v>61</v>
      </c>
      <c r="C278" s="23" t="s">
        <v>62</v>
      </c>
      <c r="D278" s="23" t="s">
        <v>86</v>
      </c>
      <c r="E278" s="23" t="s">
        <v>94</v>
      </c>
      <c r="F278" s="23" t="s">
        <v>1043</v>
      </c>
      <c r="G278" s="23" t="s">
        <v>1044</v>
      </c>
      <c r="H278" s="23" t="s">
        <v>36</v>
      </c>
      <c r="I278" s="23" t="s">
        <v>1043</v>
      </c>
      <c r="J278" s="23" t="s">
        <v>1045</v>
      </c>
      <c r="K278" s="23">
        <v>80</v>
      </c>
      <c r="L278" s="23">
        <v>80</v>
      </c>
      <c r="M278" s="23"/>
      <c r="N278" s="23" t="s">
        <v>1043</v>
      </c>
      <c r="O278" s="23">
        <v>3</v>
      </c>
      <c r="P278" s="23">
        <v>780</v>
      </c>
      <c r="Q278" s="23">
        <v>3056</v>
      </c>
      <c r="R278" s="23">
        <v>1</v>
      </c>
      <c r="S278" s="23">
        <v>135</v>
      </c>
      <c r="T278" s="23">
        <v>561</v>
      </c>
      <c r="U278" s="23" t="s">
        <v>1046</v>
      </c>
      <c r="V278" s="23" t="s">
        <v>1047</v>
      </c>
      <c r="W278" s="23"/>
    </row>
    <row r="279" s="14" customFormat="1" customHeight="1" spans="1:23">
      <c r="A279" s="23">
        <v>274</v>
      </c>
      <c r="B279" s="23" t="s">
        <v>30</v>
      </c>
      <c r="C279" s="23" t="s">
        <v>40</v>
      </c>
      <c r="D279" s="23" t="s">
        <v>41</v>
      </c>
      <c r="E279" s="23" t="s">
        <v>94</v>
      </c>
      <c r="F279" s="23" t="s">
        <v>1043</v>
      </c>
      <c r="G279" s="23" t="s">
        <v>1048</v>
      </c>
      <c r="H279" s="23" t="s">
        <v>547</v>
      </c>
      <c r="I279" s="23" t="s">
        <v>1043</v>
      </c>
      <c r="J279" s="23" t="s">
        <v>1049</v>
      </c>
      <c r="K279" s="23">
        <v>200</v>
      </c>
      <c r="L279" s="23">
        <v>200</v>
      </c>
      <c r="M279" s="23"/>
      <c r="N279" s="23" t="s">
        <v>1043</v>
      </c>
      <c r="O279" s="23">
        <v>1</v>
      </c>
      <c r="P279" s="23">
        <v>156</v>
      </c>
      <c r="Q279" s="23">
        <v>580</v>
      </c>
      <c r="R279" s="23">
        <v>1</v>
      </c>
      <c r="S279" s="23">
        <v>32</v>
      </c>
      <c r="T279" s="23">
        <v>146</v>
      </c>
      <c r="U279" s="23" t="s">
        <v>1050</v>
      </c>
      <c r="V279" s="23" t="s">
        <v>1051</v>
      </c>
      <c r="W279" s="23"/>
    </row>
    <row r="280" s="14" customFormat="1" customHeight="1" spans="1:23">
      <c r="A280" s="23">
        <v>275</v>
      </c>
      <c r="B280" s="23" t="s">
        <v>30</v>
      </c>
      <c r="C280" s="23" t="s">
        <v>40</v>
      </c>
      <c r="D280" s="23" t="s">
        <v>160</v>
      </c>
      <c r="E280" s="23" t="s">
        <v>94</v>
      </c>
      <c r="F280" s="23" t="s">
        <v>1043</v>
      </c>
      <c r="G280" s="23" t="s">
        <v>1052</v>
      </c>
      <c r="H280" s="23" t="s">
        <v>547</v>
      </c>
      <c r="I280" s="23" t="s">
        <v>1043</v>
      </c>
      <c r="J280" s="23" t="s">
        <v>1053</v>
      </c>
      <c r="K280" s="23">
        <v>148</v>
      </c>
      <c r="L280" s="23">
        <v>148</v>
      </c>
      <c r="M280" s="23"/>
      <c r="N280" s="23" t="s">
        <v>1043</v>
      </c>
      <c r="O280" s="23">
        <v>1</v>
      </c>
      <c r="P280" s="23">
        <v>180</v>
      </c>
      <c r="Q280" s="23">
        <v>609</v>
      </c>
      <c r="R280" s="23">
        <v>1</v>
      </c>
      <c r="S280" s="23">
        <v>38</v>
      </c>
      <c r="T280" s="23">
        <v>152</v>
      </c>
      <c r="U280" s="23" t="s">
        <v>1054</v>
      </c>
      <c r="V280" s="23" t="s">
        <v>1051</v>
      </c>
      <c r="W280" s="23"/>
    </row>
    <row r="281" s="14" customFormat="1" customHeight="1" spans="1:23">
      <c r="A281" s="23">
        <v>276</v>
      </c>
      <c r="B281" s="23" t="s">
        <v>61</v>
      </c>
      <c r="C281" s="23" t="s">
        <v>62</v>
      </c>
      <c r="D281" s="23" t="s">
        <v>79</v>
      </c>
      <c r="E281" s="23" t="s">
        <v>94</v>
      </c>
      <c r="F281" s="23" t="s">
        <v>1055</v>
      </c>
      <c r="G281" s="23" t="s">
        <v>1056</v>
      </c>
      <c r="H281" s="23" t="s">
        <v>547</v>
      </c>
      <c r="I281" s="23" t="s">
        <v>1055</v>
      </c>
      <c r="J281" s="23" t="s">
        <v>1057</v>
      </c>
      <c r="K281" s="23">
        <v>15</v>
      </c>
      <c r="L281" s="23">
        <v>15</v>
      </c>
      <c r="M281" s="23"/>
      <c r="N281" s="23" t="s">
        <v>1055</v>
      </c>
      <c r="O281" s="23">
        <v>1</v>
      </c>
      <c r="P281" s="23">
        <v>245</v>
      </c>
      <c r="Q281" s="23">
        <v>1100</v>
      </c>
      <c r="R281" s="23">
        <v>1</v>
      </c>
      <c r="S281" s="23">
        <v>43</v>
      </c>
      <c r="T281" s="23">
        <v>145</v>
      </c>
      <c r="U281" s="23" t="s">
        <v>1058</v>
      </c>
      <c r="V281" s="23"/>
      <c r="W281" s="23"/>
    </row>
    <row r="282" s="14" customFormat="1" customHeight="1" spans="1:23">
      <c r="A282" s="23">
        <v>277</v>
      </c>
      <c r="B282" s="23" t="s">
        <v>30</v>
      </c>
      <c r="C282" s="23" t="s">
        <v>40</v>
      </c>
      <c r="D282" s="23" t="s">
        <v>160</v>
      </c>
      <c r="E282" s="23" t="s">
        <v>94</v>
      </c>
      <c r="F282" s="23" t="s">
        <v>1055</v>
      </c>
      <c r="G282" s="23" t="s">
        <v>1059</v>
      </c>
      <c r="H282" s="23" t="s">
        <v>36</v>
      </c>
      <c r="I282" s="23" t="s">
        <v>1055</v>
      </c>
      <c r="J282" s="23" t="s">
        <v>1060</v>
      </c>
      <c r="K282" s="23">
        <v>60</v>
      </c>
      <c r="L282" s="23">
        <v>60</v>
      </c>
      <c r="M282" s="23"/>
      <c r="N282" s="23" t="s">
        <v>1055</v>
      </c>
      <c r="O282" s="23">
        <v>1</v>
      </c>
      <c r="P282" s="23">
        <v>120</v>
      </c>
      <c r="Q282" s="23">
        <v>550</v>
      </c>
      <c r="R282" s="23">
        <v>1</v>
      </c>
      <c r="S282" s="23">
        <v>15</v>
      </c>
      <c r="T282" s="23">
        <v>66</v>
      </c>
      <c r="U282" s="23" t="s">
        <v>1061</v>
      </c>
      <c r="V282" s="23" t="s">
        <v>1051</v>
      </c>
      <c r="W282" s="23"/>
    </row>
    <row r="283" s="14" customFormat="1" customHeight="1" spans="1:23">
      <c r="A283" s="23">
        <v>278</v>
      </c>
      <c r="B283" s="23" t="s">
        <v>30</v>
      </c>
      <c r="C283" s="23" t="s">
        <v>526</v>
      </c>
      <c r="D283" s="23" t="s">
        <v>1062</v>
      </c>
      <c r="E283" s="23" t="s">
        <v>94</v>
      </c>
      <c r="F283" s="23" t="s">
        <v>1055</v>
      </c>
      <c r="G283" s="23" t="s">
        <v>1063</v>
      </c>
      <c r="H283" s="23" t="s">
        <v>36</v>
      </c>
      <c r="I283" s="23" t="s">
        <v>1055</v>
      </c>
      <c r="J283" s="23" t="s">
        <v>1064</v>
      </c>
      <c r="K283" s="23">
        <v>10</v>
      </c>
      <c r="L283" s="23">
        <v>10</v>
      </c>
      <c r="M283" s="23"/>
      <c r="N283" s="23" t="s">
        <v>1055</v>
      </c>
      <c r="O283" s="23">
        <v>1</v>
      </c>
      <c r="P283" s="23">
        <v>120</v>
      </c>
      <c r="Q283" s="23">
        <v>550</v>
      </c>
      <c r="R283" s="23">
        <v>1</v>
      </c>
      <c r="S283" s="23">
        <v>15</v>
      </c>
      <c r="T283" s="23">
        <v>66</v>
      </c>
      <c r="U283" s="23" t="s">
        <v>1065</v>
      </c>
      <c r="V283" s="23"/>
      <c r="W283" s="23"/>
    </row>
    <row r="284" s="14" customFormat="1" customHeight="1" spans="1:23">
      <c r="A284" s="23">
        <v>279</v>
      </c>
      <c r="B284" s="23" t="s">
        <v>61</v>
      </c>
      <c r="C284" s="23" t="s">
        <v>62</v>
      </c>
      <c r="D284" s="23" t="s">
        <v>79</v>
      </c>
      <c r="E284" s="23" t="s">
        <v>1019</v>
      </c>
      <c r="F284" s="23" t="s">
        <v>1066</v>
      </c>
      <c r="G284" s="23" t="s">
        <v>1067</v>
      </c>
      <c r="H284" s="23" t="s">
        <v>36</v>
      </c>
      <c r="I284" s="23" t="s">
        <v>1068</v>
      </c>
      <c r="J284" s="23" t="s">
        <v>1069</v>
      </c>
      <c r="K284" s="23">
        <v>42</v>
      </c>
      <c r="L284" s="23">
        <v>30</v>
      </c>
      <c r="M284" s="23">
        <v>12</v>
      </c>
      <c r="N284" s="23" t="s">
        <v>1068</v>
      </c>
      <c r="O284" s="23">
        <v>3</v>
      </c>
      <c r="P284" s="23">
        <v>520</v>
      </c>
      <c r="Q284" s="23">
        <v>1600</v>
      </c>
      <c r="R284" s="23">
        <v>2</v>
      </c>
      <c r="S284" s="23">
        <v>1</v>
      </c>
      <c r="T284" s="23">
        <v>1</v>
      </c>
      <c r="U284" s="23" t="s">
        <v>1070</v>
      </c>
      <c r="V284" s="23" t="s">
        <v>1071</v>
      </c>
      <c r="W284" s="23"/>
    </row>
    <row r="285" s="14" customFormat="1" customHeight="1" spans="1:23">
      <c r="A285" s="23">
        <v>280</v>
      </c>
      <c r="B285" s="23" t="s">
        <v>61</v>
      </c>
      <c r="C285" s="23" t="s">
        <v>62</v>
      </c>
      <c r="D285" s="23" t="s">
        <v>86</v>
      </c>
      <c r="E285" s="23" t="s">
        <v>1019</v>
      </c>
      <c r="F285" s="23" t="s">
        <v>1066</v>
      </c>
      <c r="G285" s="23" t="s">
        <v>1072</v>
      </c>
      <c r="H285" s="23" t="s">
        <v>36</v>
      </c>
      <c r="I285" s="23" t="s">
        <v>1068</v>
      </c>
      <c r="J285" s="23" t="s">
        <v>1073</v>
      </c>
      <c r="K285" s="23">
        <v>480</v>
      </c>
      <c r="L285" s="23">
        <v>200</v>
      </c>
      <c r="M285" s="23">
        <v>280</v>
      </c>
      <c r="N285" s="23" t="s">
        <v>1068</v>
      </c>
      <c r="O285" s="23">
        <v>2</v>
      </c>
      <c r="P285" s="23">
        <v>430</v>
      </c>
      <c r="Q285" s="23">
        <v>1300</v>
      </c>
      <c r="R285" s="23">
        <v>1</v>
      </c>
      <c r="S285" s="23">
        <v>1</v>
      </c>
      <c r="T285" s="23">
        <v>1</v>
      </c>
      <c r="U285" s="23" t="s">
        <v>1074</v>
      </c>
      <c r="V285" s="23" t="s">
        <v>1075</v>
      </c>
      <c r="W285" s="23"/>
    </row>
    <row r="286" s="14" customFormat="1" customHeight="1" spans="1:23">
      <c r="A286" s="23">
        <v>281</v>
      </c>
      <c r="B286" s="23" t="s">
        <v>61</v>
      </c>
      <c r="C286" s="23" t="s">
        <v>130</v>
      </c>
      <c r="D286" s="24" t="s">
        <v>466</v>
      </c>
      <c r="E286" s="23" t="s">
        <v>1019</v>
      </c>
      <c r="F286" s="23" t="s">
        <v>1066</v>
      </c>
      <c r="G286" s="23" t="s">
        <v>1076</v>
      </c>
      <c r="H286" s="23" t="s">
        <v>36</v>
      </c>
      <c r="I286" s="23" t="s">
        <v>1068</v>
      </c>
      <c r="J286" s="23" t="s">
        <v>1077</v>
      </c>
      <c r="K286" s="23">
        <v>22</v>
      </c>
      <c r="L286" s="23">
        <v>15</v>
      </c>
      <c r="M286" s="23">
        <v>7</v>
      </c>
      <c r="N286" s="23" t="s">
        <v>1068</v>
      </c>
      <c r="O286" s="23">
        <v>1</v>
      </c>
      <c r="P286" s="23">
        <v>282</v>
      </c>
      <c r="Q286" s="23">
        <v>915</v>
      </c>
      <c r="R286" s="23">
        <v>0</v>
      </c>
      <c r="S286" s="23">
        <v>1</v>
      </c>
      <c r="T286" s="23">
        <v>1</v>
      </c>
      <c r="U286" s="23" t="s">
        <v>1078</v>
      </c>
      <c r="V286" s="23" t="s">
        <v>1079</v>
      </c>
      <c r="W286" s="23"/>
    </row>
    <row r="287" s="14" customFormat="1" customHeight="1" spans="1:23">
      <c r="A287" s="23">
        <v>282</v>
      </c>
      <c r="B287" s="23" t="s">
        <v>61</v>
      </c>
      <c r="C287" s="23" t="s">
        <v>130</v>
      </c>
      <c r="D287" s="23" t="s">
        <v>810</v>
      </c>
      <c r="E287" s="23" t="s">
        <v>1019</v>
      </c>
      <c r="F287" s="23" t="s">
        <v>1066</v>
      </c>
      <c r="G287" s="23" t="s">
        <v>1080</v>
      </c>
      <c r="H287" s="23" t="s">
        <v>36</v>
      </c>
      <c r="I287" s="23" t="s">
        <v>1068</v>
      </c>
      <c r="J287" s="23" t="s">
        <v>1081</v>
      </c>
      <c r="K287" s="23">
        <v>8</v>
      </c>
      <c r="L287" s="23">
        <v>5</v>
      </c>
      <c r="M287" s="23">
        <v>3</v>
      </c>
      <c r="N287" s="23" t="s">
        <v>1068</v>
      </c>
      <c r="O287" s="23">
        <v>2</v>
      </c>
      <c r="P287" s="23">
        <v>320</v>
      </c>
      <c r="Q287" s="23">
        <v>1300</v>
      </c>
      <c r="R287" s="23">
        <v>1</v>
      </c>
      <c r="S287" s="23">
        <v>1</v>
      </c>
      <c r="T287" s="23">
        <v>1</v>
      </c>
      <c r="U287" s="23" t="s">
        <v>1082</v>
      </c>
      <c r="V287" s="23" t="s">
        <v>1083</v>
      </c>
      <c r="W287" s="23"/>
    </row>
    <row r="288" s="14" customFormat="1" customHeight="1" spans="1:23">
      <c r="A288" s="23">
        <v>283</v>
      </c>
      <c r="B288" s="23" t="s">
        <v>30</v>
      </c>
      <c r="C288" s="23" t="s">
        <v>40</v>
      </c>
      <c r="D288" s="23" t="s">
        <v>160</v>
      </c>
      <c r="E288" s="23" t="s">
        <v>1019</v>
      </c>
      <c r="F288" s="23" t="s">
        <v>1066</v>
      </c>
      <c r="G288" s="23" t="s">
        <v>1084</v>
      </c>
      <c r="H288" s="23" t="s">
        <v>36</v>
      </c>
      <c r="I288" s="23" t="s">
        <v>1068</v>
      </c>
      <c r="J288" s="23" t="s">
        <v>1085</v>
      </c>
      <c r="K288" s="23">
        <v>60</v>
      </c>
      <c r="L288" s="23">
        <v>56</v>
      </c>
      <c r="M288" s="23">
        <v>4</v>
      </c>
      <c r="N288" s="23" t="s">
        <v>1068</v>
      </c>
      <c r="O288" s="23">
        <v>3</v>
      </c>
      <c r="P288" s="23">
        <v>61</v>
      </c>
      <c r="Q288" s="23">
        <v>230</v>
      </c>
      <c r="R288" s="23">
        <v>2</v>
      </c>
      <c r="S288" s="23">
        <v>0</v>
      </c>
      <c r="T288" s="23">
        <v>0</v>
      </c>
      <c r="U288" s="23" t="s">
        <v>1086</v>
      </c>
      <c r="V288" s="23" t="s">
        <v>1087</v>
      </c>
      <c r="W288" s="23"/>
    </row>
    <row r="289" s="14" customFormat="1" customHeight="1" spans="1:23">
      <c r="A289" s="23">
        <v>284</v>
      </c>
      <c r="B289" s="23" t="s">
        <v>30</v>
      </c>
      <c r="C289" s="23" t="s">
        <v>40</v>
      </c>
      <c r="D289" s="23" t="s">
        <v>160</v>
      </c>
      <c r="E289" s="23" t="s">
        <v>1019</v>
      </c>
      <c r="F289" s="23" t="s">
        <v>1066</v>
      </c>
      <c r="G289" s="23" t="s">
        <v>1088</v>
      </c>
      <c r="H289" s="23" t="s">
        <v>36</v>
      </c>
      <c r="I289" s="23" t="s">
        <v>1068</v>
      </c>
      <c r="J289" s="23" t="s">
        <v>1089</v>
      </c>
      <c r="K289" s="23">
        <v>166</v>
      </c>
      <c r="L289" s="23">
        <v>160</v>
      </c>
      <c r="M289" s="23">
        <v>6</v>
      </c>
      <c r="N289" s="23" t="s">
        <v>1068</v>
      </c>
      <c r="O289" s="23">
        <v>2</v>
      </c>
      <c r="P289" s="23">
        <v>52</v>
      </c>
      <c r="Q289" s="23">
        <v>210</v>
      </c>
      <c r="R289" s="23">
        <v>1</v>
      </c>
      <c r="S289" s="23">
        <v>1</v>
      </c>
      <c r="T289" s="23">
        <v>1</v>
      </c>
      <c r="U289" s="23" t="s">
        <v>1090</v>
      </c>
      <c r="V289" s="23" t="s">
        <v>1091</v>
      </c>
      <c r="W289" s="23"/>
    </row>
    <row r="290" s="14" customFormat="1" customHeight="1" spans="1:23">
      <c r="A290" s="23">
        <v>285</v>
      </c>
      <c r="B290" s="23" t="s">
        <v>30</v>
      </c>
      <c r="C290" s="23" t="s">
        <v>40</v>
      </c>
      <c r="D290" s="23" t="s">
        <v>160</v>
      </c>
      <c r="E290" s="23" t="s">
        <v>1019</v>
      </c>
      <c r="F290" s="23" t="s">
        <v>1066</v>
      </c>
      <c r="G290" s="23" t="s">
        <v>1092</v>
      </c>
      <c r="H290" s="23" t="s">
        <v>36</v>
      </c>
      <c r="I290" s="23" t="s">
        <v>1068</v>
      </c>
      <c r="J290" s="23" t="s">
        <v>1093</v>
      </c>
      <c r="K290" s="23">
        <v>40</v>
      </c>
      <c r="L290" s="23">
        <v>37</v>
      </c>
      <c r="M290" s="23">
        <v>3</v>
      </c>
      <c r="N290" s="23" t="s">
        <v>1068</v>
      </c>
      <c r="O290" s="23">
        <v>2</v>
      </c>
      <c r="P290" s="23">
        <v>30</v>
      </c>
      <c r="Q290" s="23">
        <v>106</v>
      </c>
      <c r="R290" s="23">
        <v>2</v>
      </c>
      <c r="S290" s="23">
        <v>0</v>
      </c>
      <c r="T290" s="23">
        <v>0</v>
      </c>
      <c r="U290" s="23" t="s">
        <v>1094</v>
      </c>
      <c r="V290" s="23" t="s">
        <v>1095</v>
      </c>
      <c r="W290" s="23"/>
    </row>
    <row r="291" s="14" customFormat="1" customHeight="1" spans="1:23">
      <c r="A291" s="23">
        <v>286</v>
      </c>
      <c r="B291" s="23" t="s">
        <v>30</v>
      </c>
      <c r="C291" s="23" t="s">
        <v>40</v>
      </c>
      <c r="D291" s="23" t="s">
        <v>160</v>
      </c>
      <c r="E291" s="23" t="s">
        <v>1019</v>
      </c>
      <c r="F291" s="23" t="s">
        <v>1066</v>
      </c>
      <c r="G291" s="23" t="s">
        <v>1096</v>
      </c>
      <c r="H291" s="23" t="s">
        <v>36</v>
      </c>
      <c r="I291" s="23" t="s">
        <v>1068</v>
      </c>
      <c r="J291" s="23" t="s">
        <v>1093</v>
      </c>
      <c r="K291" s="23">
        <v>39</v>
      </c>
      <c r="L291" s="23">
        <v>37</v>
      </c>
      <c r="M291" s="23">
        <v>2</v>
      </c>
      <c r="N291" s="23" t="s">
        <v>1068</v>
      </c>
      <c r="O291" s="23">
        <v>1</v>
      </c>
      <c r="P291" s="23">
        <v>26</v>
      </c>
      <c r="Q291" s="23">
        <v>80</v>
      </c>
      <c r="R291" s="23">
        <v>0</v>
      </c>
      <c r="S291" s="23">
        <v>0</v>
      </c>
      <c r="T291" s="23">
        <v>0</v>
      </c>
      <c r="U291" s="23" t="s">
        <v>1097</v>
      </c>
      <c r="V291" s="23" t="s">
        <v>1095</v>
      </c>
      <c r="W291" s="23"/>
    </row>
    <row r="292" s="14" customFormat="1" customHeight="1" spans="1:23">
      <c r="A292" s="23">
        <v>287</v>
      </c>
      <c r="B292" s="23" t="s">
        <v>30</v>
      </c>
      <c r="C292" s="23" t="s">
        <v>40</v>
      </c>
      <c r="D292" s="23" t="s">
        <v>41</v>
      </c>
      <c r="E292" s="23" t="s">
        <v>1019</v>
      </c>
      <c r="F292" s="23" t="s">
        <v>1066</v>
      </c>
      <c r="G292" s="23" t="s">
        <v>1098</v>
      </c>
      <c r="H292" s="23" t="s">
        <v>36</v>
      </c>
      <c r="I292" s="23" t="s">
        <v>1068</v>
      </c>
      <c r="J292" s="23" t="s">
        <v>1099</v>
      </c>
      <c r="K292" s="23">
        <v>76</v>
      </c>
      <c r="L292" s="23">
        <v>74</v>
      </c>
      <c r="M292" s="23">
        <v>2</v>
      </c>
      <c r="N292" s="23" t="s">
        <v>1068</v>
      </c>
      <c r="O292" s="23">
        <v>3</v>
      </c>
      <c r="P292" s="23">
        <v>520</v>
      </c>
      <c r="Q292" s="23">
        <v>1600</v>
      </c>
      <c r="R292" s="23">
        <v>2</v>
      </c>
      <c r="S292" s="23">
        <v>1</v>
      </c>
      <c r="T292" s="23">
        <v>1</v>
      </c>
      <c r="U292" s="23" t="s">
        <v>1100</v>
      </c>
      <c r="V292" s="23" t="s">
        <v>1101</v>
      </c>
      <c r="W292" s="23"/>
    </row>
    <row r="293" s="14" customFormat="1" customHeight="1" spans="1:23">
      <c r="A293" s="23">
        <v>288</v>
      </c>
      <c r="B293" s="23" t="s">
        <v>30</v>
      </c>
      <c r="C293" s="23" t="s">
        <v>31</v>
      </c>
      <c r="D293" s="23" t="s">
        <v>1102</v>
      </c>
      <c r="E293" s="23" t="s">
        <v>1019</v>
      </c>
      <c r="F293" s="23" t="s">
        <v>1066</v>
      </c>
      <c r="G293" s="23" t="s">
        <v>1103</v>
      </c>
      <c r="H293" s="23" t="s">
        <v>36</v>
      </c>
      <c r="I293" s="23" t="s">
        <v>1068</v>
      </c>
      <c r="J293" s="23" t="s">
        <v>1104</v>
      </c>
      <c r="K293" s="23">
        <v>12</v>
      </c>
      <c r="L293" s="23">
        <v>10</v>
      </c>
      <c r="M293" s="23">
        <v>2</v>
      </c>
      <c r="N293" s="23" t="s">
        <v>1068</v>
      </c>
      <c r="O293" s="23">
        <v>1</v>
      </c>
      <c r="P293" s="23">
        <v>160</v>
      </c>
      <c r="Q293" s="23">
        <v>510</v>
      </c>
      <c r="R293" s="23">
        <v>0</v>
      </c>
      <c r="S293" s="23">
        <v>0</v>
      </c>
      <c r="T293" s="23">
        <v>0</v>
      </c>
      <c r="U293" s="23" t="s">
        <v>1105</v>
      </c>
      <c r="V293" s="23" t="s">
        <v>1106</v>
      </c>
      <c r="W293" s="23"/>
    </row>
    <row r="294" s="14" customFormat="1" customHeight="1" spans="1:23">
      <c r="A294" s="23">
        <v>289</v>
      </c>
      <c r="B294" s="23" t="s">
        <v>30</v>
      </c>
      <c r="C294" s="23" t="s">
        <v>31</v>
      </c>
      <c r="D294" s="23" t="s">
        <v>32</v>
      </c>
      <c r="E294" s="23" t="s">
        <v>1019</v>
      </c>
      <c r="F294" s="23" t="s">
        <v>1066</v>
      </c>
      <c r="G294" s="23" t="s">
        <v>1107</v>
      </c>
      <c r="H294" s="23" t="s">
        <v>36</v>
      </c>
      <c r="I294" s="23" t="s">
        <v>1068</v>
      </c>
      <c r="J294" s="23" t="s">
        <v>1108</v>
      </c>
      <c r="K294" s="23">
        <v>60</v>
      </c>
      <c r="L294" s="23">
        <v>36</v>
      </c>
      <c r="M294" s="23">
        <v>24</v>
      </c>
      <c r="N294" s="23" t="s">
        <v>1068</v>
      </c>
      <c r="O294" s="23">
        <v>1</v>
      </c>
      <c r="P294" s="23">
        <v>103</v>
      </c>
      <c r="Q294" s="23">
        <v>320</v>
      </c>
      <c r="R294" s="23">
        <v>0</v>
      </c>
      <c r="S294" s="23">
        <v>0</v>
      </c>
      <c r="T294" s="23">
        <v>0</v>
      </c>
      <c r="U294" s="23" t="s">
        <v>1109</v>
      </c>
      <c r="V294" s="23" t="s">
        <v>1110</v>
      </c>
      <c r="W294" s="23"/>
    </row>
    <row r="295" s="14" customFormat="1" customHeight="1" spans="1:23">
      <c r="A295" s="23">
        <v>290</v>
      </c>
      <c r="B295" s="23" t="s">
        <v>30</v>
      </c>
      <c r="C295" s="23" t="s">
        <v>40</v>
      </c>
      <c r="D295" s="23" t="s">
        <v>160</v>
      </c>
      <c r="E295" s="23" t="s">
        <v>94</v>
      </c>
      <c r="F295" s="23" t="s">
        <v>95</v>
      </c>
      <c r="G295" s="23" t="s">
        <v>1111</v>
      </c>
      <c r="H295" s="23" t="s">
        <v>36</v>
      </c>
      <c r="I295" s="23" t="s">
        <v>95</v>
      </c>
      <c r="J295" s="23" t="s">
        <v>1112</v>
      </c>
      <c r="K295" s="23">
        <v>85</v>
      </c>
      <c r="L295" s="23">
        <v>85</v>
      </c>
      <c r="M295" s="23"/>
      <c r="N295" s="23" t="s">
        <v>95</v>
      </c>
      <c r="O295" s="23">
        <v>1</v>
      </c>
      <c r="P295" s="23">
        <v>35</v>
      </c>
      <c r="Q295" s="23">
        <v>124</v>
      </c>
      <c r="R295" s="23">
        <v>1</v>
      </c>
      <c r="S295" s="23">
        <v>19</v>
      </c>
      <c r="T295" s="23">
        <v>79</v>
      </c>
      <c r="U295" s="23" t="s">
        <v>1113</v>
      </c>
      <c r="V295" s="23"/>
      <c r="W295" s="23"/>
    </row>
    <row r="296" s="14" customFormat="1" customHeight="1" spans="1:23">
      <c r="A296" s="23">
        <v>291</v>
      </c>
      <c r="B296" s="23" t="s">
        <v>61</v>
      </c>
      <c r="C296" s="23" t="s">
        <v>62</v>
      </c>
      <c r="D296" s="23" t="s">
        <v>79</v>
      </c>
      <c r="E296" s="23" t="s">
        <v>94</v>
      </c>
      <c r="F296" s="23" t="s">
        <v>95</v>
      </c>
      <c r="G296" s="23" t="s">
        <v>1114</v>
      </c>
      <c r="H296" s="23" t="s">
        <v>36</v>
      </c>
      <c r="I296" s="23" t="s">
        <v>95</v>
      </c>
      <c r="J296" s="23" t="s">
        <v>1115</v>
      </c>
      <c r="K296" s="23">
        <v>20</v>
      </c>
      <c r="L296" s="23">
        <v>20</v>
      </c>
      <c r="M296" s="23"/>
      <c r="N296" s="23" t="s">
        <v>95</v>
      </c>
      <c r="O296" s="23">
        <v>1</v>
      </c>
      <c r="P296" s="23">
        <v>264</v>
      </c>
      <c r="Q296" s="23">
        <v>926</v>
      </c>
      <c r="R296" s="23">
        <v>1</v>
      </c>
      <c r="S296" s="23">
        <v>44</v>
      </c>
      <c r="T296" s="23">
        <v>137</v>
      </c>
      <c r="U296" s="23" t="s">
        <v>1116</v>
      </c>
      <c r="V296" s="23"/>
      <c r="W296" s="23"/>
    </row>
    <row r="297" s="14" customFormat="1" customHeight="1" spans="1:23">
      <c r="A297" s="23">
        <v>292</v>
      </c>
      <c r="B297" s="23" t="s">
        <v>30</v>
      </c>
      <c r="C297" s="23" t="s">
        <v>40</v>
      </c>
      <c r="D297" s="23" t="s">
        <v>666</v>
      </c>
      <c r="E297" s="23" t="s">
        <v>1019</v>
      </c>
      <c r="F297" s="23" t="s">
        <v>1117</v>
      </c>
      <c r="G297" s="23" t="s">
        <v>1118</v>
      </c>
      <c r="H297" s="23" t="s">
        <v>36</v>
      </c>
      <c r="I297" s="23" t="s">
        <v>1117</v>
      </c>
      <c r="J297" s="23" t="s">
        <v>1119</v>
      </c>
      <c r="K297" s="23">
        <v>10</v>
      </c>
      <c r="L297" s="23">
        <v>10</v>
      </c>
      <c r="M297" s="23"/>
      <c r="N297" s="23" t="s">
        <v>1117</v>
      </c>
      <c r="O297" s="23">
        <v>1</v>
      </c>
      <c r="P297" s="23">
        <v>333</v>
      </c>
      <c r="Q297" s="23">
        <v>1060</v>
      </c>
      <c r="R297" s="23">
        <v>1</v>
      </c>
      <c r="S297" s="23">
        <v>50</v>
      </c>
      <c r="T297" s="23">
        <v>173</v>
      </c>
      <c r="U297" s="23" t="s">
        <v>1120</v>
      </c>
      <c r="V297" s="23"/>
      <c r="W297" s="23"/>
    </row>
    <row r="298" s="14" customFormat="1" customHeight="1" spans="1:23">
      <c r="A298" s="23">
        <v>293</v>
      </c>
      <c r="B298" s="23" t="s">
        <v>30</v>
      </c>
      <c r="C298" s="23" t="s">
        <v>40</v>
      </c>
      <c r="D298" s="23" t="s">
        <v>41</v>
      </c>
      <c r="E298" s="23" t="s">
        <v>1019</v>
      </c>
      <c r="F298" s="23" t="s">
        <v>1117</v>
      </c>
      <c r="G298" s="23" t="s">
        <v>528</v>
      </c>
      <c r="H298" s="23" t="s">
        <v>36</v>
      </c>
      <c r="I298" s="23" t="s">
        <v>1117</v>
      </c>
      <c r="J298" s="23" t="s">
        <v>1121</v>
      </c>
      <c r="K298" s="23">
        <v>100</v>
      </c>
      <c r="L298" s="23">
        <v>100</v>
      </c>
      <c r="M298" s="23"/>
      <c r="N298" s="23" t="s">
        <v>1117</v>
      </c>
      <c r="O298" s="23">
        <v>1</v>
      </c>
      <c r="P298" s="23">
        <v>333</v>
      </c>
      <c r="Q298" s="23">
        <v>1060</v>
      </c>
      <c r="R298" s="23">
        <v>1</v>
      </c>
      <c r="S298" s="23">
        <v>50</v>
      </c>
      <c r="T298" s="23">
        <v>173</v>
      </c>
      <c r="U298" s="23" t="s">
        <v>1122</v>
      </c>
      <c r="V298" s="23"/>
      <c r="W298" s="23"/>
    </row>
    <row r="299" s="14" customFormat="1" customHeight="1" spans="1:23">
      <c r="A299" s="23">
        <v>294</v>
      </c>
      <c r="B299" s="23" t="s">
        <v>30</v>
      </c>
      <c r="C299" s="23" t="s">
        <v>40</v>
      </c>
      <c r="D299" s="23" t="s">
        <v>160</v>
      </c>
      <c r="E299" s="23" t="s">
        <v>1019</v>
      </c>
      <c r="F299" s="23" t="s">
        <v>1117</v>
      </c>
      <c r="G299" s="23" t="s">
        <v>1123</v>
      </c>
      <c r="H299" s="23" t="s">
        <v>36</v>
      </c>
      <c r="I299" s="23" t="s">
        <v>1117</v>
      </c>
      <c r="J299" s="23" t="s">
        <v>1124</v>
      </c>
      <c r="K299" s="23">
        <v>280</v>
      </c>
      <c r="L299" s="23">
        <v>280</v>
      </c>
      <c r="M299" s="23"/>
      <c r="N299" s="23" t="s">
        <v>1117</v>
      </c>
      <c r="O299" s="23">
        <v>1</v>
      </c>
      <c r="P299" s="23">
        <v>333</v>
      </c>
      <c r="Q299" s="23">
        <v>1060</v>
      </c>
      <c r="R299" s="23">
        <v>1</v>
      </c>
      <c r="S299" s="23">
        <v>50</v>
      </c>
      <c r="T299" s="23">
        <v>173</v>
      </c>
      <c r="U299" s="23" t="s">
        <v>1125</v>
      </c>
      <c r="V299" s="23"/>
      <c r="W299" s="23"/>
    </row>
    <row r="300" s="14" customFormat="1" customHeight="1" spans="1:23">
      <c r="A300" s="23">
        <v>295</v>
      </c>
      <c r="B300" s="23" t="s">
        <v>30</v>
      </c>
      <c r="C300" s="23" t="s">
        <v>40</v>
      </c>
      <c r="D300" s="23" t="s">
        <v>160</v>
      </c>
      <c r="E300" s="23" t="s">
        <v>1019</v>
      </c>
      <c r="F300" s="23" t="s">
        <v>1117</v>
      </c>
      <c r="G300" s="23" t="s">
        <v>1126</v>
      </c>
      <c r="H300" s="23" t="s">
        <v>36</v>
      </c>
      <c r="I300" s="23" t="s">
        <v>1117</v>
      </c>
      <c r="J300" s="23" t="s">
        <v>1127</v>
      </c>
      <c r="K300" s="23">
        <v>90</v>
      </c>
      <c r="L300" s="23">
        <v>90</v>
      </c>
      <c r="M300" s="23"/>
      <c r="N300" s="23" t="s">
        <v>1117</v>
      </c>
      <c r="O300" s="23">
        <v>1</v>
      </c>
      <c r="P300" s="23">
        <v>333</v>
      </c>
      <c r="Q300" s="23">
        <v>1060</v>
      </c>
      <c r="R300" s="23">
        <v>1</v>
      </c>
      <c r="S300" s="23">
        <v>50</v>
      </c>
      <c r="T300" s="23">
        <v>173</v>
      </c>
      <c r="U300" s="23" t="s">
        <v>1128</v>
      </c>
      <c r="V300" s="23"/>
      <c r="W300" s="23"/>
    </row>
    <row r="301" s="14" customFormat="1" customHeight="1" spans="1:23">
      <c r="A301" s="23">
        <v>296</v>
      </c>
      <c r="B301" s="23" t="s">
        <v>61</v>
      </c>
      <c r="C301" s="23" t="s">
        <v>62</v>
      </c>
      <c r="D301" s="23" t="s">
        <v>79</v>
      </c>
      <c r="E301" s="23" t="s">
        <v>1019</v>
      </c>
      <c r="F301" s="23" t="s">
        <v>1117</v>
      </c>
      <c r="G301" s="23" t="s">
        <v>1129</v>
      </c>
      <c r="H301" s="23" t="s">
        <v>36</v>
      </c>
      <c r="I301" s="23" t="s">
        <v>1117</v>
      </c>
      <c r="J301" s="23" t="s">
        <v>1130</v>
      </c>
      <c r="K301" s="23">
        <v>15</v>
      </c>
      <c r="L301" s="23">
        <v>15</v>
      </c>
      <c r="M301" s="23"/>
      <c r="N301" s="23" t="s">
        <v>1117</v>
      </c>
      <c r="O301" s="23">
        <v>1</v>
      </c>
      <c r="P301" s="23">
        <v>333</v>
      </c>
      <c r="Q301" s="23">
        <v>1060</v>
      </c>
      <c r="R301" s="23">
        <v>1</v>
      </c>
      <c r="S301" s="23">
        <v>50</v>
      </c>
      <c r="T301" s="23">
        <v>173</v>
      </c>
      <c r="U301" s="23" t="s">
        <v>1131</v>
      </c>
      <c r="V301" s="23"/>
      <c r="W301" s="23"/>
    </row>
    <row r="302" s="14" customFormat="1" customHeight="1" spans="1:23">
      <c r="A302" s="23">
        <v>297</v>
      </c>
      <c r="B302" s="23" t="s">
        <v>30</v>
      </c>
      <c r="C302" s="23" t="s">
        <v>526</v>
      </c>
      <c r="D302" s="23" t="s">
        <v>1062</v>
      </c>
      <c r="E302" s="23" t="s">
        <v>1019</v>
      </c>
      <c r="F302" s="23" t="s">
        <v>1117</v>
      </c>
      <c r="G302" s="23" t="s">
        <v>1132</v>
      </c>
      <c r="H302" s="23" t="s">
        <v>36</v>
      </c>
      <c r="I302" s="23" t="s">
        <v>1117</v>
      </c>
      <c r="J302" s="23" t="s">
        <v>1133</v>
      </c>
      <c r="K302" s="23">
        <v>10</v>
      </c>
      <c r="L302" s="23">
        <v>10</v>
      </c>
      <c r="M302" s="23"/>
      <c r="N302" s="23" t="s">
        <v>1117</v>
      </c>
      <c r="O302" s="23">
        <v>1</v>
      </c>
      <c r="P302" s="23">
        <v>333</v>
      </c>
      <c r="Q302" s="23">
        <v>1060</v>
      </c>
      <c r="R302" s="23">
        <v>1</v>
      </c>
      <c r="S302" s="23">
        <v>50</v>
      </c>
      <c r="T302" s="23">
        <v>173</v>
      </c>
      <c r="U302" s="23" t="s">
        <v>1134</v>
      </c>
      <c r="V302" s="23"/>
      <c r="W302" s="23"/>
    </row>
    <row r="303" s="14" customFormat="1" customHeight="1" spans="1:23">
      <c r="A303" s="23">
        <v>298</v>
      </c>
      <c r="B303" s="23" t="s">
        <v>61</v>
      </c>
      <c r="C303" s="23" t="s">
        <v>62</v>
      </c>
      <c r="D303" s="23" t="s">
        <v>86</v>
      </c>
      <c r="E303" s="23" t="s">
        <v>1019</v>
      </c>
      <c r="F303" s="23" t="s">
        <v>1020</v>
      </c>
      <c r="G303" s="23" t="s">
        <v>1135</v>
      </c>
      <c r="H303" s="23" t="s">
        <v>36</v>
      </c>
      <c r="I303" s="23" t="s">
        <v>1136</v>
      </c>
      <c r="J303" s="23" t="s">
        <v>1137</v>
      </c>
      <c r="K303" s="23">
        <v>25</v>
      </c>
      <c r="L303" s="23">
        <v>25</v>
      </c>
      <c r="M303" s="23"/>
      <c r="N303" s="23" t="s">
        <v>94</v>
      </c>
      <c r="O303" s="23">
        <v>1</v>
      </c>
      <c r="P303" s="23">
        <v>290</v>
      </c>
      <c r="Q303" s="23">
        <v>1009</v>
      </c>
      <c r="R303" s="23">
        <v>1</v>
      </c>
      <c r="S303" s="23">
        <v>28</v>
      </c>
      <c r="T303" s="23">
        <v>90</v>
      </c>
      <c r="U303" s="23" t="s">
        <v>1138</v>
      </c>
      <c r="V303" s="23"/>
      <c r="W303" s="23"/>
    </row>
    <row r="304" s="14" customFormat="1" customHeight="1" spans="1:23">
      <c r="A304" s="23">
        <v>299</v>
      </c>
      <c r="B304" s="23" t="s">
        <v>61</v>
      </c>
      <c r="C304" s="23" t="s">
        <v>556</v>
      </c>
      <c r="D304" s="23" t="s">
        <v>557</v>
      </c>
      <c r="E304" s="23" t="s">
        <v>1019</v>
      </c>
      <c r="F304" s="23" t="s">
        <v>1139</v>
      </c>
      <c r="G304" s="23" t="s">
        <v>1140</v>
      </c>
      <c r="H304" s="23" t="s">
        <v>36</v>
      </c>
      <c r="I304" s="23" t="s">
        <v>1141</v>
      </c>
      <c r="J304" s="23" t="s">
        <v>1142</v>
      </c>
      <c r="K304" s="23">
        <v>150</v>
      </c>
      <c r="L304" s="23">
        <v>150</v>
      </c>
      <c r="M304" s="23"/>
      <c r="N304" s="23" t="s">
        <v>94</v>
      </c>
      <c r="O304" s="23">
        <v>1</v>
      </c>
      <c r="P304" s="23">
        <v>700</v>
      </c>
      <c r="Q304" s="23">
        <v>3500</v>
      </c>
      <c r="R304" s="23">
        <v>1</v>
      </c>
      <c r="S304" s="23">
        <v>35</v>
      </c>
      <c r="T304" s="23">
        <v>110</v>
      </c>
      <c r="U304" s="23"/>
      <c r="V304" s="23"/>
      <c r="W304" s="23"/>
    </row>
    <row r="305" s="14" customFormat="1" customHeight="1" spans="1:23">
      <c r="A305" s="23">
        <v>300</v>
      </c>
      <c r="B305" s="23" t="s">
        <v>61</v>
      </c>
      <c r="C305" s="23" t="s">
        <v>556</v>
      </c>
      <c r="D305" s="23" t="s">
        <v>557</v>
      </c>
      <c r="E305" s="23" t="s">
        <v>1019</v>
      </c>
      <c r="F305" s="23" t="s">
        <v>1139</v>
      </c>
      <c r="G305" s="23" t="s">
        <v>1143</v>
      </c>
      <c r="H305" s="23" t="s">
        <v>36</v>
      </c>
      <c r="I305" s="23" t="s">
        <v>1144</v>
      </c>
      <c r="J305" s="23" t="s">
        <v>1145</v>
      </c>
      <c r="K305" s="23">
        <v>350</v>
      </c>
      <c r="L305" s="23">
        <v>350</v>
      </c>
      <c r="M305" s="23"/>
      <c r="N305" s="23" t="s">
        <v>94</v>
      </c>
      <c r="O305" s="23">
        <v>1</v>
      </c>
      <c r="P305" s="23">
        <v>700</v>
      </c>
      <c r="Q305" s="23">
        <v>3500</v>
      </c>
      <c r="R305" s="23">
        <v>1</v>
      </c>
      <c r="S305" s="23">
        <v>80</v>
      </c>
      <c r="T305" s="23">
        <v>260</v>
      </c>
      <c r="U305" s="23" t="s">
        <v>1146</v>
      </c>
      <c r="V305" s="23"/>
      <c r="W305" s="23"/>
    </row>
    <row r="306" s="14" customFormat="1" customHeight="1" spans="1:23">
      <c r="A306" s="23">
        <v>301</v>
      </c>
      <c r="B306" s="23" t="s">
        <v>61</v>
      </c>
      <c r="C306" s="23" t="s">
        <v>62</v>
      </c>
      <c r="D306" s="23" t="s">
        <v>79</v>
      </c>
      <c r="E306" s="23" t="s">
        <v>1019</v>
      </c>
      <c r="F306" s="23" t="s">
        <v>1139</v>
      </c>
      <c r="G306" s="23" t="s">
        <v>1147</v>
      </c>
      <c r="H306" s="23" t="s">
        <v>36</v>
      </c>
      <c r="I306" s="23" t="s">
        <v>1148</v>
      </c>
      <c r="J306" s="23" t="s">
        <v>1149</v>
      </c>
      <c r="K306" s="23">
        <v>40</v>
      </c>
      <c r="L306" s="23">
        <v>40</v>
      </c>
      <c r="M306" s="23"/>
      <c r="N306" s="23" t="s">
        <v>94</v>
      </c>
      <c r="O306" s="23">
        <v>1</v>
      </c>
      <c r="P306" s="23">
        <v>380</v>
      </c>
      <c r="Q306" s="23">
        <v>1480</v>
      </c>
      <c r="R306" s="23">
        <v>1</v>
      </c>
      <c r="S306" s="23">
        <v>35</v>
      </c>
      <c r="T306" s="23">
        <v>110</v>
      </c>
      <c r="U306" s="23" t="s">
        <v>1150</v>
      </c>
      <c r="V306" s="23"/>
      <c r="W306" s="23"/>
    </row>
    <row r="307" s="14" customFormat="1" customHeight="1" spans="1:23">
      <c r="A307" s="23">
        <v>302</v>
      </c>
      <c r="B307" s="23" t="s">
        <v>30</v>
      </c>
      <c r="C307" s="23" t="s">
        <v>40</v>
      </c>
      <c r="D307" s="23" t="s">
        <v>41</v>
      </c>
      <c r="E307" s="23" t="s">
        <v>1019</v>
      </c>
      <c r="F307" s="23" t="s">
        <v>1139</v>
      </c>
      <c r="G307" s="23" t="s">
        <v>1151</v>
      </c>
      <c r="H307" s="23" t="s">
        <v>36</v>
      </c>
      <c r="I307" s="23" t="s">
        <v>1152</v>
      </c>
      <c r="J307" s="23" t="s">
        <v>1153</v>
      </c>
      <c r="K307" s="23">
        <v>30</v>
      </c>
      <c r="L307" s="23">
        <v>30</v>
      </c>
      <c r="M307" s="23"/>
      <c r="N307" s="23" t="s">
        <v>94</v>
      </c>
      <c r="O307" s="23">
        <v>1</v>
      </c>
      <c r="P307" s="23">
        <v>380</v>
      </c>
      <c r="Q307" s="23">
        <v>900</v>
      </c>
      <c r="R307" s="23">
        <v>1</v>
      </c>
      <c r="S307" s="23">
        <v>28</v>
      </c>
      <c r="T307" s="23">
        <v>80</v>
      </c>
      <c r="U307" s="23"/>
      <c r="V307" s="23"/>
      <c r="W307" s="23"/>
    </row>
    <row r="308" s="14" customFormat="1" customHeight="1" spans="1:23">
      <c r="A308" s="23">
        <v>303</v>
      </c>
      <c r="B308" s="23" t="s">
        <v>30</v>
      </c>
      <c r="C308" s="23" t="s">
        <v>40</v>
      </c>
      <c r="D308" s="23" t="s">
        <v>41</v>
      </c>
      <c r="E308" s="23" t="s">
        <v>1019</v>
      </c>
      <c r="F308" s="23" t="s">
        <v>1139</v>
      </c>
      <c r="G308" s="23" t="s">
        <v>1154</v>
      </c>
      <c r="H308" s="23" t="s">
        <v>36</v>
      </c>
      <c r="I308" s="23" t="s">
        <v>1155</v>
      </c>
      <c r="J308" s="23" t="s">
        <v>1156</v>
      </c>
      <c r="K308" s="23">
        <v>60</v>
      </c>
      <c r="L308" s="23">
        <v>60</v>
      </c>
      <c r="M308" s="23"/>
      <c r="N308" s="23" t="s">
        <v>94</v>
      </c>
      <c r="O308" s="23">
        <v>1</v>
      </c>
      <c r="P308" s="23">
        <v>380</v>
      </c>
      <c r="Q308" s="23">
        <v>1480</v>
      </c>
      <c r="R308" s="23"/>
      <c r="S308" s="23">
        <v>34</v>
      </c>
      <c r="T308" s="23">
        <v>120</v>
      </c>
      <c r="U308" s="23" t="s">
        <v>1157</v>
      </c>
      <c r="V308" s="23"/>
      <c r="W308" s="23"/>
    </row>
    <row r="309" s="14" customFormat="1" customHeight="1" spans="1:23">
      <c r="A309" s="23">
        <v>304</v>
      </c>
      <c r="B309" s="23" t="s">
        <v>30</v>
      </c>
      <c r="C309" s="23" t="s">
        <v>40</v>
      </c>
      <c r="D309" s="23" t="s">
        <v>48</v>
      </c>
      <c r="E309" s="23" t="s">
        <v>94</v>
      </c>
      <c r="F309" s="23" t="s">
        <v>1158</v>
      </c>
      <c r="G309" s="23" t="s">
        <v>1159</v>
      </c>
      <c r="H309" s="23" t="s">
        <v>36</v>
      </c>
      <c r="I309" s="23" t="s">
        <v>1160</v>
      </c>
      <c r="J309" s="23" t="s">
        <v>1161</v>
      </c>
      <c r="K309" s="23">
        <v>70</v>
      </c>
      <c r="L309" s="23">
        <v>70</v>
      </c>
      <c r="M309" s="23"/>
      <c r="N309" s="23" t="s">
        <v>94</v>
      </c>
      <c r="O309" s="23">
        <v>1</v>
      </c>
      <c r="P309" s="23">
        <v>102</v>
      </c>
      <c r="Q309" s="23">
        <v>327</v>
      </c>
      <c r="R309" s="23">
        <v>0</v>
      </c>
      <c r="S309" s="23">
        <v>13</v>
      </c>
      <c r="T309" s="23">
        <v>49</v>
      </c>
      <c r="U309" s="23" t="s">
        <v>1162</v>
      </c>
      <c r="V309" s="23"/>
      <c r="W309" s="23"/>
    </row>
    <row r="310" s="14" customFormat="1" customHeight="1" spans="1:23">
      <c r="A310" s="23">
        <v>305</v>
      </c>
      <c r="B310" s="23" t="s">
        <v>61</v>
      </c>
      <c r="C310" s="23" t="s">
        <v>556</v>
      </c>
      <c r="D310" s="23" t="s">
        <v>557</v>
      </c>
      <c r="E310" s="23" t="s">
        <v>94</v>
      </c>
      <c r="F310" s="23" t="s">
        <v>1158</v>
      </c>
      <c r="G310" s="23" t="s">
        <v>1163</v>
      </c>
      <c r="H310" s="23" t="s">
        <v>36</v>
      </c>
      <c r="I310" s="23" t="s">
        <v>1158</v>
      </c>
      <c r="J310" s="23" t="s">
        <v>1164</v>
      </c>
      <c r="K310" s="23">
        <v>60</v>
      </c>
      <c r="L310" s="23">
        <v>60</v>
      </c>
      <c r="M310" s="23"/>
      <c r="N310" s="23" t="s">
        <v>94</v>
      </c>
      <c r="O310" s="23">
        <v>1</v>
      </c>
      <c r="P310" s="23">
        <v>226</v>
      </c>
      <c r="Q310" s="23">
        <v>747</v>
      </c>
      <c r="R310" s="23">
        <v>0</v>
      </c>
      <c r="S310" s="23">
        <v>35</v>
      </c>
      <c r="T310" s="23">
        <v>106</v>
      </c>
      <c r="U310" s="23" t="s">
        <v>1165</v>
      </c>
      <c r="V310" s="23"/>
      <c r="W310" s="23"/>
    </row>
    <row r="311" s="14" customFormat="1" customHeight="1" spans="1:23">
      <c r="A311" s="23">
        <v>306</v>
      </c>
      <c r="B311" s="23" t="s">
        <v>30</v>
      </c>
      <c r="C311" s="23" t="s">
        <v>526</v>
      </c>
      <c r="D311" s="23" t="s">
        <v>48</v>
      </c>
      <c r="E311" s="23" t="s">
        <v>94</v>
      </c>
      <c r="F311" s="23" t="s">
        <v>1158</v>
      </c>
      <c r="G311" s="23" t="s">
        <v>1166</v>
      </c>
      <c r="H311" s="23" t="s">
        <v>36</v>
      </c>
      <c r="I311" s="23" t="s">
        <v>1167</v>
      </c>
      <c r="J311" s="23" t="s">
        <v>1168</v>
      </c>
      <c r="K311" s="23">
        <v>68</v>
      </c>
      <c r="L311" s="23">
        <v>68</v>
      </c>
      <c r="M311" s="23"/>
      <c r="N311" s="23" t="s">
        <v>94</v>
      </c>
      <c r="O311" s="23">
        <v>1</v>
      </c>
      <c r="P311" s="23">
        <v>226</v>
      </c>
      <c r="Q311" s="23">
        <v>747</v>
      </c>
      <c r="R311" s="23">
        <v>0</v>
      </c>
      <c r="S311" s="23">
        <v>35</v>
      </c>
      <c r="T311" s="23">
        <v>106</v>
      </c>
      <c r="U311" s="23" t="s">
        <v>1169</v>
      </c>
      <c r="V311" s="23"/>
      <c r="W311" s="23"/>
    </row>
    <row r="312" s="14" customFormat="1" customHeight="1" spans="1:23">
      <c r="A312" s="23">
        <v>307</v>
      </c>
      <c r="B312" s="23" t="s">
        <v>55</v>
      </c>
      <c r="C312" s="23" t="s">
        <v>968</v>
      </c>
      <c r="D312" s="23" t="s">
        <v>969</v>
      </c>
      <c r="E312" s="23" t="s">
        <v>94</v>
      </c>
      <c r="F312" s="23" t="s">
        <v>1158</v>
      </c>
      <c r="G312" s="23" t="s">
        <v>1170</v>
      </c>
      <c r="H312" s="23" t="s">
        <v>36</v>
      </c>
      <c r="I312" s="23" t="s">
        <v>1158</v>
      </c>
      <c r="J312" s="23" t="s">
        <v>1171</v>
      </c>
      <c r="K312" s="23">
        <v>10</v>
      </c>
      <c r="L312" s="23">
        <v>10</v>
      </c>
      <c r="M312" s="23"/>
      <c r="N312" s="23" t="s">
        <v>94</v>
      </c>
      <c r="O312" s="23">
        <v>1</v>
      </c>
      <c r="P312" s="23">
        <v>226</v>
      </c>
      <c r="Q312" s="23">
        <v>747</v>
      </c>
      <c r="R312" s="23">
        <v>0</v>
      </c>
      <c r="S312" s="23">
        <v>35</v>
      </c>
      <c r="T312" s="23">
        <v>106</v>
      </c>
      <c r="U312" s="23" t="s">
        <v>1172</v>
      </c>
      <c r="V312" s="23"/>
      <c r="W312" s="23"/>
    </row>
    <row r="313" s="14" customFormat="1" customHeight="1" spans="1:23">
      <c r="A313" s="23">
        <v>308</v>
      </c>
      <c r="B313" s="23" t="s">
        <v>30</v>
      </c>
      <c r="C313" s="23" t="s">
        <v>40</v>
      </c>
      <c r="D313" s="23" t="s">
        <v>666</v>
      </c>
      <c r="E313" s="23" t="s">
        <v>94</v>
      </c>
      <c r="F313" s="23" t="s">
        <v>1158</v>
      </c>
      <c r="G313" s="23" t="s">
        <v>1173</v>
      </c>
      <c r="H313" s="24" t="s">
        <v>36</v>
      </c>
      <c r="I313" s="23" t="s">
        <v>1158</v>
      </c>
      <c r="J313" s="23" t="s">
        <v>1174</v>
      </c>
      <c r="K313" s="23">
        <v>16</v>
      </c>
      <c r="L313" s="23">
        <v>16</v>
      </c>
      <c r="M313" s="23"/>
      <c r="N313" s="23" t="s">
        <v>94</v>
      </c>
      <c r="O313" s="23">
        <v>1</v>
      </c>
      <c r="P313" s="23">
        <v>226</v>
      </c>
      <c r="Q313" s="23">
        <v>747</v>
      </c>
      <c r="R313" s="23">
        <v>0</v>
      </c>
      <c r="S313" s="23">
        <v>35</v>
      </c>
      <c r="T313" s="23">
        <v>106</v>
      </c>
      <c r="U313" s="23" t="s">
        <v>1175</v>
      </c>
      <c r="V313" s="23"/>
      <c r="W313" s="23"/>
    </row>
    <row r="314" s="14" customFormat="1" customHeight="1" spans="1:23">
      <c r="A314" s="23">
        <v>309</v>
      </c>
      <c r="B314" s="23" t="s">
        <v>61</v>
      </c>
      <c r="C314" s="23" t="s">
        <v>62</v>
      </c>
      <c r="D314" s="23" t="s">
        <v>79</v>
      </c>
      <c r="E314" s="23" t="s">
        <v>1019</v>
      </c>
      <c r="F314" s="23" t="s">
        <v>1176</v>
      </c>
      <c r="G314" s="23" t="s">
        <v>1177</v>
      </c>
      <c r="H314" s="23" t="s">
        <v>36</v>
      </c>
      <c r="I314" s="23" t="s">
        <v>1178</v>
      </c>
      <c r="J314" s="23" t="s">
        <v>1179</v>
      </c>
      <c r="K314" s="23">
        <v>30</v>
      </c>
      <c r="L314" s="23">
        <v>30</v>
      </c>
      <c r="M314" s="23"/>
      <c r="N314" s="23" t="s">
        <v>1180</v>
      </c>
      <c r="O314" s="23">
        <v>1</v>
      </c>
      <c r="P314" s="23">
        <v>150</v>
      </c>
      <c r="Q314" s="23">
        <v>480</v>
      </c>
      <c r="R314" s="23">
        <v>1</v>
      </c>
      <c r="S314" s="23">
        <v>13</v>
      </c>
      <c r="T314" s="23">
        <v>6</v>
      </c>
      <c r="U314" s="23" t="s">
        <v>1181</v>
      </c>
      <c r="V314" s="23"/>
      <c r="W314" s="23"/>
    </row>
    <row r="315" s="14" customFormat="1" customHeight="1" spans="1:23">
      <c r="A315" s="23">
        <v>310</v>
      </c>
      <c r="B315" s="23" t="s">
        <v>30</v>
      </c>
      <c r="C315" s="23" t="s">
        <v>40</v>
      </c>
      <c r="D315" s="23" t="s">
        <v>41</v>
      </c>
      <c r="E315" s="23" t="s">
        <v>1019</v>
      </c>
      <c r="F315" s="23" t="s">
        <v>1176</v>
      </c>
      <c r="G315" s="23" t="s">
        <v>1182</v>
      </c>
      <c r="H315" s="23" t="s">
        <v>36</v>
      </c>
      <c r="I315" s="23" t="s">
        <v>1183</v>
      </c>
      <c r="J315" s="23" t="s">
        <v>1184</v>
      </c>
      <c r="K315" s="23">
        <v>130</v>
      </c>
      <c r="L315" s="23">
        <v>130</v>
      </c>
      <c r="M315" s="23"/>
      <c r="N315" s="23" t="s">
        <v>1180</v>
      </c>
      <c r="O315" s="23">
        <v>1</v>
      </c>
      <c r="P315" s="23">
        <v>35</v>
      </c>
      <c r="Q315" s="23">
        <v>150</v>
      </c>
      <c r="R315" s="23">
        <v>1</v>
      </c>
      <c r="S315" s="23">
        <v>35</v>
      </c>
      <c r="T315" s="23">
        <v>6</v>
      </c>
      <c r="U315" s="23" t="s">
        <v>1185</v>
      </c>
      <c r="V315" s="23"/>
      <c r="W315" s="23"/>
    </row>
    <row r="316" s="14" customFormat="1" customHeight="1" spans="1:23">
      <c r="A316" s="23">
        <v>311</v>
      </c>
      <c r="B316" s="23" t="s">
        <v>30</v>
      </c>
      <c r="C316" s="23" t="s">
        <v>40</v>
      </c>
      <c r="D316" s="23" t="s">
        <v>41</v>
      </c>
      <c r="E316" s="23" t="s">
        <v>1019</v>
      </c>
      <c r="F316" s="23" t="s">
        <v>1176</v>
      </c>
      <c r="G316" s="23" t="s">
        <v>1182</v>
      </c>
      <c r="H316" s="23" t="s">
        <v>36</v>
      </c>
      <c r="I316" s="23" t="s">
        <v>1186</v>
      </c>
      <c r="J316" s="23" t="s">
        <v>1187</v>
      </c>
      <c r="K316" s="23">
        <v>92</v>
      </c>
      <c r="L316" s="23">
        <v>92</v>
      </c>
      <c r="M316" s="23"/>
      <c r="N316" s="23" t="s">
        <v>1180</v>
      </c>
      <c r="O316" s="23">
        <v>1</v>
      </c>
      <c r="P316" s="23">
        <v>40</v>
      </c>
      <c r="Q316" s="23">
        <v>160</v>
      </c>
      <c r="R316" s="23">
        <v>1</v>
      </c>
      <c r="S316" s="23">
        <v>35</v>
      </c>
      <c r="T316" s="23">
        <v>8</v>
      </c>
      <c r="U316" s="23" t="s">
        <v>1185</v>
      </c>
      <c r="V316" s="23"/>
      <c r="W316" s="23"/>
    </row>
    <row r="317" s="14" customFormat="1" customHeight="1" spans="1:23">
      <c r="A317" s="23">
        <v>312</v>
      </c>
      <c r="B317" s="23" t="s">
        <v>61</v>
      </c>
      <c r="C317" s="23" t="s">
        <v>62</v>
      </c>
      <c r="D317" s="23" t="s">
        <v>117</v>
      </c>
      <c r="E317" s="23" t="s">
        <v>94</v>
      </c>
      <c r="F317" s="23" t="s">
        <v>1188</v>
      </c>
      <c r="G317" s="23" t="s">
        <v>1189</v>
      </c>
      <c r="H317" s="23" t="s">
        <v>36</v>
      </c>
      <c r="I317" s="23" t="s">
        <v>1190</v>
      </c>
      <c r="J317" s="23" t="s">
        <v>1191</v>
      </c>
      <c r="K317" s="23">
        <v>23</v>
      </c>
      <c r="L317" s="23">
        <v>23</v>
      </c>
      <c r="M317" s="23">
        <v>0</v>
      </c>
      <c r="N317" s="23" t="s">
        <v>94</v>
      </c>
      <c r="O317" s="23">
        <v>1</v>
      </c>
      <c r="P317" s="23">
        <v>186</v>
      </c>
      <c r="Q317" s="23">
        <v>618</v>
      </c>
      <c r="R317" s="23">
        <v>0</v>
      </c>
      <c r="S317" s="23">
        <v>35</v>
      </c>
      <c r="T317" s="23">
        <v>97</v>
      </c>
      <c r="U317" s="23" t="s">
        <v>1192</v>
      </c>
      <c r="V317" s="23" t="s">
        <v>1193</v>
      </c>
      <c r="W317" s="23"/>
    </row>
    <row r="318" s="14" customFormat="1" customHeight="1" spans="1:23">
      <c r="A318" s="23">
        <v>313</v>
      </c>
      <c r="B318" s="23" t="s">
        <v>61</v>
      </c>
      <c r="C318" s="23" t="s">
        <v>556</v>
      </c>
      <c r="D318" s="23" t="s">
        <v>557</v>
      </c>
      <c r="E318" s="23" t="s">
        <v>94</v>
      </c>
      <c r="F318" s="23" t="s">
        <v>1188</v>
      </c>
      <c r="G318" s="23" t="s">
        <v>1194</v>
      </c>
      <c r="H318" s="24" t="s">
        <v>36</v>
      </c>
      <c r="I318" s="23" t="s">
        <v>1188</v>
      </c>
      <c r="J318" s="23" t="s">
        <v>1195</v>
      </c>
      <c r="K318" s="23">
        <v>38</v>
      </c>
      <c r="L318" s="23">
        <v>38</v>
      </c>
      <c r="M318" s="23">
        <v>0</v>
      </c>
      <c r="N318" s="23" t="s">
        <v>94</v>
      </c>
      <c r="O318" s="23">
        <v>1</v>
      </c>
      <c r="P318" s="23">
        <v>186</v>
      </c>
      <c r="Q318" s="23">
        <v>618</v>
      </c>
      <c r="R318" s="23">
        <v>0</v>
      </c>
      <c r="S318" s="23">
        <v>35</v>
      </c>
      <c r="T318" s="23">
        <v>97</v>
      </c>
      <c r="U318" s="23" t="s">
        <v>1196</v>
      </c>
      <c r="V318" s="23" t="s">
        <v>1197</v>
      </c>
      <c r="W318" s="23"/>
    </row>
    <row r="319" s="14" customFormat="1" customHeight="1" spans="1:23">
      <c r="A319" s="23">
        <v>314</v>
      </c>
      <c r="B319" s="23" t="s">
        <v>30</v>
      </c>
      <c r="C319" s="23" t="s">
        <v>40</v>
      </c>
      <c r="D319" s="23" t="s">
        <v>160</v>
      </c>
      <c r="E319" s="23" t="s">
        <v>94</v>
      </c>
      <c r="F319" s="23" t="s">
        <v>1188</v>
      </c>
      <c r="G319" s="23" t="s">
        <v>1198</v>
      </c>
      <c r="H319" s="23" t="s">
        <v>36</v>
      </c>
      <c r="I319" s="23" t="s">
        <v>1188</v>
      </c>
      <c r="J319" s="23" t="s">
        <v>1199</v>
      </c>
      <c r="K319" s="23">
        <v>35</v>
      </c>
      <c r="L319" s="23">
        <v>35</v>
      </c>
      <c r="M319" s="23">
        <v>0</v>
      </c>
      <c r="N319" s="23" t="s">
        <v>94</v>
      </c>
      <c r="O319" s="23">
        <v>1</v>
      </c>
      <c r="P319" s="23">
        <v>87</v>
      </c>
      <c r="Q319" s="23">
        <v>368</v>
      </c>
      <c r="R319" s="23">
        <v>0</v>
      </c>
      <c r="S319" s="23">
        <v>35</v>
      </c>
      <c r="T319" s="23">
        <v>63</v>
      </c>
      <c r="U319" s="23" t="s">
        <v>1200</v>
      </c>
      <c r="V319" s="23" t="s">
        <v>1201</v>
      </c>
      <c r="W319" s="23"/>
    </row>
    <row r="320" s="14" customFormat="1" customHeight="1" spans="1:23">
      <c r="A320" s="23">
        <v>315</v>
      </c>
      <c r="B320" s="23" t="s">
        <v>30</v>
      </c>
      <c r="C320" s="23" t="s">
        <v>40</v>
      </c>
      <c r="D320" s="23" t="s">
        <v>41</v>
      </c>
      <c r="E320" s="23" t="s">
        <v>94</v>
      </c>
      <c r="F320" s="23" t="s">
        <v>1188</v>
      </c>
      <c r="G320" s="23" t="s">
        <v>1202</v>
      </c>
      <c r="H320" s="23" t="s">
        <v>36</v>
      </c>
      <c r="I320" s="23" t="s">
        <v>1188</v>
      </c>
      <c r="J320" s="23" t="s">
        <v>1203</v>
      </c>
      <c r="K320" s="23">
        <v>24</v>
      </c>
      <c r="L320" s="23">
        <v>24</v>
      </c>
      <c r="M320" s="23">
        <v>0</v>
      </c>
      <c r="N320" s="23" t="s">
        <v>94</v>
      </c>
      <c r="O320" s="23">
        <v>1</v>
      </c>
      <c r="P320" s="23">
        <v>186</v>
      </c>
      <c r="Q320" s="23">
        <v>618</v>
      </c>
      <c r="R320" s="23">
        <v>0</v>
      </c>
      <c r="S320" s="23">
        <v>35</v>
      </c>
      <c r="T320" s="23">
        <v>97</v>
      </c>
      <c r="U320" s="23" t="s">
        <v>1204</v>
      </c>
      <c r="V320" s="23" t="s">
        <v>1205</v>
      </c>
      <c r="W320" s="23"/>
    </row>
    <row r="321" s="14" customFormat="1" customHeight="1" spans="1:23">
      <c r="A321" s="23">
        <v>316</v>
      </c>
      <c r="B321" s="23" t="s">
        <v>30</v>
      </c>
      <c r="C321" s="23" t="s">
        <v>40</v>
      </c>
      <c r="D321" s="23" t="s">
        <v>666</v>
      </c>
      <c r="E321" s="23" t="s">
        <v>94</v>
      </c>
      <c r="F321" s="23" t="s">
        <v>1188</v>
      </c>
      <c r="G321" s="23" t="s">
        <v>1206</v>
      </c>
      <c r="H321" s="23" t="s">
        <v>36</v>
      </c>
      <c r="I321" s="23" t="s">
        <v>1188</v>
      </c>
      <c r="J321" s="23" t="s">
        <v>1207</v>
      </c>
      <c r="K321" s="23">
        <v>120</v>
      </c>
      <c r="L321" s="23">
        <v>120</v>
      </c>
      <c r="M321" s="23">
        <v>0</v>
      </c>
      <c r="N321" s="23" t="s">
        <v>94</v>
      </c>
      <c r="O321" s="23">
        <v>1</v>
      </c>
      <c r="P321" s="23">
        <v>186</v>
      </c>
      <c r="Q321" s="23">
        <v>618</v>
      </c>
      <c r="R321" s="23">
        <v>0</v>
      </c>
      <c r="S321" s="23">
        <v>30</v>
      </c>
      <c r="T321" s="23">
        <v>97</v>
      </c>
      <c r="U321" s="23" t="s">
        <v>1200</v>
      </c>
      <c r="V321" s="23" t="s">
        <v>1201</v>
      </c>
      <c r="W321" s="23"/>
    </row>
    <row r="322" s="14" customFormat="1" customHeight="1" spans="1:23">
      <c r="A322" s="23">
        <v>317</v>
      </c>
      <c r="B322" s="23" t="s">
        <v>30</v>
      </c>
      <c r="C322" s="23" t="s">
        <v>40</v>
      </c>
      <c r="D322" s="23" t="s">
        <v>48</v>
      </c>
      <c r="E322" s="23" t="s">
        <v>94</v>
      </c>
      <c r="F322" s="23" t="s">
        <v>1188</v>
      </c>
      <c r="G322" s="23" t="s">
        <v>1208</v>
      </c>
      <c r="H322" s="23" t="s">
        <v>36</v>
      </c>
      <c r="I322" s="23" t="s">
        <v>1188</v>
      </c>
      <c r="J322" s="23" t="s">
        <v>1209</v>
      </c>
      <c r="K322" s="23">
        <v>18</v>
      </c>
      <c r="L322" s="23">
        <v>18</v>
      </c>
      <c r="M322" s="23">
        <v>0</v>
      </c>
      <c r="N322" s="23" t="s">
        <v>94</v>
      </c>
      <c r="O322" s="23">
        <v>1</v>
      </c>
      <c r="P322" s="23">
        <v>186</v>
      </c>
      <c r="Q322" s="23">
        <v>618</v>
      </c>
      <c r="R322" s="23">
        <v>0</v>
      </c>
      <c r="S322" s="23">
        <v>30</v>
      </c>
      <c r="T322" s="23">
        <v>97</v>
      </c>
      <c r="U322" s="23" t="s">
        <v>1200</v>
      </c>
      <c r="V322" s="23" t="s">
        <v>1201</v>
      </c>
      <c r="W322" s="23"/>
    </row>
    <row r="323" s="13" customFormat="1" customHeight="1" spans="1:23">
      <c r="A323" s="23">
        <v>318</v>
      </c>
      <c r="B323" s="23" t="s">
        <v>30</v>
      </c>
      <c r="C323" s="23" t="s">
        <v>40</v>
      </c>
      <c r="D323" s="23" t="s">
        <v>160</v>
      </c>
      <c r="E323" s="23" t="s">
        <v>112</v>
      </c>
      <c r="F323" s="23" t="s">
        <v>1210</v>
      </c>
      <c r="G323" s="23" t="s">
        <v>1211</v>
      </c>
      <c r="H323" s="38" t="s">
        <v>36</v>
      </c>
      <c r="I323" s="23" t="s">
        <v>1212</v>
      </c>
      <c r="J323" s="23" t="s">
        <v>1213</v>
      </c>
      <c r="K323" s="23">
        <v>80</v>
      </c>
      <c r="L323" s="23">
        <v>80</v>
      </c>
      <c r="M323" s="23"/>
      <c r="N323" s="23" t="s">
        <v>112</v>
      </c>
      <c r="O323" s="23">
        <v>1</v>
      </c>
      <c r="P323" s="23">
        <v>106</v>
      </c>
      <c r="Q323" s="23">
        <v>356</v>
      </c>
      <c r="R323" s="23"/>
      <c r="S323" s="23">
        <v>23</v>
      </c>
      <c r="T323" s="23">
        <v>102</v>
      </c>
      <c r="U323" s="23" t="s">
        <v>1214</v>
      </c>
      <c r="V323" s="23" t="s">
        <v>1215</v>
      </c>
      <c r="W323" s="23"/>
    </row>
    <row r="324" s="13" customFormat="1" customHeight="1" spans="1:23">
      <c r="A324" s="23">
        <v>319</v>
      </c>
      <c r="B324" s="23" t="s">
        <v>30</v>
      </c>
      <c r="C324" s="23" t="s">
        <v>40</v>
      </c>
      <c r="D324" s="23" t="s">
        <v>160</v>
      </c>
      <c r="E324" s="23" t="s">
        <v>112</v>
      </c>
      <c r="F324" s="23" t="s">
        <v>1210</v>
      </c>
      <c r="G324" s="23" t="s">
        <v>1216</v>
      </c>
      <c r="H324" s="38" t="s">
        <v>36</v>
      </c>
      <c r="I324" s="23" t="s">
        <v>1217</v>
      </c>
      <c r="J324" s="23" t="s">
        <v>1218</v>
      </c>
      <c r="K324" s="23">
        <v>40</v>
      </c>
      <c r="L324" s="23">
        <v>40</v>
      </c>
      <c r="M324" s="23"/>
      <c r="N324" s="23" t="s">
        <v>112</v>
      </c>
      <c r="O324" s="23">
        <v>1</v>
      </c>
      <c r="P324" s="23">
        <v>32</v>
      </c>
      <c r="Q324" s="23">
        <v>125</v>
      </c>
      <c r="R324" s="23"/>
      <c r="S324" s="23">
        <v>18</v>
      </c>
      <c r="T324" s="23">
        <v>78</v>
      </c>
      <c r="U324" s="23" t="s">
        <v>1214</v>
      </c>
      <c r="V324" s="23" t="s">
        <v>1215</v>
      </c>
      <c r="W324" s="23"/>
    </row>
    <row r="325" s="13" customFormat="1" customHeight="1" spans="1:23">
      <c r="A325" s="23">
        <v>320</v>
      </c>
      <c r="B325" s="23" t="s">
        <v>30</v>
      </c>
      <c r="C325" s="23" t="s">
        <v>40</v>
      </c>
      <c r="D325" s="23" t="s">
        <v>160</v>
      </c>
      <c r="E325" s="23" t="s">
        <v>112</v>
      </c>
      <c r="F325" s="23" t="s">
        <v>1210</v>
      </c>
      <c r="G325" s="23" t="s">
        <v>1219</v>
      </c>
      <c r="H325" s="38" t="s">
        <v>36</v>
      </c>
      <c r="I325" s="23" t="s">
        <v>1220</v>
      </c>
      <c r="J325" s="23" t="s">
        <v>1221</v>
      </c>
      <c r="K325" s="23">
        <v>36</v>
      </c>
      <c r="L325" s="23">
        <v>36</v>
      </c>
      <c r="M325" s="23"/>
      <c r="N325" s="23" t="s">
        <v>112</v>
      </c>
      <c r="O325" s="23">
        <v>1</v>
      </c>
      <c r="P325" s="23">
        <v>60</v>
      </c>
      <c r="Q325" s="23">
        <v>235</v>
      </c>
      <c r="R325" s="23"/>
      <c r="S325" s="23">
        <v>22</v>
      </c>
      <c r="T325" s="23">
        <v>89</v>
      </c>
      <c r="U325" s="23" t="s">
        <v>1214</v>
      </c>
      <c r="V325" s="23" t="s">
        <v>1215</v>
      </c>
      <c r="W325" s="23"/>
    </row>
    <row r="326" s="13" customFormat="1" customHeight="1" spans="1:23">
      <c r="A326" s="23">
        <v>321</v>
      </c>
      <c r="B326" s="23" t="s">
        <v>30</v>
      </c>
      <c r="C326" s="23" t="s">
        <v>40</v>
      </c>
      <c r="D326" s="23" t="s">
        <v>160</v>
      </c>
      <c r="E326" s="23" t="s">
        <v>112</v>
      </c>
      <c r="F326" s="23" t="s">
        <v>1210</v>
      </c>
      <c r="G326" s="23" t="s">
        <v>1222</v>
      </c>
      <c r="H326" s="38" t="s">
        <v>36</v>
      </c>
      <c r="I326" s="23" t="s">
        <v>1223</v>
      </c>
      <c r="J326" s="23" t="s">
        <v>1224</v>
      </c>
      <c r="K326" s="23">
        <v>120</v>
      </c>
      <c r="L326" s="23">
        <v>120</v>
      </c>
      <c r="M326" s="23"/>
      <c r="N326" s="23" t="s">
        <v>112</v>
      </c>
      <c r="O326" s="23">
        <v>1</v>
      </c>
      <c r="P326" s="23">
        <v>62</v>
      </c>
      <c r="Q326" s="23">
        <v>242</v>
      </c>
      <c r="R326" s="23"/>
      <c r="S326" s="23">
        <v>15</v>
      </c>
      <c r="T326" s="23">
        <v>42</v>
      </c>
      <c r="U326" s="23" t="s">
        <v>1214</v>
      </c>
      <c r="V326" s="23" t="s">
        <v>1215</v>
      </c>
      <c r="W326" s="23"/>
    </row>
    <row r="327" s="13" customFormat="1" customHeight="1" spans="1:23">
      <c r="A327" s="23">
        <v>322</v>
      </c>
      <c r="B327" s="23" t="s">
        <v>61</v>
      </c>
      <c r="C327" s="23" t="s">
        <v>556</v>
      </c>
      <c r="D327" s="23" t="s">
        <v>557</v>
      </c>
      <c r="E327" s="23" t="s">
        <v>112</v>
      </c>
      <c r="F327" s="23" t="s">
        <v>1210</v>
      </c>
      <c r="G327" s="23" t="s">
        <v>1225</v>
      </c>
      <c r="H327" s="38" t="s">
        <v>36</v>
      </c>
      <c r="I327" s="23" t="s">
        <v>1226</v>
      </c>
      <c r="J327" s="23" t="s">
        <v>1227</v>
      </c>
      <c r="K327" s="23">
        <v>12</v>
      </c>
      <c r="L327" s="23">
        <v>12</v>
      </c>
      <c r="M327" s="23"/>
      <c r="N327" s="23" t="s">
        <v>112</v>
      </c>
      <c r="O327" s="23">
        <v>1</v>
      </c>
      <c r="P327" s="23">
        <v>45</v>
      </c>
      <c r="Q327" s="23">
        <v>158</v>
      </c>
      <c r="R327" s="23"/>
      <c r="S327" s="23">
        <v>12</v>
      </c>
      <c r="T327" s="23">
        <v>40</v>
      </c>
      <c r="U327" s="23" t="s">
        <v>1228</v>
      </c>
      <c r="V327" s="23" t="s">
        <v>1229</v>
      </c>
      <c r="W327" s="23"/>
    </row>
    <row r="328" s="13" customFormat="1" customHeight="1" spans="1:23">
      <c r="A328" s="23">
        <v>323</v>
      </c>
      <c r="B328" s="23" t="s">
        <v>61</v>
      </c>
      <c r="C328" s="23" t="s">
        <v>556</v>
      </c>
      <c r="D328" s="23" t="s">
        <v>557</v>
      </c>
      <c r="E328" s="23" t="s">
        <v>112</v>
      </c>
      <c r="F328" s="23" t="s">
        <v>1210</v>
      </c>
      <c r="G328" s="23" t="s">
        <v>1230</v>
      </c>
      <c r="H328" s="38" t="s">
        <v>36</v>
      </c>
      <c r="I328" s="23" t="s">
        <v>1231</v>
      </c>
      <c r="J328" s="23" t="s">
        <v>1232</v>
      </c>
      <c r="K328" s="23">
        <v>6</v>
      </c>
      <c r="L328" s="23">
        <v>6</v>
      </c>
      <c r="M328" s="23"/>
      <c r="N328" s="23" t="s">
        <v>112</v>
      </c>
      <c r="O328" s="23">
        <v>1</v>
      </c>
      <c r="P328" s="23">
        <v>75</v>
      </c>
      <c r="Q328" s="23">
        <v>252</v>
      </c>
      <c r="R328" s="23"/>
      <c r="S328" s="23">
        <v>36</v>
      </c>
      <c r="T328" s="23">
        <v>175</v>
      </c>
      <c r="U328" s="23" t="s">
        <v>1228</v>
      </c>
      <c r="V328" s="23" t="s">
        <v>1229</v>
      </c>
      <c r="W328" s="23"/>
    </row>
    <row r="329" s="13" customFormat="1" customHeight="1" spans="1:23">
      <c r="A329" s="23">
        <v>324</v>
      </c>
      <c r="B329" s="23" t="s">
        <v>61</v>
      </c>
      <c r="C329" s="23" t="s">
        <v>62</v>
      </c>
      <c r="D329" s="23" t="s">
        <v>79</v>
      </c>
      <c r="E329" s="23" t="s">
        <v>112</v>
      </c>
      <c r="F329" s="23" t="s">
        <v>1210</v>
      </c>
      <c r="G329" s="23" t="s">
        <v>1233</v>
      </c>
      <c r="H329" s="38" t="s">
        <v>36</v>
      </c>
      <c r="I329" s="23" t="s">
        <v>1234</v>
      </c>
      <c r="J329" s="23" t="s">
        <v>1235</v>
      </c>
      <c r="K329" s="23">
        <v>30</v>
      </c>
      <c r="L329" s="23">
        <v>30</v>
      </c>
      <c r="M329" s="23"/>
      <c r="N329" s="23" t="s">
        <v>112</v>
      </c>
      <c r="O329" s="23">
        <v>1</v>
      </c>
      <c r="P329" s="23">
        <v>388</v>
      </c>
      <c r="Q329" s="23">
        <v>1347</v>
      </c>
      <c r="R329" s="23"/>
      <c r="S329" s="23">
        <v>79</v>
      </c>
      <c r="T329" s="23">
        <v>268</v>
      </c>
      <c r="U329" s="23" t="s">
        <v>1236</v>
      </c>
      <c r="V329" s="23"/>
      <c r="W329" s="23"/>
    </row>
    <row r="330" s="13" customFormat="1" customHeight="1" spans="1:23">
      <c r="A330" s="23">
        <v>325</v>
      </c>
      <c r="B330" s="23" t="s">
        <v>61</v>
      </c>
      <c r="C330" s="23" t="s">
        <v>130</v>
      </c>
      <c r="D330" s="24" t="s">
        <v>611</v>
      </c>
      <c r="E330" s="23" t="s">
        <v>112</v>
      </c>
      <c r="F330" s="23" t="s">
        <v>1210</v>
      </c>
      <c r="G330" s="23" t="s">
        <v>1237</v>
      </c>
      <c r="H330" s="38" t="s">
        <v>36</v>
      </c>
      <c r="I330" s="23" t="s">
        <v>1238</v>
      </c>
      <c r="J330" s="23" t="s">
        <v>1239</v>
      </c>
      <c r="K330" s="23">
        <v>80</v>
      </c>
      <c r="L330" s="23">
        <v>80</v>
      </c>
      <c r="M330" s="23"/>
      <c r="N330" s="23" t="s">
        <v>112</v>
      </c>
      <c r="O330" s="23">
        <v>1</v>
      </c>
      <c r="P330" s="23">
        <v>389</v>
      </c>
      <c r="Q330" s="23">
        <v>1348</v>
      </c>
      <c r="R330" s="23"/>
      <c r="S330" s="23">
        <v>80</v>
      </c>
      <c r="T330" s="23">
        <v>269</v>
      </c>
      <c r="U330" s="23" t="s">
        <v>1240</v>
      </c>
      <c r="V330" s="23"/>
      <c r="W330" s="23"/>
    </row>
    <row r="331" s="13" customFormat="1" customHeight="1" spans="1:23">
      <c r="A331" s="23">
        <v>326</v>
      </c>
      <c r="B331" s="23" t="s">
        <v>30</v>
      </c>
      <c r="C331" s="23" t="s">
        <v>40</v>
      </c>
      <c r="D331" s="23" t="s">
        <v>666</v>
      </c>
      <c r="E331" s="23" t="s">
        <v>112</v>
      </c>
      <c r="F331" s="23" t="s">
        <v>126</v>
      </c>
      <c r="G331" s="23" t="s">
        <v>1241</v>
      </c>
      <c r="H331" s="23" t="s">
        <v>36</v>
      </c>
      <c r="I331" s="23" t="s">
        <v>1242</v>
      </c>
      <c r="J331" s="23" t="s">
        <v>1243</v>
      </c>
      <c r="K331" s="23">
        <v>20</v>
      </c>
      <c r="L331" s="23">
        <v>20</v>
      </c>
      <c r="M331" s="23">
        <v>0</v>
      </c>
      <c r="N331" s="23" t="s">
        <v>112</v>
      </c>
      <c r="O331" s="23">
        <v>1</v>
      </c>
      <c r="P331" s="23">
        <v>133</v>
      </c>
      <c r="Q331" s="23">
        <v>557</v>
      </c>
      <c r="R331" s="23">
        <v>1</v>
      </c>
      <c r="S331" s="23">
        <v>23</v>
      </c>
      <c r="T331" s="23">
        <v>64</v>
      </c>
      <c r="U331" s="23" t="s">
        <v>1244</v>
      </c>
      <c r="V331" s="23"/>
      <c r="W331" s="23"/>
    </row>
    <row r="332" s="13" customFormat="1" customHeight="1" spans="1:23">
      <c r="A332" s="23">
        <v>327</v>
      </c>
      <c r="B332" s="23" t="s">
        <v>61</v>
      </c>
      <c r="C332" s="23" t="s">
        <v>556</v>
      </c>
      <c r="D332" s="23" t="s">
        <v>557</v>
      </c>
      <c r="E332" s="23" t="s">
        <v>112</v>
      </c>
      <c r="F332" s="23" t="s">
        <v>126</v>
      </c>
      <c r="G332" s="23" t="s">
        <v>1245</v>
      </c>
      <c r="H332" s="24" t="s">
        <v>36</v>
      </c>
      <c r="I332" s="23" t="s">
        <v>1246</v>
      </c>
      <c r="J332" s="23" t="s">
        <v>1247</v>
      </c>
      <c r="K332" s="23">
        <v>10</v>
      </c>
      <c r="L332" s="23">
        <v>10</v>
      </c>
      <c r="M332" s="23">
        <v>0</v>
      </c>
      <c r="N332" s="23" t="s">
        <v>112</v>
      </c>
      <c r="O332" s="23">
        <v>1</v>
      </c>
      <c r="P332" s="23">
        <v>56</v>
      </c>
      <c r="Q332" s="23">
        <v>206</v>
      </c>
      <c r="R332" s="23">
        <v>1</v>
      </c>
      <c r="S332" s="23">
        <v>10</v>
      </c>
      <c r="T332" s="23">
        <v>25</v>
      </c>
      <c r="U332" s="23" t="s">
        <v>1248</v>
      </c>
      <c r="V332" s="23"/>
      <c r="W332" s="23"/>
    </row>
    <row r="333" s="13" customFormat="1" customHeight="1" spans="1:23">
      <c r="A333" s="23">
        <v>328</v>
      </c>
      <c r="B333" s="23" t="s">
        <v>61</v>
      </c>
      <c r="C333" s="23" t="s">
        <v>62</v>
      </c>
      <c r="D333" s="23" t="s">
        <v>79</v>
      </c>
      <c r="E333" s="23" t="s">
        <v>112</v>
      </c>
      <c r="F333" s="23" t="s">
        <v>126</v>
      </c>
      <c r="G333" s="23" t="s">
        <v>1249</v>
      </c>
      <c r="H333" s="23" t="s">
        <v>36</v>
      </c>
      <c r="I333" s="23" t="s">
        <v>1250</v>
      </c>
      <c r="J333" s="23" t="s">
        <v>1251</v>
      </c>
      <c r="K333" s="23">
        <v>50</v>
      </c>
      <c r="L333" s="23">
        <v>50</v>
      </c>
      <c r="M333" s="23">
        <v>0</v>
      </c>
      <c r="N333" s="23" t="s">
        <v>112</v>
      </c>
      <c r="O333" s="23">
        <v>1</v>
      </c>
      <c r="P333" s="23">
        <v>73</v>
      </c>
      <c r="Q333" s="23">
        <v>316</v>
      </c>
      <c r="R333" s="23">
        <v>1</v>
      </c>
      <c r="S333" s="23">
        <v>13</v>
      </c>
      <c r="T333" s="23">
        <v>38</v>
      </c>
      <c r="U333" s="23" t="s">
        <v>1252</v>
      </c>
      <c r="V333" s="23" t="s">
        <v>1252</v>
      </c>
      <c r="W333" s="23"/>
    </row>
    <row r="334" s="13" customFormat="1" customHeight="1" spans="1:23">
      <c r="A334" s="23">
        <v>329</v>
      </c>
      <c r="B334" s="23" t="s">
        <v>61</v>
      </c>
      <c r="C334" s="23" t="s">
        <v>62</v>
      </c>
      <c r="D334" s="23" t="s">
        <v>79</v>
      </c>
      <c r="E334" s="23" t="s">
        <v>112</v>
      </c>
      <c r="F334" s="23" t="s">
        <v>126</v>
      </c>
      <c r="G334" s="23" t="s">
        <v>1253</v>
      </c>
      <c r="H334" s="23" t="s">
        <v>36</v>
      </c>
      <c r="I334" s="23" t="s">
        <v>126</v>
      </c>
      <c r="J334" s="23" t="s">
        <v>1254</v>
      </c>
      <c r="K334" s="23">
        <v>24</v>
      </c>
      <c r="L334" s="23">
        <v>24</v>
      </c>
      <c r="M334" s="23">
        <v>0</v>
      </c>
      <c r="N334" s="23" t="s">
        <v>112</v>
      </c>
      <c r="O334" s="23">
        <v>1</v>
      </c>
      <c r="P334" s="23">
        <v>345</v>
      </c>
      <c r="Q334" s="23">
        <v>1496</v>
      </c>
      <c r="R334" s="23">
        <v>1</v>
      </c>
      <c r="S334" s="23">
        <v>54</v>
      </c>
      <c r="T334" s="23">
        <v>170</v>
      </c>
      <c r="U334" s="23" t="s">
        <v>1252</v>
      </c>
      <c r="V334" s="23" t="s">
        <v>1252</v>
      </c>
      <c r="W334" s="23"/>
    </row>
    <row r="335" s="13" customFormat="1" customHeight="1" spans="1:23">
      <c r="A335" s="23">
        <v>330</v>
      </c>
      <c r="B335" s="23" t="s">
        <v>30</v>
      </c>
      <c r="C335" s="23" t="s">
        <v>526</v>
      </c>
      <c r="D335" s="23" t="s">
        <v>48</v>
      </c>
      <c r="E335" s="23" t="s">
        <v>112</v>
      </c>
      <c r="F335" s="23" t="s">
        <v>126</v>
      </c>
      <c r="G335" s="23" t="s">
        <v>1255</v>
      </c>
      <c r="H335" s="23" t="s">
        <v>36</v>
      </c>
      <c r="I335" s="23" t="s">
        <v>126</v>
      </c>
      <c r="J335" s="23" t="s">
        <v>1256</v>
      </c>
      <c r="K335" s="23">
        <v>30</v>
      </c>
      <c r="L335" s="23">
        <v>30</v>
      </c>
      <c r="M335" s="23">
        <v>0</v>
      </c>
      <c r="N335" s="23" t="s">
        <v>112</v>
      </c>
      <c r="O335" s="23">
        <v>1</v>
      </c>
      <c r="P335" s="23">
        <v>345</v>
      </c>
      <c r="Q335" s="23">
        <v>1496</v>
      </c>
      <c r="R335" s="23">
        <v>1</v>
      </c>
      <c r="S335" s="23">
        <v>54</v>
      </c>
      <c r="T335" s="23">
        <v>170</v>
      </c>
      <c r="U335" s="23" t="s">
        <v>1257</v>
      </c>
      <c r="V335" s="23"/>
      <c r="W335" s="23"/>
    </row>
    <row r="336" s="13" customFormat="1" customHeight="1" spans="1:23">
      <c r="A336" s="23">
        <v>331</v>
      </c>
      <c r="B336" s="23" t="s">
        <v>61</v>
      </c>
      <c r="C336" s="23" t="s">
        <v>62</v>
      </c>
      <c r="D336" s="23" t="s">
        <v>79</v>
      </c>
      <c r="E336" s="23" t="s">
        <v>112</v>
      </c>
      <c r="F336" s="23" t="s">
        <v>1258</v>
      </c>
      <c r="G336" s="23" t="s">
        <v>1259</v>
      </c>
      <c r="H336" s="23" t="s">
        <v>36</v>
      </c>
      <c r="I336" s="23" t="s">
        <v>1258</v>
      </c>
      <c r="J336" s="23" t="s">
        <v>1260</v>
      </c>
      <c r="K336" s="23">
        <v>50</v>
      </c>
      <c r="L336" s="23">
        <v>50</v>
      </c>
      <c r="M336" s="23">
        <v>0</v>
      </c>
      <c r="N336" s="23" t="s">
        <v>1258</v>
      </c>
      <c r="O336" s="23">
        <v>1</v>
      </c>
      <c r="P336" s="23">
        <v>213</v>
      </c>
      <c r="Q336" s="23">
        <v>875</v>
      </c>
      <c r="R336" s="23">
        <v>1</v>
      </c>
      <c r="S336" s="23">
        <v>40</v>
      </c>
      <c r="T336" s="23">
        <v>151</v>
      </c>
      <c r="U336" s="23" t="s">
        <v>1261</v>
      </c>
      <c r="V336" s="23" t="s">
        <v>1262</v>
      </c>
      <c r="W336" s="23"/>
    </row>
    <row r="337" s="13" customFormat="1" customHeight="1" spans="1:23">
      <c r="A337" s="23">
        <v>332</v>
      </c>
      <c r="B337" s="23" t="s">
        <v>61</v>
      </c>
      <c r="C337" s="23" t="s">
        <v>62</v>
      </c>
      <c r="D337" s="23" t="s">
        <v>954</v>
      </c>
      <c r="E337" s="23" t="s">
        <v>112</v>
      </c>
      <c r="F337" s="23" t="s">
        <v>1258</v>
      </c>
      <c r="G337" s="23" t="s">
        <v>1263</v>
      </c>
      <c r="H337" s="23" t="s">
        <v>547</v>
      </c>
      <c r="I337" s="23" t="s">
        <v>1258</v>
      </c>
      <c r="J337" s="23" t="s">
        <v>1264</v>
      </c>
      <c r="K337" s="23">
        <v>50</v>
      </c>
      <c r="L337" s="23">
        <v>50</v>
      </c>
      <c r="M337" s="23">
        <v>0</v>
      </c>
      <c r="N337" s="23" t="s">
        <v>1258</v>
      </c>
      <c r="O337" s="23">
        <v>1</v>
      </c>
      <c r="P337" s="23">
        <v>213</v>
      </c>
      <c r="Q337" s="23">
        <v>875</v>
      </c>
      <c r="R337" s="23">
        <v>1</v>
      </c>
      <c r="S337" s="23">
        <v>40</v>
      </c>
      <c r="T337" s="23">
        <v>151</v>
      </c>
      <c r="U337" s="23" t="s">
        <v>1265</v>
      </c>
      <c r="V337" s="23" t="s">
        <v>1266</v>
      </c>
      <c r="W337" s="23"/>
    </row>
    <row r="338" s="13" customFormat="1" customHeight="1" spans="1:23">
      <c r="A338" s="23">
        <v>333</v>
      </c>
      <c r="B338" s="23" t="s">
        <v>61</v>
      </c>
      <c r="C338" s="23" t="s">
        <v>62</v>
      </c>
      <c r="D338" s="23" t="s">
        <v>86</v>
      </c>
      <c r="E338" s="23" t="s">
        <v>112</v>
      </c>
      <c r="F338" s="23" t="s">
        <v>1258</v>
      </c>
      <c r="G338" s="23" t="s">
        <v>86</v>
      </c>
      <c r="H338" s="23" t="s">
        <v>36</v>
      </c>
      <c r="I338" s="23" t="s">
        <v>1258</v>
      </c>
      <c r="J338" s="23" t="s">
        <v>1267</v>
      </c>
      <c r="K338" s="23">
        <v>400</v>
      </c>
      <c r="L338" s="23">
        <v>400</v>
      </c>
      <c r="M338" s="23">
        <v>0</v>
      </c>
      <c r="N338" s="23" t="s">
        <v>1258</v>
      </c>
      <c r="O338" s="23">
        <v>1</v>
      </c>
      <c r="P338" s="23">
        <v>213</v>
      </c>
      <c r="Q338" s="23">
        <v>875</v>
      </c>
      <c r="R338" s="23">
        <v>1</v>
      </c>
      <c r="S338" s="23">
        <v>40</v>
      </c>
      <c r="T338" s="23">
        <v>151</v>
      </c>
      <c r="U338" s="23" t="s">
        <v>1268</v>
      </c>
      <c r="V338" s="23" t="s">
        <v>1269</v>
      </c>
      <c r="W338" s="23"/>
    </row>
    <row r="339" s="13" customFormat="1" customHeight="1" spans="1:23">
      <c r="A339" s="23">
        <v>334</v>
      </c>
      <c r="B339" s="23" t="s">
        <v>61</v>
      </c>
      <c r="C339" s="23" t="s">
        <v>62</v>
      </c>
      <c r="D339" s="23" t="s">
        <v>117</v>
      </c>
      <c r="E339" s="23" t="s">
        <v>112</v>
      </c>
      <c r="F339" s="23" t="s">
        <v>1258</v>
      </c>
      <c r="G339" s="23" t="s">
        <v>1270</v>
      </c>
      <c r="H339" s="23" t="s">
        <v>36</v>
      </c>
      <c r="I339" s="23" t="s">
        <v>1258</v>
      </c>
      <c r="J339" s="23" t="s">
        <v>1271</v>
      </c>
      <c r="K339" s="23">
        <v>70</v>
      </c>
      <c r="L339" s="23">
        <v>70</v>
      </c>
      <c r="M339" s="23">
        <v>0</v>
      </c>
      <c r="N339" s="23" t="s">
        <v>1258</v>
      </c>
      <c r="O339" s="23">
        <v>1</v>
      </c>
      <c r="P339" s="23">
        <v>213</v>
      </c>
      <c r="Q339" s="23">
        <v>875</v>
      </c>
      <c r="R339" s="23">
        <v>1</v>
      </c>
      <c r="S339" s="23">
        <v>40</v>
      </c>
      <c r="T339" s="23">
        <v>151</v>
      </c>
      <c r="U339" s="23" t="s">
        <v>1272</v>
      </c>
      <c r="V339" s="23" t="s">
        <v>1273</v>
      </c>
      <c r="W339" s="23"/>
    </row>
    <row r="340" s="13" customFormat="1" customHeight="1" spans="1:23">
      <c r="A340" s="23">
        <v>335</v>
      </c>
      <c r="B340" s="23" t="s">
        <v>61</v>
      </c>
      <c r="C340" s="23" t="s">
        <v>556</v>
      </c>
      <c r="D340" s="23" t="s">
        <v>557</v>
      </c>
      <c r="E340" s="23" t="s">
        <v>112</v>
      </c>
      <c r="F340" s="23" t="s">
        <v>1258</v>
      </c>
      <c r="G340" s="23" t="s">
        <v>961</v>
      </c>
      <c r="H340" s="23" t="s">
        <v>36</v>
      </c>
      <c r="I340" s="23" t="s">
        <v>1258</v>
      </c>
      <c r="J340" s="23" t="s">
        <v>1274</v>
      </c>
      <c r="K340" s="23">
        <v>10</v>
      </c>
      <c r="L340" s="23">
        <v>10</v>
      </c>
      <c r="M340" s="23">
        <v>0</v>
      </c>
      <c r="N340" s="23" t="s">
        <v>1258</v>
      </c>
      <c r="O340" s="23">
        <v>1</v>
      </c>
      <c r="P340" s="23">
        <v>107</v>
      </c>
      <c r="Q340" s="23">
        <v>324</v>
      </c>
      <c r="R340" s="23">
        <v>1</v>
      </c>
      <c r="S340" s="23">
        <v>19</v>
      </c>
      <c r="T340" s="23">
        <v>68</v>
      </c>
      <c r="U340" s="23" t="s">
        <v>1275</v>
      </c>
      <c r="V340" s="23" t="s">
        <v>1276</v>
      </c>
      <c r="W340" s="23"/>
    </row>
    <row r="341" s="13" customFormat="1" customHeight="1" spans="1:23">
      <c r="A341" s="23">
        <v>336</v>
      </c>
      <c r="B341" s="23" t="s">
        <v>30</v>
      </c>
      <c r="C341" s="23" t="s">
        <v>40</v>
      </c>
      <c r="D341" s="23" t="s">
        <v>160</v>
      </c>
      <c r="E341" s="23" t="s">
        <v>112</v>
      </c>
      <c r="F341" s="23" t="s">
        <v>1258</v>
      </c>
      <c r="G341" s="23" t="s">
        <v>1277</v>
      </c>
      <c r="H341" s="23" t="s">
        <v>36</v>
      </c>
      <c r="I341" s="23" t="s">
        <v>1258</v>
      </c>
      <c r="J341" s="23" t="s">
        <v>1278</v>
      </c>
      <c r="K341" s="23">
        <v>60</v>
      </c>
      <c r="L341" s="23">
        <v>60</v>
      </c>
      <c r="M341" s="23">
        <v>0</v>
      </c>
      <c r="N341" s="23" t="s">
        <v>1258</v>
      </c>
      <c r="O341" s="23">
        <v>1</v>
      </c>
      <c r="P341" s="23">
        <v>213</v>
      </c>
      <c r="Q341" s="23">
        <v>875</v>
      </c>
      <c r="R341" s="23">
        <v>1</v>
      </c>
      <c r="S341" s="23">
        <v>40</v>
      </c>
      <c r="T341" s="23">
        <v>151</v>
      </c>
      <c r="U341" s="23" t="s">
        <v>1279</v>
      </c>
      <c r="V341" s="23" t="s">
        <v>1280</v>
      </c>
      <c r="W341" s="23"/>
    </row>
    <row r="342" s="13" customFormat="1" customHeight="1" spans="1:23">
      <c r="A342" s="23">
        <v>337</v>
      </c>
      <c r="B342" s="23" t="s">
        <v>30</v>
      </c>
      <c r="C342" s="23" t="s">
        <v>40</v>
      </c>
      <c r="D342" s="23" t="s">
        <v>666</v>
      </c>
      <c r="E342" s="23" t="s">
        <v>112</v>
      </c>
      <c r="F342" s="23" t="s">
        <v>1258</v>
      </c>
      <c r="G342" s="23" t="s">
        <v>1281</v>
      </c>
      <c r="H342" s="23" t="s">
        <v>36</v>
      </c>
      <c r="I342" s="23" t="s">
        <v>1258</v>
      </c>
      <c r="J342" s="23" t="s">
        <v>1282</v>
      </c>
      <c r="K342" s="23">
        <v>10</v>
      </c>
      <c r="L342" s="23">
        <v>10</v>
      </c>
      <c r="M342" s="23">
        <v>0</v>
      </c>
      <c r="N342" s="23" t="s">
        <v>1258</v>
      </c>
      <c r="O342" s="23">
        <v>1</v>
      </c>
      <c r="P342" s="23">
        <v>213</v>
      </c>
      <c r="Q342" s="23">
        <v>875</v>
      </c>
      <c r="R342" s="23">
        <v>1</v>
      </c>
      <c r="S342" s="23">
        <v>40</v>
      </c>
      <c r="T342" s="23">
        <v>151</v>
      </c>
      <c r="U342" s="23" t="s">
        <v>1283</v>
      </c>
      <c r="V342" s="23" t="s">
        <v>1281</v>
      </c>
      <c r="W342" s="23"/>
    </row>
    <row r="343" s="13" customFormat="1" customHeight="1" spans="1:23">
      <c r="A343" s="23">
        <v>338</v>
      </c>
      <c r="B343" s="23" t="s">
        <v>30</v>
      </c>
      <c r="C343" s="23" t="s">
        <v>1284</v>
      </c>
      <c r="D343" s="24" t="s">
        <v>48</v>
      </c>
      <c r="E343" s="23" t="s">
        <v>112</v>
      </c>
      <c r="F343" s="23" t="s">
        <v>1258</v>
      </c>
      <c r="G343" s="23" t="s">
        <v>1062</v>
      </c>
      <c r="H343" s="23" t="s">
        <v>36</v>
      </c>
      <c r="I343" s="23" t="s">
        <v>1258</v>
      </c>
      <c r="J343" s="23" t="s">
        <v>1285</v>
      </c>
      <c r="K343" s="23">
        <v>20</v>
      </c>
      <c r="L343" s="23">
        <v>20</v>
      </c>
      <c r="M343" s="23">
        <v>0</v>
      </c>
      <c r="N343" s="23" t="s">
        <v>1258</v>
      </c>
      <c r="O343" s="23">
        <v>1</v>
      </c>
      <c r="P343" s="23">
        <v>213</v>
      </c>
      <c r="Q343" s="23">
        <v>875</v>
      </c>
      <c r="R343" s="23">
        <v>1</v>
      </c>
      <c r="S343" s="23">
        <v>40</v>
      </c>
      <c r="T343" s="23">
        <v>151</v>
      </c>
      <c r="U343" s="23" t="s">
        <v>1286</v>
      </c>
      <c r="V343" s="23" t="s">
        <v>1287</v>
      </c>
      <c r="W343" s="23"/>
    </row>
    <row r="344" s="13" customFormat="1" customHeight="1" spans="1:23">
      <c r="A344" s="23">
        <v>339</v>
      </c>
      <c r="B344" s="23" t="s">
        <v>30</v>
      </c>
      <c r="C344" s="23" t="s">
        <v>1284</v>
      </c>
      <c r="D344" s="24" t="s">
        <v>48</v>
      </c>
      <c r="E344" s="23" t="s">
        <v>112</v>
      </c>
      <c r="F344" s="23" t="s">
        <v>1258</v>
      </c>
      <c r="G344" s="23" t="s">
        <v>1288</v>
      </c>
      <c r="H344" s="23" t="s">
        <v>36</v>
      </c>
      <c r="I344" s="23" t="s">
        <v>1258</v>
      </c>
      <c r="J344" s="23" t="s">
        <v>1289</v>
      </c>
      <c r="K344" s="23">
        <v>10</v>
      </c>
      <c r="L344" s="23">
        <v>10</v>
      </c>
      <c r="M344" s="23">
        <v>0</v>
      </c>
      <c r="N344" s="23" t="s">
        <v>1258</v>
      </c>
      <c r="O344" s="23">
        <v>1</v>
      </c>
      <c r="P344" s="23">
        <v>213</v>
      </c>
      <c r="Q344" s="23">
        <v>875</v>
      </c>
      <c r="R344" s="23">
        <v>1</v>
      </c>
      <c r="S344" s="23">
        <v>40</v>
      </c>
      <c r="T344" s="23">
        <v>151</v>
      </c>
      <c r="U344" s="23" t="s">
        <v>1290</v>
      </c>
      <c r="V344" s="23" t="s">
        <v>1287</v>
      </c>
      <c r="W344" s="23"/>
    </row>
    <row r="345" s="13" customFormat="1" customHeight="1" spans="1:23">
      <c r="A345" s="23">
        <v>340</v>
      </c>
      <c r="B345" s="23" t="s">
        <v>30</v>
      </c>
      <c r="C345" s="23" t="s">
        <v>526</v>
      </c>
      <c r="D345" s="23" t="s">
        <v>899</v>
      </c>
      <c r="E345" s="23" t="s">
        <v>112</v>
      </c>
      <c r="F345" s="23" t="s">
        <v>1291</v>
      </c>
      <c r="G345" s="23" t="s">
        <v>1292</v>
      </c>
      <c r="H345" s="23" t="s">
        <v>547</v>
      </c>
      <c r="I345" s="23" t="s">
        <v>1293</v>
      </c>
      <c r="J345" s="23" t="s">
        <v>1294</v>
      </c>
      <c r="K345" s="23">
        <v>35</v>
      </c>
      <c r="L345" s="23"/>
      <c r="M345" s="23"/>
      <c r="N345" s="23" t="s">
        <v>1291</v>
      </c>
      <c r="O345" s="50" t="s">
        <v>1295</v>
      </c>
      <c r="P345" s="23">
        <v>845</v>
      </c>
      <c r="Q345" s="23">
        <v>3010</v>
      </c>
      <c r="R345" s="23">
        <v>1</v>
      </c>
      <c r="S345" s="23">
        <v>129</v>
      </c>
      <c r="T345" s="23">
        <v>380</v>
      </c>
      <c r="U345" s="23" t="s">
        <v>1296</v>
      </c>
      <c r="V345" s="23"/>
      <c r="W345" s="23"/>
    </row>
    <row r="346" s="13" customFormat="1" customHeight="1" spans="1:23">
      <c r="A346" s="23">
        <v>341</v>
      </c>
      <c r="B346" s="23" t="s">
        <v>30</v>
      </c>
      <c r="C346" s="23" t="s">
        <v>40</v>
      </c>
      <c r="D346" s="23" t="s">
        <v>160</v>
      </c>
      <c r="E346" s="23" t="s">
        <v>112</v>
      </c>
      <c r="F346" s="23" t="s">
        <v>1291</v>
      </c>
      <c r="G346" s="23" t="s">
        <v>1297</v>
      </c>
      <c r="H346" s="23" t="s">
        <v>36</v>
      </c>
      <c r="I346" s="23" t="s">
        <v>1298</v>
      </c>
      <c r="J346" s="23" t="s">
        <v>1299</v>
      </c>
      <c r="K346" s="23">
        <v>300</v>
      </c>
      <c r="L346" s="23"/>
      <c r="M346" s="23"/>
      <c r="N346" s="23" t="s">
        <v>1291</v>
      </c>
      <c r="O346" s="50" t="s">
        <v>1295</v>
      </c>
      <c r="P346" s="23">
        <v>321</v>
      </c>
      <c r="Q346" s="23">
        <v>1284</v>
      </c>
      <c r="R346" s="23">
        <v>1</v>
      </c>
      <c r="S346" s="23">
        <v>35</v>
      </c>
      <c r="T346" s="23">
        <v>105</v>
      </c>
      <c r="U346" s="23" t="s">
        <v>1300</v>
      </c>
      <c r="V346" s="23"/>
      <c r="W346" s="23"/>
    </row>
    <row r="347" s="13" customFormat="1" customHeight="1" spans="1:23">
      <c r="A347" s="23">
        <v>342</v>
      </c>
      <c r="B347" s="23" t="s">
        <v>30</v>
      </c>
      <c r="C347" s="23" t="s">
        <v>40</v>
      </c>
      <c r="D347" s="23" t="s">
        <v>160</v>
      </c>
      <c r="E347" s="23" t="s">
        <v>112</v>
      </c>
      <c r="F347" s="23" t="s">
        <v>1291</v>
      </c>
      <c r="G347" s="23" t="s">
        <v>1301</v>
      </c>
      <c r="H347" s="23" t="s">
        <v>36</v>
      </c>
      <c r="I347" s="23" t="s">
        <v>1302</v>
      </c>
      <c r="J347" s="23" t="s">
        <v>1303</v>
      </c>
      <c r="K347" s="23">
        <v>300</v>
      </c>
      <c r="L347" s="23"/>
      <c r="M347" s="23"/>
      <c r="N347" s="23" t="s">
        <v>1291</v>
      </c>
      <c r="O347" s="23">
        <v>1</v>
      </c>
      <c r="P347" s="23">
        <v>845</v>
      </c>
      <c r="Q347" s="23">
        <v>3010</v>
      </c>
      <c r="R347" s="23">
        <v>1</v>
      </c>
      <c r="S347" s="23">
        <v>129</v>
      </c>
      <c r="T347" s="23">
        <v>380</v>
      </c>
      <c r="U347" s="23" t="s">
        <v>1300</v>
      </c>
      <c r="V347" s="23"/>
      <c r="W347" s="23"/>
    </row>
    <row r="348" s="13" customFormat="1" customHeight="1" spans="1:23">
      <c r="A348" s="23">
        <v>343</v>
      </c>
      <c r="B348" s="23" t="s">
        <v>61</v>
      </c>
      <c r="C348" s="23" t="s">
        <v>62</v>
      </c>
      <c r="D348" s="23" t="s">
        <v>79</v>
      </c>
      <c r="E348" s="23" t="s">
        <v>112</v>
      </c>
      <c r="F348" s="23" t="s">
        <v>1291</v>
      </c>
      <c r="G348" s="23" t="s">
        <v>1304</v>
      </c>
      <c r="H348" s="24" t="s">
        <v>36</v>
      </c>
      <c r="I348" s="23" t="s">
        <v>1291</v>
      </c>
      <c r="J348" s="23" t="s">
        <v>945</v>
      </c>
      <c r="K348" s="23">
        <v>20</v>
      </c>
      <c r="L348" s="23"/>
      <c r="M348" s="23"/>
      <c r="N348" s="23" t="s">
        <v>1291</v>
      </c>
      <c r="O348" s="23">
        <v>1</v>
      </c>
      <c r="P348" s="23">
        <v>247</v>
      </c>
      <c r="Q348" s="23">
        <v>741</v>
      </c>
      <c r="R348" s="23">
        <v>1</v>
      </c>
      <c r="S348" s="23">
        <v>33</v>
      </c>
      <c r="T348" s="23">
        <v>96</v>
      </c>
      <c r="U348" s="23" t="s">
        <v>1305</v>
      </c>
      <c r="V348" s="23" t="s">
        <v>1306</v>
      </c>
      <c r="W348" s="23"/>
    </row>
    <row r="349" s="13" customFormat="1" customHeight="1" spans="1:23">
      <c r="A349" s="23">
        <v>344</v>
      </c>
      <c r="B349" s="23" t="s">
        <v>61</v>
      </c>
      <c r="C349" s="23" t="s">
        <v>62</v>
      </c>
      <c r="D349" s="23" t="s">
        <v>79</v>
      </c>
      <c r="E349" s="23" t="s">
        <v>112</v>
      </c>
      <c r="F349" s="23" t="s">
        <v>1291</v>
      </c>
      <c r="G349" s="23" t="s">
        <v>1307</v>
      </c>
      <c r="H349" s="24" t="s">
        <v>36</v>
      </c>
      <c r="I349" s="23" t="s">
        <v>1291</v>
      </c>
      <c r="J349" s="23" t="s">
        <v>738</v>
      </c>
      <c r="K349" s="23">
        <v>40</v>
      </c>
      <c r="L349" s="23"/>
      <c r="M349" s="23"/>
      <c r="N349" s="23" t="s">
        <v>1291</v>
      </c>
      <c r="O349" s="50" t="s">
        <v>1295</v>
      </c>
      <c r="P349" s="23">
        <v>119</v>
      </c>
      <c r="Q349" s="23">
        <v>357</v>
      </c>
      <c r="R349" s="23">
        <v>1</v>
      </c>
      <c r="S349" s="23">
        <v>13</v>
      </c>
      <c r="T349" s="23">
        <v>46</v>
      </c>
      <c r="U349" s="23" t="s">
        <v>1305</v>
      </c>
      <c r="V349" s="23" t="s">
        <v>1306</v>
      </c>
      <c r="W349" s="23"/>
    </row>
    <row r="350" s="13" customFormat="1" customHeight="1" spans="1:23">
      <c r="A350" s="23">
        <v>345</v>
      </c>
      <c r="B350" s="23" t="s">
        <v>61</v>
      </c>
      <c r="C350" s="23" t="s">
        <v>62</v>
      </c>
      <c r="D350" s="23" t="s">
        <v>79</v>
      </c>
      <c r="E350" s="23" t="s">
        <v>112</v>
      </c>
      <c r="F350" s="23" t="s">
        <v>1291</v>
      </c>
      <c r="G350" s="23" t="s">
        <v>1308</v>
      </c>
      <c r="H350" s="24" t="s">
        <v>36</v>
      </c>
      <c r="I350" s="23" t="s">
        <v>1309</v>
      </c>
      <c r="J350" s="23" t="s">
        <v>1310</v>
      </c>
      <c r="K350" s="23">
        <v>60</v>
      </c>
      <c r="L350" s="23"/>
      <c r="M350" s="23"/>
      <c r="N350" s="23" t="s">
        <v>1291</v>
      </c>
      <c r="O350" s="23">
        <v>1</v>
      </c>
      <c r="P350" s="23">
        <v>48</v>
      </c>
      <c r="Q350" s="23">
        <v>144</v>
      </c>
      <c r="R350" s="23">
        <v>1</v>
      </c>
      <c r="S350" s="23">
        <v>4</v>
      </c>
      <c r="T350" s="23">
        <v>15</v>
      </c>
      <c r="U350" s="23" t="s">
        <v>1305</v>
      </c>
      <c r="V350" s="23" t="s">
        <v>1306</v>
      </c>
      <c r="W350" s="23"/>
    </row>
    <row r="351" s="13" customFormat="1" customHeight="1" spans="1:23">
      <c r="A351" s="23">
        <v>346</v>
      </c>
      <c r="B351" s="23" t="s">
        <v>61</v>
      </c>
      <c r="C351" s="23" t="s">
        <v>62</v>
      </c>
      <c r="D351" s="23" t="s">
        <v>79</v>
      </c>
      <c r="E351" s="23" t="s">
        <v>112</v>
      </c>
      <c r="F351" s="23" t="s">
        <v>1291</v>
      </c>
      <c r="G351" s="23" t="s">
        <v>582</v>
      </c>
      <c r="H351" s="24" t="s">
        <v>36</v>
      </c>
      <c r="I351" s="23" t="s">
        <v>1291</v>
      </c>
      <c r="J351" s="23" t="s">
        <v>768</v>
      </c>
      <c r="K351" s="23">
        <v>50</v>
      </c>
      <c r="L351" s="23"/>
      <c r="M351" s="23"/>
      <c r="N351" s="23" t="s">
        <v>1291</v>
      </c>
      <c r="O351" s="50" t="s">
        <v>1295</v>
      </c>
      <c r="P351" s="23">
        <v>112</v>
      </c>
      <c r="Q351" s="23">
        <v>335</v>
      </c>
      <c r="R351" s="23">
        <v>1</v>
      </c>
      <c r="S351" s="23">
        <v>36</v>
      </c>
      <c r="T351" s="23">
        <v>115</v>
      </c>
      <c r="U351" s="23" t="s">
        <v>1305</v>
      </c>
      <c r="V351" s="23" t="s">
        <v>1306</v>
      </c>
      <c r="W351" s="23"/>
    </row>
    <row r="352" s="13" customFormat="1" customHeight="1" spans="1:23">
      <c r="A352" s="23">
        <v>347</v>
      </c>
      <c r="B352" s="23" t="s">
        <v>61</v>
      </c>
      <c r="C352" s="23" t="s">
        <v>62</v>
      </c>
      <c r="D352" s="23" t="s">
        <v>79</v>
      </c>
      <c r="E352" s="23" t="s">
        <v>112</v>
      </c>
      <c r="F352" s="23" t="s">
        <v>1291</v>
      </c>
      <c r="G352" s="23" t="s">
        <v>918</v>
      </c>
      <c r="H352" s="24" t="s">
        <v>36</v>
      </c>
      <c r="I352" s="23" t="s">
        <v>1291</v>
      </c>
      <c r="J352" s="23" t="s">
        <v>1311</v>
      </c>
      <c r="K352" s="23">
        <v>50</v>
      </c>
      <c r="L352" s="23"/>
      <c r="M352" s="23"/>
      <c r="N352" s="23" t="s">
        <v>1291</v>
      </c>
      <c r="O352" s="23">
        <v>1</v>
      </c>
      <c r="P352" s="23">
        <v>198</v>
      </c>
      <c r="Q352" s="23">
        <v>397</v>
      </c>
      <c r="R352" s="23">
        <v>1</v>
      </c>
      <c r="S352" s="23">
        <v>21</v>
      </c>
      <c r="T352" s="23">
        <v>56</v>
      </c>
      <c r="U352" s="23" t="s">
        <v>1305</v>
      </c>
      <c r="V352" s="23" t="s">
        <v>1306</v>
      </c>
      <c r="W352" s="23"/>
    </row>
    <row r="353" s="13" customFormat="1" customHeight="1" spans="1:23">
      <c r="A353" s="23">
        <v>348</v>
      </c>
      <c r="B353" s="23" t="s">
        <v>61</v>
      </c>
      <c r="C353" s="23" t="s">
        <v>62</v>
      </c>
      <c r="D353" s="23" t="s">
        <v>79</v>
      </c>
      <c r="E353" s="23" t="s">
        <v>112</v>
      </c>
      <c r="F353" s="23" t="s">
        <v>1291</v>
      </c>
      <c r="G353" s="23" t="s">
        <v>1312</v>
      </c>
      <c r="H353" s="24" t="s">
        <v>36</v>
      </c>
      <c r="I353" s="23" t="s">
        <v>1313</v>
      </c>
      <c r="J353" s="23" t="s">
        <v>1311</v>
      </c>
      <c r="K353" s="23">
        <v>75</v>
      </c>
      <c r="L353" s="23"/>
      <c r="M353" s="23"/>
      <c r="N353" s="23" t="s">
        <v>1291</v>
      </c>
      <c r="O353" s="50" t="s">
        <v>1295</v>
      </c>
      <c r="P353" s="23">
        <v>60</v>
      </c>
      <c r="Q353" s="23">
        <v>179</v>
      </c>
      <c r="R353" s="23">
        <v>1</v>
      </c>
      <c r="S353" s="23">
        <v>14</v>
      </c>
      <c r="T353" s="23">
        <v>41</v>
      </c>
      <c r="U353" s="23" t="s">
        <v>1305</v>
      </c>
      <c r="V353" s="23" t="s">
        <v>1306</v>
      </c>
      <c r="W353" s="23"/>
    </row>
    <row r="354" s="13" customFormat="1" customHeight="1" spans="1:23">
      <c r="A354" s="23">
        <v>349</v>
      </c>
      <c r="B354" s="23" t="s">
        <v>61</v>
      </c>
      <c r="C354" s="23" t="s">
        <v>62</v>
      </c>
      <c r="D354" s="23" t="s">
        <v>79</v>
      </c>
      <c r="E354" s="23" t="s">
        <v>112</v>
      </c>
      <c r="F354" s="23" t="s">
        <v>1291</v>
      </c>
      <c r="G354" s="23" t="s">
        <v>1314</v>
      </c>
      <c r="H354" s="24" t="s">
        <v>36</v>
      </c>
      <c r="I354" s="23" t="s">
        <v>1315</v>
      </c>
      <c r="J354" s="23" t="s">
        <v>1316</v>
      </c>
      <c r="K354" s="23">
        <v>90</v>
      </c>
      <c r="L354" s="23"/>
      <c r="M354" s="23"/>
      <c r="N354" s="23" t="s">
        <v>1291</v>
      </c>
      <c r="O354" s="50" t="s">
        <v>1295</v>
      </c>
      <c r="P354" s="23">
        <v>139</v>
      </c>
      <c r="Q354" s="23">
        <v>418</v>
      </c>
      <c r="R354" s="23">
        <v>1</v>
      </c>
      <c r="S354" s="23">
        <v>7</v>
      </c>
      <c r="T354" s="23">
        <v>19</v>
      </c>
      <c r="U354" s="23" t="s">
        <v>1305</v>
      </c>
      <c r="V354" s="23"/>
      <c r="W354" s="23"/>
    </row>
    <row r="355" s="13" customFormat="1" customHeight="1" spans="1:23">
      <c r="A355" s="23">
        <v>350</v>
      </c>
      <c r="B355" s="23" t="s">
        <v>61</v>
      </c>
      <c r="C355" s="23" t="s">
        <v>1317</v>
      </c>
      <c r="D355" s="23" t="s">
        <v>564</v>
      </c>
      <c r="E355" s="23" t="s">
        <v>112</v>
      </c>
      <c r="F355" s="23" t="s">
        <v>1291</v>
      </c>
      <c r="G355" s="23" t="s">
        <v>1318</v>
      </c>
      <c r="H355" s="23" t="s">
        <v>547</v>
      </c>
      <c r="I355" s="23" t="s">
        <v>1319</v>
      </c>
      <c r="J355" s="23" t="s">
        <v>1320</v>
      </c>
      <c r="K355" s="23">
        <v>500</v>
      </c>
      <c r="L355" s="23"/>
      <c r="M355" s="23"/>
      <c r="N355" s="23" t="s">
        <v>1291</v>
      </c>
      <c r="O355" s="23">
        <v>1</v>
      </c>
      <c r="P355" s="23">
        <v>845</v>
      </c>
      <c r="Q355" s="23">
        <v>3010</v>
      </c>
      <c r="R355" s="23">
        <v>1</v>
      </c>
      <c r="S355" s="23">
        <v>129</v>
      </c>
      <c r="T355" s="23">
        <v>380</v>
      </c>
      <c r="U355" s="23" t="s">
        <v>1305</v>
      </c>
      <c r="V355" s="23" t="s">
        <v>1321</v>
      </c>
      <c r="W355" s="23"/>
    </row>
    <row r="356" s="13" customFormat="1" customHeight="1" spans="1:23">
      <c r="A356" s="23">
        <v>351</v>
      </c>
      <c r="B356" s="23" t="s">
        <v>61</v>
      </c>
      <c r="C356" s="23" t="s">
        <v>62</v>
      </c>
      <c r="D356" s="23" t="s">
        <v>86</v>
      </c>
      <c r="E356" s="23" t="s">
        <v>112</v>
      </c>
      <c r="F356" s="23" t="s">
        <v>1291</v>
      </c>
      <c r="G356" s="23" t="s">
        <v>1322</v>
      </c>
      <c r="H356" s="23" t="s">
        <v>36</v>
      </c>
      <c r="I356" s="23" t="s">
        <v>1323</v>
      </c>
      <c r="J356" s="23" t="s">
        <v>1324</v>
      </c>
      <c r="K356" s="23">
        <v>600</v>
      </c>
      <c r="L356" s="23"/>
      <c r="M356" s="23"/>
      <c r="N356" s="23" t="s">
        <v>1291</v>
      </c>
      <c r="O356" s="50" t="s">
        <v>1295</v>
      </c>
      <c r="P356" s="23">
        <v>845</v>
      </c>
      <c r="Q356" s="23">
        <v>3010</v>
      </c>
      <c r="R356" s="23">
        <v>1</v>
      </c>
      <c r="S356" s="23">
        <v>129</v>
      </c>
      <c r="T356" s="23">
        <v>380</v>
      </c>
      <c r="U356" s="23" t="s">
        <v>1325</v>
      </c>
      <c r="V356" s="23" t="s">
        <v>1326</v>
      </c>
      <c r="W356" s="23"/>
    </row>
    <row r="357" s="13" customFormat="1" customHeight="1" spans="1:23">
      <c r="A357" s="23">
        <v>352</v>
      </c>
      <c r="B357" s="23" t="s">
        <v>61</v>
      </c>
      <c r="C357" s="23" t="s">
        <v>62</v>
      </c>
      <c r="D357" s="23" t="s">
        <v>79</v>
      </c>
      <c r="E357" s="23" t="s">
        <v>1327</v>
      </c>
      <c r="F357" s="23" t="s">
        <v>1328</v>
      </c>
      <c r="G357" s="23" t="s">
        <v>1329</v>
      </c>
      <c r="H357" s="23" t="s">
        <v>36</v>
      </c>
      <c r="I357" s="23" t="s">
        <v>1330</v>
      </c>
      <c r="J357" s="23" t="s">
        <v>1331</v>
      </c>
      <c r="K357" s="23">
        <v>50</v>
      </c>
      <c r="L357" s="23">
        <v>50</v>
      </c>
      <c r="M357" s="23"/>
      <c r="N357" s="24" t="s">
        <v>537</v>
      </c>
      <c r="O357" s="23">
        <v>1</v>
      </c>
      <c r="P357" s="23">
        <v>110</v>
      </c>
      <c r="Q357" s="23">
        <v>416</v>
      </c>
      <c r="R357" s="23"/>
      <c r="S357" s="23">
        <v>54</v>
      </c>
      <c r="T357" s="23">
        <v>176</v>
      </c>
      <c r="U357" s="23" t="s">
        <v>1332</v>
      </c>
      <c r="V357" s="23" t="s">
        <v>1333</v>
      </c>
      <c r="W357" s="23"/>
    </row>
    <row r="358" s="13" customFormat="1" customHeight="1" spans="1:23">
      <c r="A358" s="23">
        <v>353</v>
      </c>
      <c r="B358" s="23" t="s">
        <v>61</v>
      </c>
      <c r="C358" s="23" t="s">
        <v>62</v>
      </c>
      <c r="D358" s="23" t="s">
        <v>117</v>
      </c>
      <c r="E358" s="23" t="s">
        <v>1327</v>
      </c>
      <c r="F358" s="23" t="s">
        <v>1328</v>
      </c>
      <c r="G358" s="23" t="s">
        <v>1334</v>
      </c>
      <c r="H358" s="23" t="s">
        <v>36</v>
      </c>
      <c r="I358" s="23" t="s">
        <v>1335</v>
      </c>
      <c r="J358" s="23" t="s">
        <v>1336</v>
      </c>
      <c r="K358" s="23">
        <v>45</v>
      </c>
      <c r="L358" s="23">
        <v>45</v>
      </c>
      <c r="M358" s="23"/>
      <c r="N358" s="24" t="s">
        <v>537</v>
      </c>
      <c r="O358" s="23">
        <v>1</v>
      </c>
      <c r="P358" s="23">
        <v>317</v>
      </c>
      <c r="Q358" s="23">
        <v>1245</v>
      </c>
      <c r="R358" s="23"/>
      <c r="S358" s="23">
        <v>54</v>
      </c>
      <c r="T358" s="23">
        <v>176</v>
      </c>
      <c r="U358" s="23" t="s">
        <v>1332</v>
      </c>
      <c r="V358" s="23" t="s">
        <v>1333</v>
      </c>
      <c r="W358" s="23"/>
    </row>
    <row r="359" s="13" customFormat="1" customHeight="1" spans="1:23">
      <c r="A359" s="23">
        <v>354</v>
      </c>
      <c r="B359" s="23" t="s">
        <v>61</v>
      </c>
      <c r="C359" s="23" t="s">
        <v>62</v>
      </c>
      <c r="D359" s="23" t="s">
        <v>86</v>
      </c>
      <c r="E359" s="23" t="s">
        <v>1327</v>
      </c>
      <c r="F359" s="23" t="s">
        <v>1328</v>
      </c>
      <c r="G359" s="23" t="s">
        <v>1337</v>
      </c>
      <c r="H359" s="23" t="s">
        <v>36</v>
      </c>
      <c r="I359" s="23" t="s">
        <v>123</v>
      </c>
      <c r="J359" s="23" t="s">
        <v>1338</v>
      </c>
      <c r="K359" s="23">
        <v>550</v>
      </c>
      <c r="L359" s="23">
        <v>550</v>
      </c>
      <c r="M359" s="23"/>
      <c r="N359" s="23" t="s">
        <v>1339</v>
      </c>
      <c r="O359" s="23">
        <v>1</v>
      </c>
      <c r="P359" s="23">
        <v>317</v>
      </c>
      <c r="Q359" s="23">
        <v>1245</v>
      </c>
      <c r="R359" s="23"/>
      <c r="S359" s="23">
        <v>54</v>
      </c>
      <c r="T359" s="23">
        <v>176</v>
      </c>
      <c r="U359" s="23" t="s">
        <v>1332</v>
      </c>
      <c r="V359" s="23" t="s">
        <v>1333</v>
      </c>
      <c r="W359" s="23"/>
    </row>
    <row r="360" s="13" customFormat="1" customHeight="1" spans="1:23">
      <c r="A360" s="23">
        <v>355</v>
      </c>
      <c r="B360" s="23" t="s">
        <v>61</v>
      </c>
      <c r="C360" s="23" t="s">
        <v>62</v>
      </c>
      <c r="D360" s="23" t="s">
        <v>79</v>
      </c>
      <c r="E360" s="23" t="s">
        <v>1327</v>
      </c>
      <c r="F360" s="23" t="s">
        <v>1328</v>
      </c>
      <c r="G360" s="23" t="s">
        <v>1340</v>
      </c>
      <c r="H360" s="23" t="s">
        <v>36</v>
      </c>
      <c r="I360" s="23" t="s">
        <v>1341</v>
      </c>
      <c r="J360" s="23" t="s">
        <v>1342</v>
      </c>
      <c r="K360" s="23">
        <v>40</v>
      </c>
      <c r="L360" s="23">
        <v>40</v>
      </c>
      <c r="M360" s="23"/>
      <c r="N360" s="23" t="s">
        <v>38</v>
      </c>
      <c r="O360" s="23">
        <v>1</v>
      </c>
      <c r="P360" s="23">
        <v>80</v>
      </c>
      <c r="Q360" s="23">
        <v>248</v>
      </c>
      <c r="R360" s="23"/>
      <c r="S360" s="23">
        <v>54</v>
      </c>
      <c r="T360" s="23">
        <v>176</v>
      </c>
      <c r="U360" s="23" t="s">
        <v>1332</v>
      </c>
      <c r="V360" s="23" t="s">
        <v>1333</v>
      </c>
      <c r="W360" s="23"/>
    </row>
    <row r="361" s="13" customFormat="1" customHeight="1" spans="1:23">
      <c r="A361" s="23">
        <v>356</v>
      </c>
      <c r="B361" s="23" t="s">
        <v>61</v>
      </c>
      <c r="C361" s="23" t="s">
        <v>556</v>
      </c>
      <c r="D361" s="23" t="s">
        <v>557</v>
      </c>
      <c r="E361" s="23" t="s">
        <v>1327</v>
      </c>
      <c r="F361" s="23" t="s">
        <v>1328</v>
      </c>
      <c r="G361" s="23" t="s">
        <v>671</v>
      </c>
      <c r="H361" s="23" t="s">
        <v>36</v>
      </c>
      <c r="I361" s="23" t="s">
        <v>1343</v>
      </c>
      <c r="J361" s="23" t="s">
        <v>1344</v>
      </c>
      <c r="K361" s="23">
        <v>32</v>
      </c>
      <c r="L361" s="23">
        <v>32</v>
      </c>
      <c r="M361" s="23"/>
      <c r="N361" s="23" t="s">
        <v>561</v>
      </c>
      <c r="O361" s="23">
        <v>1</v>
      </c>
      <c r="P361" s="23">
        <v>154</v>
      </c>
      <c r="Q361" s="23">
        <v>580</v>
      </c>
      <c r="R361" s="23"/>
      <c r="S361" s="23">
        <v>28</v>
      </c>
      <c r="T361" s="23">
        <v>92</v>
      </c>
      <c r="U361" s="23" t="s">
        <v>1332</v>
      </c>
      <c r="V361" s="23" t="s">
        <v>1333</v>
      </c>
      <c r="W361" s="23"/>
    </row>
    <row r="362" s="13" customFormat="1" customHeight="1" spans="1:23">
      <c r="A362" s="23">
        <v>357</v>
      </c>
      <c r="B362" s="23" t="s">
        <v>61</v>
      </c>
      <c r="C362" s="23" t="s">
        <v>130</v>
      </c>
      <c r="D362" s="24" t="s">
        <v>611</v>
      </c>
      <c r="E362" s="23" t="s">
        <v>1327</v>
      </c>
      <c r="F362" s="23" t="s">
        <v>1328</v>
      </c>
      <c r="G362" s="23" t="s">
        <v>1345</v>
      </c>
      <c r="H362" s="23" t="s">
        <v>36</v>
      </c>
      <c r="I362" s="23" t="s">
        <v>1346</v>
      </c>
      <c r="J362" s="23" t="s">
        <v>1347</v>
      </c>
      <c r="K362" s="23">
        <v>95</v>
      </c>
      <c r="L362" s="23">
        <v>95</v>
      </c>
      <c r="M362" s="23"/>
      <c r="N362" s="24" t="s">
        <v>537</v>
      </c>
      <c r="O362" s="23">
        <v>1</v>
      </c>
      <c r="P362" s="23">
        <v>317</v>
      </c>
      <c r="Q362" s="23">
        <v>1245</v>
      </c>
      <c r="R362" s="23"/>
      <c r="S362" s="23">
        <v>54</v>
      </c>
      <c r="T362" s="23">
        <v>176</v>
      </c>
      <c r="U362" s="23" t="s">
        <v>1332</v>
      </c>
      <c r="V362" s="23" t="s">
        <v>1333</v>
      </c>
      <c r="W362" s="23"/>
    </row>
    <row r="363" s="13" customFormat="1" customHeight="1" spans="1:23">
      <c r="A363" s="23">
        <v>358</v>
      </c>
      <c r="B363" s="23" t="s">
        <v>926</v>
      </c>
      <c r="C363" s="23" t="s">
        <v>1348</v>
      </c>
      <c r="D363" s="23" t="s">
        <v>1349</v>
      </c>
      <c r="E363" s="23" t="s">
        <v>1327</v>
      </c>
      <c r="F363" s="23" t="s">
        <v>1328</v>
      </c>
      <c r="G363" s="23" t="s">
        <v>1350</v>
      </c>
      <c r="H363" s="23" t="s">
        <v>36</v>
      </c>
      <c r="I363" s="23" t="s">
        <v>123</v>
      </c>
      <c r="J363" s="23" t="s">
        <v>1351</v>
      </c>
      <c r="K363" s="23">
        <v>130</v>
      </c>
      <c r="L363" s="23">
        <v>130</v>
      </c>
      <c r="M363" s="23"/>
      <c r="N363" s="23" t="s">
        <v>1352</v>
      </c>
      <c r="O363" s="23">
        <v>1</v>
      </c>
      <c r="P363" s="23">
        <v>317</v>
      </c>
      <c r="Q363" s="23">
        <v>1245</v>
      </c>
      <c r="R363" s="23"/>
      <c r="S363" s="23">
        <v>54</v>
      </c>
      <c r="T363" s="23">
        <v>176</v>
      </c>
      <c r="U363" s="23" t="s">
        <v>1353</v>
      </c>
      <c r="V363" s="23"/>
      <c r="W363" s="23"/>
    </row>
    <row r="364" s="13" customFormat="1" customHeight="1" spans="1:23">
      <c r="A364" s="23">
        <v>359</v>
      </c>
      <c r="B364" s="23" t="s">
        <v>61</v>
      </c>
      <c r="C364" s="23" t="s">
        <v>62</v>
      </c>
      <c r="D364" s="23" t="s">
        <v>79</v>
      </c>
      <c r="E364" s="23" t="s">
        <v>1327</v>
      </c>
      <c r="F364" s="23" t="s">
        <v>1328</v>
      </c>
      <c r="G364" s="23" t="s">
        <v>1354</v>
      </c>
      <c r="H364" s="23" t="s">
        <v>36</v>
      </c>
      <c r="I364" s="23" t="s">
        <v>123</v>
      </c>
      <c r="J364" s="23" t="s">
        <v>1351</v>
      </c>
      <c r="K364" s="23">
        <v>15</v>
      </c>
      <c r="L364" s="23">
        <v>15</v>
      </c>
      <c r="M364" s="23"/>
      <c r="N364" s="24" t="s">
        <v>537</v>
      </c>
      <c r="O364" s="23">
        <v>1</v>
      </c>
      <c r="P364" s="23">
        <v>185</v>
      </c>
      <c r="Q364" s="23">
        <v>590</v>
      </c>
      <c r="R364" s="23"/>
      <c r="S364" s="23">
        <v>54</v>
      </c>
      <c r="T364" s="23">
        <v>176</v>
      </c>
      <c r="U364" s="23" t="s">
        <v>1355</v>
      </c>
      <c r="V364" s="23"/>
      <c r="W364" s="23"/>
    </row>
    <row r="365" s="13" customFormat="1" customHeight="1" spans="1:23">
      <c r="A365" s="23">
        <v>360</v>
      </c>
      <c r="B365" s="23" t="s">
        <v>30</v>
      </c>
      <c r="C365" s="23" t="s">
        <v>40</v>
      </c>
      <c r="D365" s="23" t="s">
        <v>41</v>
      </c>
      <c r="E365" s="23" t="s">
        <v>112</v>
      </c>
      <c r="F365" s="23" t="s">
        <v>1356</v>
      </c>
      <c r="G365" s="23" t="s">
        <v>1357</v>
      </c>
      <c r="H365" s="23" t="s">
        <v>36</v>
      </c>
      <c r="I365" s="23" t="s">
        <v>1358</v>
      </c>
      <c r="J365" s="23" t="s">
        <v>1359</v>
      </c>
      <c r="K365" s="23">
        <v>30</v>
      </c>
      <c r="L365" s="23">
        <v>30</v>
      </c>
      <c r="M365" s="23"/>
      <c r="N365" s="23" t="s">
        <v>1360</v>
      </c>
      <c r="O365" s="23">
        <v>1</v>
      </c>
      <c r="P365" s="23">
        <v>33</v>
      </c>
      <c r="Q365" s="23">
        <v>113</v>
      </c>
      <c r="R365" s="23">
        <v>1</v>
      </c>
      <c r="S365" s="23">
        <v>5</v>
      </c>
      <c r="T365" s="23">
        <v>19</v>
      </c>
      <c r="U365" s="23" t="s">
        <v>1361</v>
      </c>
      <c r="V365" s="23" t="s">
        <v>1362</v>
      </c>
      <c r="W365" s="23"/>
    </row>
    <row r="366" s="13" customFormat="1" customHeight="1" spans="1:23">
      <c r="A366" s="23">
        <v>361</v>
      </c>
      <c r="B366" s="23" t="s">
        <v>30</v>
      </c>
      <c r="C366" s="23" t="s">
        <v>40</v>
      </c>
      <c r="D366" s="23" t="s">
        <v>41</v>
      </c>
      <c r="E366" s="23" t="s">
        <v>112</v>
      </c>
      <c r="F366" s="23" t="s">
        <v>1356</v>
      </c>
      <c r="G366" s="28" t="s">
        <v>1363</v>
      </c>
      <c r="H366" s="23" t="s">
        <v>36</v>
      </c>
      <c r="I366" s="28" t="s">
        <v>1364</v>
      </c>
      <c r="J366" s="28" t="s">
        <v>1365</v>
      </c>
      <c r="K366" s="28">
        <v>25</v>
      </c>
      <c r="L366" s="28">
        <v>25</v>
      </c>
      <c r="M366" s="23"/>
      <c r="N366" s="28" t="s">
        <v>164</v>
      </c>
      <c r="O366" s="23">
        <v>1</v>
      </c>
      <c r="P366" s="23">
        <v>17</v>
      </c>
      <c r="Q366" s="23">
        <v>52</v>
      </c>
      <c r="R366" s="23">
        <v>1</v>
      </c>
      <c r="S366" s="23">
        <v>5</v>
      </c>
      <c r="T366" s="23">
        <v>15</v>
      </c>
      <c r="U366" s="28" t="s">
        <v>1366</v>
      </c>
      <c r="V366" s="23" t="s">
        <v>1362</v>
      </c>
      <c r="W366" s="23"/>
    </row>
    <row r="367" s="13" customFormat="1" customHeight="1" spans="1:23">
      <c r="A367" s="23">
        <v>362</v>
      </c>
      <c r="B367" s="23" t="s">
        <v>30</v>
      </c>
      <c r="C367" s="23" t="s">
        <v>40</v>
      </c>
      <c r="D367" s="23" t="s">
        <v>41</v>
      </c>
      <c r="E367" s="23" t="s">
        <v>112</v>
      </c>
      <c r="F367" s="23" t="s">
        <v>1356</v>
      </c>
      <c r="G367" s="28" t="s">
        <v>1367</v>
      </c>
      <c r="H367" s="23" t="s">
        <v>36</v>
      </c>
      <c r="I367" s="23" t="s">
        <v>1368</v>
      </c>
      <c r="J367" s="23" t="s">
        <v>1369</v>
      </c>
      <c r="K367" s="23">
        <v>15</v>
      </c>
      <c r="L367" s="23">
        <v>15</v>
      </c>
      <c r="M367" s="23"/>
      <c r="N367" s="23" t="s">
        <v>38</v>
      </c>
      <c r="O367" s="23">
        <v>1</v>
      </c>
      <c r="P367" s="23">
        <v>61</v>
      </c>
      <c r="Q367" s="23">
        <v>181</v>
      </c>
      <c r="R367" s="23">
        <v>1</v>
      </c>
      <c r="S367" s="23">
        <v>18</v>
      </c>
      <c r="T367" s="23">
        <v>57</v>
      </c>
      <c r="U367" s="23" t="s">
        <v>1370</v>
      </c>
      <c r="V367" s="23" t="s">
        <v>1362</v>
      </c>
      <c r="W367" s="23"/>
    </row>
    <row r="368" s="13" customFormat="1" customHeight="1" spans="1:23">
      <c r="A368" s="23">
        <v>363</v>
      </c>
      <c r="B368" s="23" t="s">
        <v>30</v>
      </c>
      <c r="C368" s="23" t="s">
        <v>31</v>
      </c>
      <c r="D368" s="23" t="s">
        <v>32</v>
      </c>
      <c r="E368" s="23" t="s">
        <v>112</v>
      </c>
      <c r="F368" s="23" t="s">
        <v>1356</v>
      </c>
      <c r="G368" s="23" t="s">
        <v>1371</v>
      </c>
      <c r="H368" s="23" t="s">
        <v>36</v>
      </c>
      <c r="I368" s="23" t="s">
        <v>1372</v>
      </c>
      <c r="J368" s="23" t="s">
        <v>1373</v>
      </c>
      <c r="K368" s="23">
        <v>15</v>
      </c>
      <c r="L368" s="23">
        <v>15</v>
      </c>
      <c r="M368" s="23"/>
      <c r="N368" s="23" t="s">
        <v>561</v>
      </c>
      <c r="O368" s="23">
        <v>1</v>
      </c>
      <c r="P368" s="23">
        <v>72</v>
      </c>
      <c r="Q368" s="23">
        <v>240</v>
      </c>
      <c r="R368" s="23">
        <v>1</v>
      </c>
      <c r="S368" s="23">
        <v>12</v>
      </c>
      <c r="T368" s="23">
        <v>38</v>
      </c>
      <c r="U368" s="23" t="s">
        <v>1374</v>
      </c>
      <c r="V368" s="23" t="s">
        <v>1362</v>
      </c>
      <c r="W368" s="23"/>
    </row>
    <row r="369" s="13" customFormat="1" customHeight="1" spans="1:23">
      <c r="A369" s="23">
        <v>364</v>
      </c>
      <c r="B369" s="23" t="s">
        <v>61</v>
      </c>
      <c r="C369" s="23" t="s">
        <v>62</v>
      </c>
      <c r="D369" s="23" t="s">
        <v>79</v>
      </c>
      <c r="E369" s="23" t="s">
        <v>112</v>
      </c>
      <c r="F369" s="23" t="s">
        <v>1356</v>
      </c>
      <c r="G369" s="23" t="s">
        <v>1375</v>
      </c>
      <c r="H369" s="23" t="s">
        <v>36</v>
      </c>
      <c r="I369" s="23" t="s">
        <v>1356</v>
      </c>
      <c r="J369" s="23" t="s">
        <v>1376</v>
      </c>
      <c r="K369" s="23">
        <v>30</v>
      </c>
      <c r="L369" s="23">
        <v>30</v>
      </c>
      <c r="M369" s="23"/>
      <c r="N369" s="24" t="s">
        <v>537</v>
      </c>
      <c r="O369" s="23">
        <v>1</v>
      </c>
      <c r="P369" s="23">
        <v>47</v>
      </c>
      <c r="Q369" s="23">
        <v>113</v>
      </c>
      <c r="R369" s="23">
        <v>1</v>
      </c>
      <c r="S369" s="23">
        <v>11</v>
      </c>
      <c r="T369" s="23">
        <v>44</v>
      </c>
      <c r="U369" s="23" t="s">
        <v>1377</v>
      </c>
      <c r="V369" s="23" t="s">
        <v>1362</v>
      </c>
      <c r="W369" s="23"/>
    </row>
    <row r="370" s="13" customFormat="1" customHeight="1" spans="1:23">
      <c r="A370" s="23">
        <v>365</v>
      </c>
      <c r="B370" s="23" t="s">
        <v>30</v>
      </c>
      <c r="C370" s="23" t="s">
        <v>526</v>
      </c>
      <c r="D370" s="23" t="s">
        <v>48</v>
      </c>
      <c r="E370" s="23" t="s">
        <v>112</v>
      </c>
      <c r="F370" s="23" t="s">
        <v>1378</v>
      </c>
      <c r="G370" s="23" t="s">
        <v>1379</v>
      </c>
      <c r="H370" s="23" t="s">
        <v>36</v>
      </c>
      <c r="I370" s="23" t="s">
        <v>1378</v>
      </c>
      <c r="J370" s="23" t="s">
        <v>1380</v>
      </c>
      <c r="K370" s="23">
        <v>100</v>
      </c>
      <c r="L370" s="23">
        <v>100</v>
      </c>
      <c r="M370" s="23"/>
      <c r="N370" s="23" t="s">
        <v>531</v>
      </c>
      <c r="O370" s="23">
        <v>1</v>
      </c>
      <c r="P370" s="23">
        <v>688</v>
      </c>
      <c r="Q370" s="23">
        <v>2400</v>
      </c>
      <c r="R370" s="23">
        <v>1</v>
      </c>
      <c r="S370" s="23">
        <v>100</v>
      </c>
      <c r="T370" s="23">
        <v>324</v>
      </c>
      <c r="U370" s="23" t="s">
        <v>1381</v>
      </c>
      <c r="V370" s="23" t="s">
        <v>1381</v>
      </c>
      <c r="W370" s="23"/>
    </row>
    <row r="371" s="13" customFormat="1" customHeight="1" spans="1:23">
      <c r="A371" s="23">
        <v>366</v>
      </c>
      <c r="B371" s="23" t="s">
        <v>30</v>
      </c>
      <c r="C371" s="23" t="s">
        <v>40</v>
      </c>
      <c r="D371" s="23" t="s">
        <v>160</v>
      </c>
      <c r="E371" s="23" t="s">
        <v>112</v>
      </c>
      <c r="F371" s="23" t="s">
        <v>1378</v>
      </c>
      <c r="G371" s="23" t="s">
        <v>1382</v>
      </c>
      <c r="H371" s="24" t="s">
        <v>36</v>
      </c>
      <c r="I371" s="23" t="s">
        <v>1378</v>
      </c>
      <c r="J371" s="23" t="s">
        <v>1383</v>
      </c>
      <c r="K371" s="23">
        <v>160</v>
      </c>
      <c r="L371" s="23">
        <v>160</v>
      </c>
      <c r="M371" s="23"/>
      <c r="N371" s="28" t="s">
        <v>164</v>
      </c>
      <c r="O371" s="23">
        <v>3</v>
      </c>
      <c r="P371" s="23">
        <v>688</v>
      </c>
      <c r="Q371" s="23">
        <v>2400</v>
      </c>
      <c r="R371" s="23">
        <v>3</v>
      </c>
      <c r="S371" s="23">
        <v>100</v>
      </c>
      <c r="T371" s="23">
        <v>324</v>
      </c>
      <c r="U371" s="23" t="s">
        <v>1384</v>
      </c>
      <c r="V371" s="23" t="s">
        <v>1385</v>
      </c>
      <c r="W371" s="23"/>
    </row>
    <row r="372" s="13" customFormat="1" customHeight="1" spans="1:23">
      <c r="A372" s="23">
        <v>367</v>
      </c>
      <c r="B372" s="23" t="s">
        <v>61</v>
      </c>
      <c r="C372" s="23" t="s">
        <v>556</v>
      </c>
      <c r="D372" s="23" t="s">
        <v>160</v>
      </c>
      <c r="E372" s="23" t="s">
        <v>112</v>
      </c>
      <c r="F372" s="23" t="s">
        <v>1378</v>
      </c>
      <c r="G372" s="23" t="s">
        <v>1386</v>
      </c>
      <c r="H372" s="23" t="s">
        <v>36</v>
      </c>
      <c r="I372" s="23" t="s">
        <v>1378</v>
      </c>
      <c r="J372" s="23" t="s">
        <v>1387</v>
      </c>
      <c r="K372" s="23">
        <v>70</v>
      </c>
      <c r="L372" s="23">
        <v>70</v>
      </c>
      <c r="M372" s="23"/>
      <c r="N372" s="28" t="s">
        <v>164</v>
      </c>
      <c r="O372" s="23">
        <v>1</v>
      </c>
      <c r="P372" s="23">
        <v>54</v>
      </c>
      <c r="Q372" s="23">
        <v>192</v>
      </c>
      <c r="R372" s="23">
        <v>1</v>
      </c>
      <c r="S372" s="23">
        <v>24</v>
      </c>
      <c r="T372" s="23">
        <v>92</v>
      </c>
      <c r="U372" s="23" t="s">
        <v>1388</v>
      </c>
      <c r="V372" s="23" t="s">
        <v>1385</v>
      </c>
      <c r="W372" s="23"/>
    </row>
    <row r="373" s="13" customFormat="1" customHeight="1" spans="1:23">
      <c r="A373" s="23">
        <v>368</v>
      </c>
      <c r="B373" s="23" t="s">
        <v>61</v>
      </c>
      <c r="C373" s="23" t="s">
        <v>556</v>
      </c>
      <c r="D373" s="23" t="s">
        <v>160</v>
      </c>
      <c r="E373" s="23" t="s">
        <v>112</v>
      </c>
      <c r="F373" s="23" t="s">
        <v>1378</v>
      </c>
      <c r="G373" s="23" t="s">
        <v>1389</v>
      </c>
      <c r="H373" s="23" t="s">
        <v>36</v>
      </c>
      <c r="I373" s="23" t="s">
        <v>1378</v>
      </c>
      <c r="J373" s="23" t="s">
        <v>1390</v>
      </c>
      <c r="K373" s="23">
        <v>50</v>
      </c>
      <c r="L373" s="23">
        <v>50</v>
      </c>
      <c r="M373" s="23"/>
      <c r="N373" s="28" t="s">
        <v>164</v>
      </c>
      <c r="O373" s="23">
        <v>2</v>
      </c>
      <c r="P373" s="23">
        <v>58</v>
      </c>
      <c r="Q373" s="23">
        <v>198</v>
      </c>
      <c r="R373" s="23">
        <v>2</v>
      </c>
      <c r="S373" s="23">
        <v>23</v>
      </c>
      <c r="T373" s="23">
        <v>65</v>
      </c>
      <c r="U373" s="23" t="s">
        <v>1388</v>
      </c>
      <c r="V373" s="23" t="s">
        <v>1385</v>
      </c>
      <c r="W373" s="23"/>
    </row>
    <row r="374" s="13" customFormat="1" customHeight="1" spans="1:23">
      <c r="A374" s="23">
        <v>369</v>
      </c>
      <c r="B374" s="23" t="s">
        <v>61</v>
      </c>
      <c r="C374" s="23" t="s">
        <v>556</v>
      </c>
      <c r="D374" s="23" t="s">
        <v>160</v>
      </c>
      <c r="E374" s="23" t="s">
        <v>112</v>
      </c>
      <c r="F374" s="23" t="s">
        <v>1378</v>
      </c>
      <c r="G374" s="23" t="s">
        <v>1391</v>
      </c>
      <c r="H374" s="24" t="s">
        <v>36</v>
      </c>
      <c r="I374" s="23" t="s">
        <v>1378</v>
      </c>
      <c r="J374" s="23" t="s">
        <v>1392</v>
      </c>
      <c r="K374" s="23">
        <v>30</v>
      </c>
      <c r="L374" s="23">
        <v>30</v>
      </c>
      <c r="M374" s="23"/>
      <c r="N374" s="28" t="s">
        <v>164</v>
      </c>
      <c r="O374" s="23">
        <v>1</v>
      </c>
      <c r="P374" s="23">
        <v>25</v>
      </c>
      <c r="Q374" s="23">
        <v>83</v>
      </c>
      <c r="R374" s="23">
        <v>1</v>
      </c>
      <c r="S374" s="23">
        <v>12</v>
      </c>
      <c r="T374" s="23">
        <v>56</v>
      </c>
      <c r="U374" s="23" t="s">
        <v>1388</v>
      </c>
      <c r="V374" s="23" t="s">
        <v>1385</v>
      </c>
      <c r="W374" s="23"/>
    </row>
    <row r="375" s="13" customFormat="1" customHeight="1" spans="1:23">
      <c r="A375" s="23">
        <v>370</v>
      </c>
      <c r="B375" s="23" t="s">
        <v>61</v>
      </c>
      <c r="C375" s="23" t="s">
        <v>556</v>
      </c>
      <c r="D375" s="24" t="s">
        <v>557</v>
      </c>
      <c r="E375" s="23" t="s">
        <v>112</v>
      </c>
      <c r="F375" s="23" t="s">
        <v>1378</v>
      </c>
      <c r="G375" s="23" t="s">
        <v>1393</v>
      </c>
      <c r="H375" s="23" t="s">
        <v>36</v>
      </c>
      <c r="I375" s="23" t="s">
        <v>1378</v>
      </c>
      <c r="J375" s="23" t="s">
        <v>1394</v>
      </c>
      <c r="K375" s="23">
        <v>8</v>
      </c>
      <c r="L375" s="23">
        <v>8</v>
      </c>
      <c r="M375" s="23"/>
      <c r="N375" s="23" t="s">
        <v>561</v>
      </c>
      <c r="O375" s="23">
        <v>1</v>
      </c>
      <c r="P375" s="23">
        <v>36</v>
      </c>
      <c r="Q375" s="23">
        <v>121</v>
      </c>
      <c r="R375" s="23">
        <v>1</v>
      </c>
      <c r="S375" s="23">
        <v>16</v>
      </c>
      <c r="T375" s="23">
        <v>62</v>
      </c>
      <c r="U375" s="23" t="s">
        <v>1395</v>
      </c>
      <c r="V375" s="23" t="s">
        <v>1396</v>
      </c>
      <c r="W375" s="23"/>
    </row>
    <row r="376" s="13" customFormat="1" customHeight="1" spans="1:23">
      <c r="A376" s="23">
        <v>371</v>
      </c>
      <c r="B376" s="23" t="s">
        <v>61</v>
      </c>
      <c r="C376" s="23" t="s">
        <v>556</v>
      </c>
      <c r="D376" s="24" t="s">
        <v>557</v>
      </c>
      <c r="E376" s="23" t="s">
        <v>112</v>
      </c>
      <c r="F376" s="23" t="s">
        <v>1378</v>
      </c>
      <c r="G376" s="23" t="s">
        <v>1397</v>
      </c>
      <c r="H376" s="23" t="s">
        <v>36</v>
      </c>
      <c r="I376" s="23" t="s">
        <v>1378</v>
      </c>
      <c r="J376" s="23" t="s">
        <v>1398</v>
      </c>
      <c r="K376" s="23">
        <v>10</v>
      </c>
      <c r="L376" s="23">
        <v>10</v>
      </c>
      <c r="M376" s="23"/>
      <c r="N376" s="23" t="s">
        <v>561</v>
      </c>
      <c r="O376" s="23">
        <v>1</v>
      </c>
      <c r="P376" s="23">
        <v>15</v>
      </c>
      <c r="Q376" s="23">
        <v>50</v>
      </c>
      <c r="R376" s="23">
        <v>1</v>
      </c>
      <c r="S376" s="23">
        <v>1</v>
      </c>
      <c r="T376" s="23">
        <v>6</v>
      </c>
      <c r="U376" s="23" t="s">
        <v>1395</v>
      </c>
      <c r="V376" s="23" t="s">
        <v>1396</v>
      </c>
      <c r="W376" s="23"/>
    </row>
    <row r="377" s="13" customFormat="1" customHeight="1" spans="1:23">
      <c r="A377" s="23">
        <v>372</v>
      </c>
      <c r="B377" s="23" t="s">
        <v>61</v>
      </c>
      <c r="C377" s="23" t="s">
        <v>556</v>
      </c>
      <c r="D377" s="24" t="s">
        <v>557</v>
      </c>
      <c r="E377" s="23" t="s">
        <v>112</v>
      </c>
      <c r="F377" s="23" t="s">
        <v>1378</v>
      </c>
      <c r="G377" s="23" t="s">
        <v>1399</v>
      </c>
      <c r="H377" s="23" t="s">
        <v>36</v>
      </c>
      <c r="I377" s="23" t="s">
        <v>1378</v>
      </c>
      <c r="J377" s="23" t="s">
        <v>1400</v>
      </c>
      <c r="K377" s="23">
        <v>13</v>
      </c>
      <c r="L377" s="23">
        <v>13</v>
      </c>
      <c r="M377" s="23"/>
      <c r="N377" s="23" t="s">
        <v>561</v>
      </c>
      <c r="O377" s="23">
        <v>1</v>
      </c>
      <c r="P377" s="23">
        <v>34</v>
      </c>
      <c r="Q377" s="23">
        <v>136</v>
      </c>
      <c r="R377" s="23">
        <v>1</v>
      </c>
      <c r="S377" s="23">
        <v>24</v>
      </c>
      <c r="T377" s="23">
        <v>86</v>
      </c>
      <c r="U377" s="23" t="s">
        <v>1395</v>
      </c>
      <c r="V377" s="23" t="s">
        <v>1396</v>
      </c>
      <c r="W377" s="23"/>
    </row>
    <row r="378" s="13" customFormat="1" customHeight="1" spans="1:23">
      <c r="A378" s="23">
        <v>373</v>
      </c>
      <c r="B378" s="23" t="s">
        <v>61</v>
      </c>
      <c r="C378" s="23" t="s">
        <v>556</v>
      </c>
      <c r="D378" s="24" t="s">
        <v>557</v>
      </c>
      <c r="E378" s="23" t="s">
        <v>112</v>
      </c>
      <c r="F378" s="23" t="s">
        <v>1378</v>
      </c>
      <c r="G378" s="23" t="s">
        <v>1401</v>
      </c>
      <c r="H378" s="23" t="s">
        <v>36</v>
      </c>
      <c r="I378" s="23" t="s">
        <v>1378</v>
      </c>
      <c r="J378" s="23" t="s">
        <v>1402</v>
      </c>
      <c r="K378" s="23">
        <v>24</v>
      </c>
      <c r="L378" s="23">
        <v>24</v>
      </c>
      <c r="M378" s="23"/>
      <c r="N378" s="23" t="s">
        <v>561</v>
      </c>
      <c r="O378" s="23">
        <v>1</v>
      </c>
      <c r="P378" s="23">
        <v>37</v>
      </c>
      <c r="Q378" s="23">
        <v>143</v>
      </c>
      <c r="R378" s="23">
        <v>1</v>
      </c>
      <c r="S378" s="23">
        <v>16</v>
      </c>
      <c r="T378" s="23">
        <v>65</v>
      </c>
      <c r="U378" s="23" t="s">
        <v>1395</v>
      </c>
      <c r="V378" s="23" t="s">
        <v>1396</v>
      </c>
      <c r="W378" s="23"/>
    </row>
    <row r="379" s="13" customFormat="1" customHeight="1" spans="1:23">
      <c r="A379" s="23">
        <v>374</v>
      </c>
      <c r="B379" s="23" t="s">
        <v>61</v>
      </c>
      <c r="C379" s="23" t="s">
        <v>556</v>
      </c>
      <c r="D379" s="24" t="s">
        <v>557</v>
      </c>
      <c r="E379" s="23" t="s">
        <v>112</v>
      </c>
      <c r="F379" s="23" t="s">
        <v>1378</v>
      </c>
      <c r="G379" s="23" t="s">
        <v>1403</v>
      </c>
      <c r="H379" s="23" t="s">
        <v>36</v>
      </c>
      <c r="I379" s="23" t="s">
        <v>1378</v>
      </c>
      <c r="J379" s="23" t="s">
        <v>1404</v>
      </c>
      <c r="K379" s="23">
        <v>7.2</v>
      </c>
      <c r="L379" s="23">
        <v>7.2</v>
      </c>
      <c r="M379" s="23"/>
      <c r="N379" s="23" t="s">
        <v>561</v>
      </c>
      <c r="O379" s="23">
        <v>1</v>
      </c>
      <c r="P379" s="23">
        <v>61</v>
      </c>
      <c r="Q379" s="23">
        <v>221</v>
      </c>
      <c r="R379" s="23">
        <v>1</v>
      </c>
      <c r="S379" s="23">
        <v>26</v>
      </c>
      <c r="T379" s="23">
        <v>89</v>
      </c>
      <c r="U379" s="23" t="s">
        <v>1395</v>
      </c>
      <c r="V379" s="23" t="s">
        <v>1396</v>
      </c>
      <c r="W379" s="23"/>
    </row>
    <row r="380" s="13" customFormat="1" customHeight="1" spans="1:23">
      <c r="A380" s="23">
        <v>375</v>
      </c>
      <c r="B380" s="23" t="s">
        <v>61</v>
      </c>
      <c r="C380" s="23" t="s">
        <v>556</v>
      </c>
      <c r="D380" s="24" t="s">
        <v>557</v>
      </c>
      <c r="E380" s="23" t="s">
        <v>112</v>
      </c>
      <c r="F380" s="23" t="s">
        <v>1378</v>
      </c>
      <c r="G380" s="23" t="s">
        <v>1405</v>
      </c>
      <c r="H380" s="23" t="s">
        <v>36</v>
      </c>
      <c r="I380" s="23" t="s">
        <v>1378</v>
      </c>
      <c r="J380" s="23" t="s">
        <v>1404</v>
      </c>
      <c r="K380" s="23">
        <v>7.2</v>
      </c>
      <c r="L380" s="23">
        <v>7.2</v>
      </c>
      <c r="M380" s="23"/>
      <c r="N380" s="23" t="s">
        <v>561</v>
      </c>
      <c r="O380" s="23">
        <v>1</v>
      </c>
      <c r="P380" s="23">
        <v>55</v>
      </c>
      <c r="Q380" s="23">
        <v>203</v>
      </c>
      <c r="R380" s="23">
        <v>1</v>
      </c>
      <c r="S380" s="23">
        <v>12</v>
      </c>
      <c r="T380" s="23">
        <v>62</v>
      </c>
      <c r="U380" s="23" t="s">
        <v>1395</v>
      </c>
      <c r="V380" s="23" t="s">
        <v>1396</v>
      </c>
      <c r="W380" s="23"/>
    </row>
    <row r="381" s="13" customFormat="1" customHeight="1" spans="1:23">
      <c r="A381" s="23">
        <v>376</v>
      </c>
      <c r="B381" s="23" t="s">
        <v>61</v>
      </c>
      <c r="C381" s="23" t="s">
        <v>556</v>
      </c>
      <c r="D381" s="24" t="s">
        <v>557</v>
      </c>
      <c r="E381" s="23" t="s">
        <v>112</v>
      </c>
      <c r="F381" s="23" t="s">
        <v>1378</v>
      </c>
      <c r="G381" s="23" t="s">
        <v>1406</v>
      </c>
      <c r="H381" s="23" t="s">
        <v>36</v>
      </c>
      <c r="I381" s="23" t="s">
        <v>1378</v>
      </c>
      <c r="J381" s="23" t="s">
        <v>1407</v>
      </c>
      <c r="K381" s="23">
        <v>3</v>
      </c>
      <c r="L381" s="23">
        <v>3</v>
      </c>
      <c r="M381" s="23"/>
      <c r="N381" s="23" t="s">
        <v>561</v>
      </c>
      <c r="O381" s="23">
        <v>1</v>
      </c>
      <c r="P381" s="23">
        <v>35</v>
      </c>
      <c r="Q381" s="23">
        <v>123</v>
      </c>
      <c r="R381" s="23">
        <v>1</v>
      </c>
      <c r="S381" s="23">
        <v>10</v>
      </c>
      <c r="T381" s="23">
        <v>48</v>
      </c>
      <c r="U381" s="23" t="s">
        <v>1395</v>
      </c>
      <c r="V381" s="23" t="s">
        <v>1396</v>
      </c>
      <c r="W381" s="23"/>
    </row>
    <row r="382" s="13" customFormat="1" customHeight="1" spans="1:23">
      <c r="A382" s="23">
        <v>377</v>
      </c>
      <c r="B382" s="23" t="s">
        <v>61</v>
      </c>
      <c r="C382" s="23" t="s">
        <v>556</v>
      </c>
      <c r="D382" s="24" t="s">
        <v>557</v>
      </c>
      <c r="E382" s="23" t="s">
        <v>112</v>
      </c>
      <c r="F382" s="23" t="s">
        <v>1378</v>
      </c>
      <c r="G382" s="23" t="s">
        <v>1408</v>
      </c>
      <c r="H382" s="23" t="s">
        <v>36</v>
      </c>
      <c r="I382" s="23" t="s">
        <v>1378</v>
      </c>
      <c r="J382" s="23" t="s">
        <v>1409</v>
      </c>
      <c r="K382" s="23">
        <v>18</v>
      </c>
      <c r="L382" s="23">
        <v>18</v>
      </c>
      <c r="M382" s="23"/>
      <c r="N382" s="23" t="s">
        <v>561</v>
      </c>
      <c r="O382" s="23">
        <v>1</v>
      </c>
      <c r="P382" s="23">
        <v>51</v>
      </c>
      <c r="Q382" s="23">
        <v>190</v>
      </c>
      <c r="R382" s="23">
        <v>1</v>
      </c>
      <c r="S382" s="23">
        <v>22</v>
      </c>
      <c r="T382" s="23">
        <v>85</v>
      </c>
      <c r="U382" s="23" t="s">
        <v>1395</v>
      </c>
      <c r="V382" s="23" t="s">
        <v>1396</v>
      </c>
      <c r="W382" s="23"/>
    </row>
    <row r="383" s="13" customFormat="1" customHeight="1" spans="1:23">
      <c r="A383" s="23">
        <v>378</v>
      </c>
      <c r="B383" s="23" t="s">
        <v>61</v>
      </c>
      <c r="C383" s="23" t="s">
        <v>556</v>
      </c>
      <c r="D383" s="24" t="s">
        <v>557</v>
      </c>
      <c r="E383" s="23" t="s">
        <v>112</v>
      </c>
      <c r="F383" s="23" t="s">
        <v>1378</v>
      </c>
      <c r="G383" s="23" t="s">
        <v>1410</v>
      </c>
      <c r="H383" s="23" t="s">
        <v>36</v>
      </c>
      <c r="I383" s="23" t="s">
        <v>1378</v>
      </c>
      <c r="J383" s="23" t="s">
        <v>1404</v>
      </c>
      <c r="K383" s="23">
        <v>7.2</v>
      </c>
      <c r="L383" s="23">
        <v>7.2</v>
      </c>
      <c r="M383" s="23"/>
      <c r="N383" s="23" t="s">
        <v>561</v>
      </c>
      <c r="O383" s="23">
        <v>1</v>
      </c>
      <c r="P383" s="23">
        <v>26</v>
      </c>
      <c r="Q383" s="23">
        <v>83</v>
      </c>
      <c r="R383" s="23">
        <v>1</v>
      </c>
      <c r="S383" s="23">
        <v>22</v>
      </c>
      <c r="T383" s="23">
        <v>49</v>
      </c>
      <c r="U383" s="23" t="s">
        <v>1395</v>
      </c>
      <c r="V383" s="23" t="s">
        <v>1396</v>
      </c>
      <c r="W383" s="23"/>
    </row>
    <row r="384" s="13" customFormat="1" customHeight="1" spans="1:23">
      <c r="A384" s="23">
        <v>379</v>
      </c>
      <c r="B384" s="23" t="s">
        <v>30</v>
      </c>
      <c r="C384" s="23" t="s">
        <v>31</v>
      </c>
      <c r="D384" s="23" t="s">
        <v>32</v>
      </c>
      <c r="E384" s="23" t="s">
        <v>112</v>
      </c>
      <c r="F384" s="23" t="s">
        <v>1378</v>
      </c>
      <c r="G384" s="23" t="s">
        <v>1411</v>
      </c>
      <c r="H384" s="23" t="s">
        <v>36</v>
      </c>
      <c r="I384" s="23" t="s">
        <v>1378</v>
      </c>
      <c r="J384" s="23" t="s">
        <v>1412</v>
      </c>
      <c r="K384" s="23">
        <v>40</v>
      </c>
      <c r="L384" s="23">
        <v>40</v>
      </c>
      <c r="M384" s="23"/>
      <c r="N384" s="23" t="s">
        <v>561</v>
      </c>
      <c r="O384" s="23">
        <v>1</v>
      </c>
      <c r="P384" s="23">
        <v>688</v>
      </c>
      <c r="Q384" s="23">
        <v>2400</v>
      </c>
      <c r="R384" s="23">
        <v>1</v>
      </c>
      <c r="S384" s="23">
        <v>100</v>
      </c>
      <c r="T384" s="23">
        <v>324</v>
      </c>
      <c r="U384" s="23" t="s">
        <v>1395</v>
      </c>
      <c r="V384" s="23" t="s">
        <v>1396</v>
      </c>
      <c r="W384" s="23"/>
    </row>
    <row r="385" s="13" customFormat="1" customHeight="1" spans="1:23">
      <c r="A385" s="23">
        <v>380</v>
      </c>
      <c r="B385" s="23" t="s">
        <v>61</v>
      </c>
      <c r="C385" s="23" t="s">
        <v>556</v>
      </c>
      <c r="D385" s="24" t="s">
        <v>557</v>
      </c>
      <c r="E385" s="23" t="s">
        <v>112</v>
      </c>
      <c r="F385" s="23" t="s">
        <v>1378</v>
      </c>
      <c r="G385" s="23" t="s">
        <v>1413</v>
      </c>
      <c r="H385" s="23" t="s">
        <v>36</v>
      </c>
      <c r="I385" s="23" t="s">
        <v>1378</v>
      </c>
      <c r="J385" s="23" t="s">
        <v>1414</v>
      </c>
      <c r="K385" s="23">
        <v>50</v>
      </c>
      <c r="L385" s="23">
        <v>50</v>
      </c>
      <c r="M385" s="23"/>
      <c r="N385" s="23" t="s">
        <v>561</v>
      </c>
      <c r="O385" s="23">
        <v>1</v>
      </c>
      <c r="P385" s="23">
        <v>688</v>
      </c>
      <c r="Q385" s="23">
        <v>2400</v>
      </c>
      <c r="R385" s="23">
        <v>1</v>
      </c>
      <c r="S385" s="23">
        <v>100</v>
      </c>
      <c r="T385" s="23">
        <v>324</v>
      </c>
      <c r="U385" s="23" t="s">
        <v>1395</v>
      </c>
      <c r="V385" s="23" t="s">
        <v>1396</v>
      </c>
      <c r="W385" s="23"/>
    </row>
    <row r="386" s="13" customFormat="1" customHeight="1" spans="1:23">
      <c r="A386" s="23">
        <v>381</v>
      </c>
      <c r="B386" s="23" t="s">
        <v>61</v>
      </c>
      <c r="C386" s="23" t="s">
        <v>62</v>
      </c>
      <c r="D386" s="23" t="s">
        <v>79</v>
      </c>
      <c r="E386" s="23" t="s">
        <v>112</v>
      </c>
      <c r="F386" s="23" t="s">
        <v>1378</v>
      </c>
      <c r="G386" s="23" t="s">
        <v>1415</v>
      </c>
      <c r="H386" s="23" t="s">
        <v>36</v>
      </c>
      <c r="I386" s="23" t="s">
        <v>1378</v>
      </c>
      <c r="J386" s="23" t="s">
        <v>1416</v>
      </c>
      <c r="K386" s="23">
        <v>40</v>
      </c>
      <c r="L386" s="23">
        <v>40</v>
      </c>
      <c r="M386" s="23"/>
      <c r="N386" s="24" t="s">
        <v>537</v>
      </c>
      <c r="O386" s="23">
        <v>1</v>
      </c>
      <c r="P386" s="23">
        <v>98</v>
      </c>
      <c r="Q386" s="23">
        <v>362</v>
      </c>
      <c r="R386" s="23">
        <v>1</v>
      </c>
      <c r="S386" s="23">
        <v>62</v>
      </c>
      <c r="T386" s="23">
        <v>298</v>
      </c>
      <c r="U386" s="23" t="s">
        <v>1417</v>
      </c>
      <c r="V386" s="23" t="s">
        <v>1417</v>
      </c>
      <c r="W386" s="23"/>
    </row>
    <row r="387" s="13" customFormat="1" customHeight="1" spans="1:23">
      <c r="A387" s="23">
        <v>382</v>
      </c>
      <c r="B387" s="23" t="s">
        <v>61</v>
      </c>
      <c r="C387" s="23" t="s">
        <v>62</v>
      </c>
      <c r="D387" s="23" t="s">
        <v>79</v>
      </c>
      <c r="E387" s="23" t="s">
        <v>112</v>
      </c>
      <c r="F387" s="23" t="s">
        <v>1378</v>
      </c>
      <c r="G387" s="23" t="s">
        <v>913</v>
      </c>
      <c r="H387" s="23" t="s">
        <v>36</v>
      </c>
      <c r="I387" s="23" t="s">
        <v>1378</v>
      </c>
      <c r="J387" s="23" t="s">
        <v>588</v>
      </c>
      <c r="K387" s="23">
        <v>60</v>
      </c>
      <c r="L387" s="23">
        <v>60</v>
      </c>
      <c r="M387" s="23"/>
      <c r="N387" s="24" t="s">
        <v>537</v>
      </c>
      <c r="O387" s="23">
        <v>1</v>
      </c>
      <c r="P387" s="23">
        <v>34</v>
      </c>
      <c r="Q387" s="23">
        <v>120</v>
      </c>
      <c r="R387" s="23">
        <v>1</v>
      </c>
      <c r="S387" s="23">
        <v>18</v>
      </c>
      <c r="T387" s="23">
        <v>56</v>
      </c>
      <c r="U387" s="23" t="s">
        <v>1417</v>
      </c>
      <c r="V387" s="23" t="s">
        <v>1417</v>
      </c>
      <c r="W387" s="23"/>
    </row>
    <row r="388" s="13" customFormat="1" customHeight="1" spans="1:23">
      <c r="A388" s="23">
        <v>383</v>
      </c>
      <c r="B388" s="23" t="s">
        <v>30</v>
      </c>
      <c r="C388" s="23" t="s">
        <v>526</v>
      </c>
      <c r="D388" s="23" t="s">
        <v>48</v>
      </c>
      <c r="E388" s="23" t="s">
        <v>112</v>
      </c>
      <c r="F388" s="23" t="s">
        <v>1378</v>
      </c>
      <c r="G388" s="23" t="s">
        <v>1418</v>
      </c>
      <c r="H388" s="23" t="s">
        <v>36</v>
      </c>
      <c r="I388" s="23" t="s">
        <v>1378</v>
      </c>
      <c r="J388" s="23" t="s">
        <v>1419</v>
      </c>
      <c r="K388" s="23">
        <v>20</v>
      </c>
      <c r="L388" s="23">
        <v>20</v>
      </c>
      <c r="M388" s="23"/>
      <c r="N388" s="23" t="s">
        <v>1420</v>
      </c>
      <c r="O388" s="23">
        <v>1</v>
      </c>
      <c r="P388" s="23">
        <v>688</v>
      </c>
      <c r="Q388" s="23">
        <v>2410</v>
      </c>
      <c r="R388" s="23">
        <v>1</v>
      </c>
      <c r="S388" s="23">
        <v>100</v>
      </c>
      <c r="T388" s="23">
        <v>324</v>
      </c>
      <c r="U388" s="23" t="s">
        <v>1381</v>
      </c>
      <c r="V388" s="23" t="s">
        <v>1381</v>
      </c>
      <c r="W388" s="23"/>
    </row>
    <row r="389" s="13" customFormat="1" customHeight="1" spans="1:23">
      <c r="A389" s="23">
        <v>384</v>
      </c>
      <c r="B389" s="23" t="s">
        <v>30</v>
      </c>
      <c r="C389" s="23" t="s">
        <v>31</v>
      </c>
      <c r="D389" s="23" t="s">
        <v>32</v>
      </c>
      <c r="E389" s="23" t="s">
        <v>112</v>
      </c>
      <c r="F389" s="23" t="s">
        <v>1378</v>
      </c>
      <c r="G389" s="23" t="s">
        <v>1421</v>
      </c>
      <c r="H389" s="23" t="s">
        <v>36</v>
      </c>
      <c r="I389" s="23" t="s">
        <v>1378</v>
      </c>
      <c r="J389" s="23" t="s">
        <v>1422</v>
      </c>
      <c r="K389" s="23">
        <v>30</v>
      </c>
      <c r="L389" s="23">
        <v>30</v>
      </c>
      <c r="M389" s="23"/>
      <c r="N389" s="24" t="s">
        <v>537</v>
      </c>
      <c r="O389" s="23">
        <v>1</v>
      </c>
      <c r="P389" s="23">
        <v>624</v>
      </c>
      <c r="Q389" s="23">
        <v>2200</v>
      </c>
      <c r="R389" s="23">
        <v>1</v>
      </c>
      <c r="S389" s="23">
        <v>100</v>
      </c>
      <c r="T389" s="23">
        <v>324</v>
      </c>
      <c r="U389" s="23" t="s">
        <v>1395</v>
      </c>
      <c r="V389" s="23" t="s">
        <v>1396</v>
      </c>
      <c r="W389" s="23"/>
    </row>
    <row r="390" s="13" customFormat="1" customHeight="1" spans="1:23">
      <c r="A390" s="23">
        <v>385</v>
      </c>
      <c r="B390" s="23" t="s">
        <v>61</v>
      </c>
      <c r="C390" s="23" t="s">
        <v>556</v>
      </c>
      <c r="D390" s="23" t="s">
        <v>564</v>
      </c>
      <c r="E390" s="23" t="s">
        <v>112</v>
      </c>
      <c r="F390" s="23" t="s">
        <v>1378</v>
      </c>
      <c r="G390" s="23" t="s">
        <v>1423</v>
      </c>
      <c r="H390" s="23" t="s">
        <v>36</v>
      </c>
      <c r="I390" s="23" t="s">
        <v>1378</v>
      </c>
      <c r="J390" s="23" t="s">
        <v>1424</v>
      </c>
      <c r="K390" s="23">
        <v>20</v>
      </c>
      <c r="L390" s="23">
        <v>20</v>
      </c>
      <c r="M390" s="23"/>
      <c r="N390" s="23" t="s">
        <v>537</v>
      </c>
      <c r="O390" s="23">
        <v>1</v>
      </c>
      <c r="P390" s="23">
        <v>688</v>
      </c>
      <c r="Q390" s="23">
        <v>2400</v>
      </c>
      <c r="R390" s="23">
        <v>1</v>
      </c>
      <c r="S390" s="23">
        <v>100</v>
      </c>
      <c r="T390" s="23">
        <v>324</v>
      </c>
      <c r="U390" s="23" t="s">
        <v>1417</v>
      </c>
      <c r="V390" s="23" t="s">
        <v>1417</v>
      </c>
      <c r="W390" s="23"/>
    </row>
    <row r="391" s="13" customFormat="1" customHeight="1" spans="1:23">
      <c r="A391" s="23">
        <v>386</v>
      </c>
      <c r="B391" s="23" t="s">
        <v>30</v>
      </c>
      <c r="C391" s="23" t="s">
        <v>31</v>
      </c>
      <c r="D391" s="23" t="s">
        <v>32</v>
      </c>
      <c r="E391" s="23" t="s">
        <v>112</v>
      </c>
      <c r="F391" s="23" t="s">
        <v>1378</v>
      </c>
      <c r="G391" s="23" t="s">
        <v>1425</v>
      </c>
      <c r="H391" s="23" t="s">
        <v>36</v>
      </c>
      <c r="I391" s="23" t="s">
        <v>1378</v>
      </c>
      <c r="J391" s="23" t="s">
        <v>1234</v>
      </c>
      <c r="K391" s="23">
        <v>50</v>
      </c>
      <c r="L391" s="23">
        <v>50</v>
      </c>
      <c r="M391" s="23"/>
      <c r="N391" s="23" t="s">
        <v>537</v>
      </c>
      <c r="O391" s="23">
        <v>1</v>
      </c>
      <c r="P391" s="23">
        <v>688</v>
      </c>
      <c r="Q391" s="23">
        <v>2400</v>
      </c>
      <c r="R391" s="23">
        <v>1</v>
      </c>
      <c r="S391" s="23">
        <v>100</v>
      </c>
      <c r="T391" s="23">
        <v>324</v>
      </c>
      <c r="U391" s="23" t="s">
        <v>1426</v>
      </c>
      <c r="V391" s="23" t="s">
        <v>1426</v>
      </c>
      <c r="W391" s="23"/>
    </row>
    <row r="392" s="13" customFormat="1" customHeight="1" spans="1:23">
      <c r="A392" s="23">
        <v>387</v>
      </c>
      <c r="B392" s="23" t="s">
        <v>30</v>
      </c>
      <c r="C392" s="23" t="s">
        <v>40</v>
      </c>
      <c r="D392" s="23" t="s">
        <v>48</v>
      </c>
      <c r="E392" s="23" t="s">
        <v>112</v>
      </c>
      <c r="F392" s="23" t="s">
        <v>1378</v>
      </c>
      <c r="G392" s="23" t="s">
        <v>1427</v>
      </c>
      <c r="H392" s="23" t="s">
        <v>36</v>
      </c>
      <c r="I392" s="23" t="s">
        <v>1378</v>
      </c>
      <c r="J392" s="23" t="s">
        <v>1428</v>
      </c>
      <c r="K392" s="23">
        <v>80</v>
      </c>
      <c r="L392" s="23">
        <v>80</v>
      </c>
      <c r="M392" s="23"/>
      <c r="N392" s="23" t="s">
        <v>112</v>
      </c>
      <c r="O392" s="23">
        <v>1</v>
      </c>
      <c r="P392" s="23">
        <v>688</v>
      </c>
      <c r="Q392" s="23">
        <v>2400</v>
      </c>
      <c r="R392" s="23">
        <v>1</v>
      </c>
      <c r="S392" s="23">
        <v>100</v>
      </c>
      <c r="T392" s="23">
        <v>324</v>
      </c>
      <c r="U392" s="23" t="s">
        <v>1429</v>
      </c>
      <c r="V392" s="23" t="s">
        <v>1429</v>
      </c>
      <c r="W392" s="23"/>
    </row>
    <row r="393" s="13" customFormat="1" customHeight="1" spans="1:23">
      <c r="A393" s="23">
        <v>388</v>
      </c>
      <c r="B393" s="23" t="s">
        <v>61</v>
      </c>
      <c r="C393" s="23" t="s">
        <v>556</v>
      </c>
      <c r="D393" s="23" t="s">
        <v>557</v>
      </c>
      <c r="E393" s="23" t="s">
        <v>112</v>
      </c>
      <c r="F393" s="23" t="s">
        <v>1430</v>
      </c>
      <c r="G393" s="23" t="s">
        <v>1431</v>
      </c>
      <c r="H393" s="23" t="s">
        <v>36</v>
      </c>
      <c r="I393" s="23" t="s">
        <v>1432</v>
      </c>
      <c r="J393" s="23" t="s">
        <v>1433</v>
      </c>
      <c r="K393" s="23">
        <v>10</v>
      </c>
      <c r="L393" s="23"/>
      <c r="M393" s="23">
        <v>10</v>
      </c>
      <c r="N393" s="23" t="s">
        <v>561</v>
      </c>
      <c r="O393" s="23"/>
      <c r="P393" s="23">
        <v>10</v>
      </c>
      <c r="Q393" s="23">
        <v>48</v>
      </c>
      <c r="R393" s="23"/>
      <c r="S393" s="23">
        <v>4</v>
      </c>
      <c r="T393" s="23">
        <v>24</v>
      </c>
      <c r="U393" s="23" t="s">
        <v>1434</v>
      </c>
      <c r="V393" s="23" t="s">
        <v>1435</v>
      </c>
      <c r="W393" s="23"/>
    </row>
    <row r="394" s="13" customFormat="1" customHeight="1" spans="1:23">
      <c r="A394" s="23">
        <v>389</v>
      </c>
      <c r="B394" s="23" t="s">
        <v>61</v>
      </c>
      <c r="C394" s="23" t="s">
        <v>62</v>
      </c>
      <c r="D394" s="23" t="s">
        <v>117</v>
      </c>
      <c r="E394" s="23" t="s">
        <v>112</v>
      </c>
      <c r="F394" s="23" t="s">
        <v>1430</v>
      </c>
      <c r="G394" s="23" t="s">
        <v>1436</v>
      </c>
      <c r="H394" s="23" t="s">
        <v>36</v>
      </c>
      <c r="I394" s="23" t="s">
        <v>1437</v>
      </c>
      <c r="J394" s="23" t="s">
        <v>1438</v>
      </c>
      <c r="K394" s="23">
        <v>50</v>
      </c>
      <c r="L394" s="23"/>
      <c r="M394" s="23">
        <v>50</v>
      </c>
      <c r="N394" s="23" t="s">
        <v>531</v>
      </c>
      <c r="O394" s="23"/>
      <c r="P394" s="23">
        <v>252</v>
      </c>
      <c r="Q394" s="23">
        <v>1066</v>
      </c>
      <c r="R394" s="23"/>
      <c r="S394" s="23">
        <v>42</v>
      </c>
      <c r="T394" s="23">
        <v>179</v>
      </c>
      <c r="U394" s="23" t="s">
        <v>1439</v>
      </c>
      <c r="V394" s="23" t="s">
        <v>1440</v>
      </c>
      <c r="W394" s="23"/>
    </row>
    <row r="395" s="13" customFormat="1" customHeight="1" spans="1:23">
      <c r="A395" s="23">
        <v>390</v>
      </c>
      <c r="B395" s="23" t="s">
        <v>30</v>
      </c>
      <c r="C395" s="23" t="s">
        <v>526</v>
      </c>
      <c r="D395" s="23" t="s">
        <v>1441</v>
      </c>
      <c r="E395" s="23" t="s">
        <v>112</v>
      </c>
      <c r="F395" s="23" t="s">
        <v>1430</v>
      </c>
      <c r="G395" s="23" t="s">
        <v>1442</v>
      </c>
      <c r="H395" s="23" t="s">
        <v>36</v>
      </c>
      <c r="I395" s="23" t="s">
        <v>1443</v>
      </c>
      <c r="J395" s="23" t="s">
        <v>1444</v>
      </c>
      <c r="K395" s="23">
        <v>12</v>
      </c>
      <c r="L395" s="23"/>
      <c r="M395" s="23">
        <v>12</v>
      </c>
      <c r="N395" s="23" t="s">
        <v>531</v>
      </c>
      <c r="O395" s="23"/>
      <c r="P395" s="23">
        <v>12</v>
      </c>
      <c r="Q395" s="23">
        <v>48</v>
      </c>
      <c r="R395" s="23"/>
      <c r="S395" s="23">
        <v>12</v>
      </c>
      <c r="T395" s="23">
        <v>48</v>
      </c>
      <c r="U395" s="23" t="s">
        <v>1445</v>
      </c>
      <c r="V395" s="23" t="s">
        <v>1446</v>
      </c>
      <c r="W395" s="23"/>
    </row>
    <row r="396" s="13" customFormat="1" customHeight="1" spans="1:23">
      <c r="A396" s="23">
        <v>391</v>
      </c>
      <c r="B396" s="23" t="s">
        <v>30</v>
      </c>
      <c r="C396" s="23" t="s">
        <v>526</v>
      </c>
      <c r="D396" s="23" t="s">
        <v>48</v>
      </c>
      <c r="E396" s="23" t="s">
        <v>112</v>
      </c>
      <c r="F396" s="23" t="s">
        <v>1430</v>
      </c>
      <c r="G396" s="23" t="s">
        <v>1447</v>
      </c>
      <c r="H396" s="23" t="s">
        <v>36</v>
      </c>
      <c r="I396" s="23" t="s">
        <v>1437</v>
      </c>
      <c r="J396" s="23" t="s">
        <v>1448</v>
      </c>
      <c r="K396" s="38">
        <v>100</v>
      </c>
      <c r="L396" s="23"/>
      <c r="M396" s="38">
        <v>100</v>
      </c>
      <c r="N396" s="23" t="s">
        <v>531</v>
      </c>
      <c r="O396" s="23"/>
      <c r="P396" s="38">
        <v>252</v>
      </c>
      <c r="Q396" s="38">
        <v>1066</v>
      </c>
      <c r="R396" s="23"/>
      <c r="S396" s="23">
        <v>42</v>
      </c>
      <c r="T396" s="23">
        <v>179</v>
      </c>
      <c r="U396" s="23" t="s">
        <v>1449</v>
      </c>
      <c r="V396" s="23" t="s">
        <v>1440</v>
      </c>
      <c r="W396" s="23"/>
    </row>
    <row r="397" s="13" customFormat="1" customHeight="1" spans="1:23">
      <c r="A397" s="23">
        <v>392</v>
      </c>
      <c r="B397" s="23" t="s">
        <v>30</v>
      </c>
      <c r="C397" s="23" t="s">
        <v>40</v>
      </c>
      <c r="D397" s="23" t="s">
        <v>41</v>
      </c>
      <c r="E397" s="23" t="s">
        <v>112</v>
      </c>
      <c r="F397" s="23" t="s">
        <v>1430</v>
      </c>
      <c r="G397" s="23" t="s">
        <v>1450</v>
      </c>
      <c r="H397" s="23" t="s">
        <v>36</v>
      </c>
      <c r="I397" s="23" t="s">
        <v>1451</v>
      </c>
      <c r="J397" s="23" t="s">
        <v>1452</v>
      </c>
      <c r="K397" s="23">
        <v>12</v>
      </c>
      <c r="L397" s="23"/>
      <c r="M397" s="23">
        <v>12</v>
      </c>
      <c r="N397" s="23" t="s">
        <v>561</v>
      </c>
      <c r="O397" s="23"/>
      <c r="P397" s="38">
        <v>252</v>
      </c>
      <c r="Q397" s="38">
        <v>1066</v>
      </c>
      <c r="R397" s="23"/>
      <c r="S397" s="23">
        <v>42</v>
      </c>
      <c r="T397" s="23">
        <v>179</v>
      </c>
      <c r="U397" s="23" t="s">
        <v>1445</v>
      </c>
      <c r="V397" s="23" t="s">
        <v>1440</v>
      </c>
      <c r="W397" s="23"/>
    </row>
    <row r="398" s="13" customFormat="1" customHeight="1" spans="1:23">
      <c r="A398" s="23">
        <v>393</v>
      </c>
      <c r="B398" s="23" t="s">
        <v>30</v>
      </c>
      <c r="C398" s="23" t="s">
        <v>40</v>
      </c>
      <c r="D398" s="23" t="s">
        <v>41</v>
      </c>
      <c r="E398" s="23" t="s">
        <v>112</v>
      </c>
      <c r="F398" s="23" t="s">
        <v>1430</v>
      </c>
      <c r="G398" s="23" t="s">
        <v>1453</v>
      </c>
      <c r="H398" s="23" t="s">
        <v>36</v>
      </c>
      <c r="I398" s="23" t="s">
        <v>1454</v>
      </c>
      <c r="J398" s="23" t="s">
        <v>1455</v>
      </c>
      <c r="K398" s="23">
        <v>30</v>
      </c>
      <c r="L398" s="23"/>
      <c r="M398" s="23">
        <v>30</v>
      </c>
      <c r="N398" s="28" t="s">
        <v>164</v>
      </c>
      <c r="O398" s="23"/>
      <c r="P398" s="23">
        <v>4</v>
      </c>
      <c r="Q398" s="23">
        <v>24</v>
      </c>
      <c r="R398" s="23"/>
      <c r="S398" s="23">
        <v>4</v>
      </c>
      <c r="T398" s="23">
        <v>24</v>
      </c>
      <c r="U398" s="23" t="s">
        <v>1456</v>
      </c>
      <c r="V398" s="23" t="s">
        <v>1435</v>
      </c>
      <c r="W398" s="23"/>
    </row>
    <row r="399" s="13" customFormat="1" customHeight="1" spans="1:23">
      <c r="A399" s="23">
        <v>394</v>
      </c>
      <c r="B399" s="23" t="s">
        <v>61</v>
      </c>
      <c r="C399" s="23" t="s">
        <v>130</v>
      </c>
      <c r="D399" s="23" t="s">
        <v>141</v>
      </c>
      <c r="E399" s="23" t="s">
        <v>112</v>
      </c>
      <c r="F399" s="23" t="s">
        <v>1430</v>
      </c>
      <c r="G399" s="23" t="s">
        <v>1457</v>
      </c>
      <c r="H399" s="23" t="s">
        <v>36</v>
      </c>
      <c r="I399" s="23" t="s">
        <v>1458</v>
      </c>
      <c r="J399" s="23" t="s">
        <v>1459</v>
      </c>
      <c r="K399" s="23">
        <v>40</v>
      </c>
      <c r="L399" s="23"/>
      <c r="M399" s="23">
        <v>40</v>
      </c>
      <c r="N399" s="23" t="s">
        <v>1460</v>
      </c>
      <c r="O399" s="23"/>
      <c r="P399" s="23">
        <v>42</v>
      </c>
      <c r="Q399" s="23">
        <v>179</v>
      </c>
      <c r="R399" s="23"/>
      <c r="S399" s="23">
        <v>42</v>
      </c>
      <c r="T399" s="23">
        <v>179</v>
      </c>
      <c r="U399" s="23" t="s">
        <v>1461</v>
      </c>
      <c r="V399" s="23" t="s">
        <v>1440</v>
      </c>
      <c r="W399" s="23"/>
    </row>
    <row r="400" s="13" customFormat="1" customHeight="1" spans="1:23">
      <c r="A400" s="23">
        <v>395</v>
      </c>
      <c r="B400" s="23" t="s">
        <v>61</v>
      </c>
      <c r="C400" s="23" t="s">
        <v>62</v>
      </c>
      <c r="D400" s="23" t="s">
        <v>79</v>
      </c>
      <c r="E400" s="23" t="s">
        <v>112</v>
      </c>
      <c r="F400" s="23" t="s">
        <v>1430</v>
      </c>
      <c r="G400" s="23" t="s">
        <v>1462</v>
      </c>
      <c r="H400" s="23" t="s">
        <v>36</v>
      </c>
      <c r="I400" s="23" t="s">
        <v>1437</v>
      </c>
      <c r="J400" s="23" t="s">
        <v>1463</v>
      </c>
      <c r="K400" s="23">
        <v>30</v>
      </c>
      <c r="L400" s="23"/>
      <c r="M400" s="23">
        <v>30</v>
      </c>
      <c r="N400" s="23" t="s">
        <v>531</v>
      </c>
      <c r="O400" s="23"/>
      <c r="P400" s="23">
        <v>42</v>
      </c>
      <c r="Q400" s="23">
        <v>179</v>
      </c>
      <c r="R400" s="23"/>
      <c r="S400" s="23">
        <v>42</v>
      </c>
      <c r="T400" s="23">
        <v>179</v>
      </c>
      <c r="U400" s="23" t="s">
        <v>1464</v>
      </c>
      <c r="V400" s="23" t="s">
        <v>1440</v>
      </c>
      <c r="W400" s="23"/>
    </row>
    <row r="401" s="13" customFormat="1" customHeight="1" spans="1:23">
      <c r="A401" s="23">
        <v>396</v>
      </c>
      <c r="B401" s="23" t="s">
        <v>30</v>
      </c>
      <c r="C401" s="23" t="s">
        <v>40</v>
      </c>
      <c r="D401" s="23" t="s">
        <v>666</v>
      </c>
      <c r="E401" s="23" t="s">
        <v>112</v>
      </c>
      <c r="F401" s="23" t="s">
        <v>1430</v>
      </c>
      <c r="G401" s="23" t="s">
        <v>1465</v>
      </c>
      <c r="H401" s="23" t="s">
        <v>36</v>
      </c>
      <c r="I401" s="23" t="s">
        <v>1437</v>
      </c>
      <c r="J401" s="23" t="s">
        <v>1466</v>
      </c>
      <c r="K401" s="23">
        <v>20</v>
      </c>
      <c r="L401" s="23"/>
      <c r="M401" s="23">
        <v>20</v>
      </c>
      <c r="N401" s="23" t="s">
        <v>561</v>
      </c>
      <c r="O401" s="23"/>
      <c r="P401" s="23">
        <v>6</v>
      </c>
      <c r="Q401" s="23">
        <v>31</v>
      </c>
      <c r="R401" s="23"/>
      <c r="S401" s="23">
        <v>6</v>
      </c>
      <c r="T401" s="23">
        <v>31</v>
      </c>
      <c r="U401" s="23" t="s">
        <v>1467</v>
      </c>
      <c r="V401" s="23" t="s">
        <v>1468</v>
      </c>
      <c r="W401" s="23"/>
    </row>
    <row r="402" s="13" customFormat="1" customHeight="1" spans="1:23">
      <c r="A402" s="23">
        <v>397</v>
      </c>
      <c r="B402" s="50" t="s">
        <v>926</v>
      </c>
      <c r="C402" s="23" t="s">
        <v>927</v>
      </c>
      <c r="D402" s="23" t="s">
        <v>928</v>
      </c>
      <c r="E402" s="23" t="s">
        <v>112</v>
      </c>
      <c r="F402" s="23" t="s">
        <v>1469</v>
      </c>
      <c r="G402" s="50" t="s">
        <v>1470</v>
      </c>
      <c r="H402" s="23" t="s">
        <v>36</v>
      </c>
      <c r="I402" s="50" t="s">
        <v>1471</v>
      </c>
      <c r="J402" s="50" t="s">
        <v>1472</v>
      </c>
      <c r="K402" s="50" t="s">
        <v>1473</v>
      </c>
      <c r="L402" s="23">
        <v>2000</v>
      </c>
      <c r="M402" s="50" t="s">
        <v>906</v>
      </c>
      <c r="N402" s="50" t="s">
        <v>1474</v>
      </c>
      <c r="O402" s="23">
        <v>4</v>
      </c>
      <c r="P402" s="50" t="s">
        <v>1475</v>
      </c>
      <c r="Q402" s="50" t="s">
        <v>1476</v>
      </c>
      <c r="R402" s="23">
        <v>3</v>
      </c>
      <c r="S402" s="52" t="s">
        <v>1477</v>
      </c>
      <c r="T402" s="52" t="s">
        <v>1478</v>
      </c>
      <c r="U402" s="50" t="s">
        <v>1479</v>
      </c>
      <c r="V402" s="50" t="s">
        <v>1480</v>
      </c>
      <c r="W402" s="23"/>
    </row>
    <row r="403" s="13" customFormat="1" customHeight="1" spans="1:23">
      <c r="A403" s="23">
        <v>398</v>
      </c>
      <c r="B403" s="50" t="s">
        <v>61</v>
      </c>
      <c r="C403" s="23" t="s">
        <v>62</v>
      </c>
      <c r="D403" s="23" t="s">
        <v>86</v>
      </c>
      <c r="E403" s="23" t="s">
        <v>112</v>
      </c>
      <c r="F403" s="23" t="s">
        <v>1469</v>
      </c>
      <c r="G403" s="50" t="s">
        <v>1481</v>
      </c>
      <c r="H403" s="24" t="s">
        <v>36</v>
      </c>
      <c r="I403" s="50" t="s">
        <v>1482</v>
      </c>
      <c r="J403" s="50" t="s">
        <v>1483</v>
      </c>
      <c r="K403" s="50">
        <v>200</v>
      </c>
      <c r="L403" s="23">
        <v>200</v>
      </c>
      <c r="M403" s="50" t="s">
        <v>906</v>
      </c>
      <c r="N403" s="50" t="s">
        <v>531</v>
      </c>
      <c r="O403" s="23"/>
      <c r="P403" s="50" t="s">
        <v>1484</v>
      </c>
      <c r="Q403" s="50" t="s">
        <v>1485</v>
      </c>
      <c r="R403" s="23">
        <v>1</v>
      </c>
      <c r="S403" s="50">
        <v>50</v>
      </c>
      <c r="T403" s="50">
        <v>187</v>
      </c>
      <c r="U403" s="50" t="s">
        <v>1486</v>
      </c>
      <c r="V403" s="50" t="s">
        <v>1487</v>
      </c>
      <c r="W403" s="23"/>
    </row>
    <row r="404" s="13" customFormat="1" customHeight="1" spans="1:23">
      <c r="A404" s="23">
        <v>399</v>
      </c>
      <c r="B404" s="50" t="s">
        <v>30</v>
      </c>
      <c r="C404" s="23" t="s">
        <v>40</v>
      </c>
      <c r="D404" s="23" t="s">
        <v>160</v>
      </c>
      <c r="E404" s="23" t="s">
        <v>112</v>
      </c>
      <c r="F404" s="23" t="s">
        <v>1469</v>
      </c>
      <c r="G404" s="50" t="s">
        <v>1488</v>
      </c>
      <c r="H404" s="24" t="s">
        <v>36</v>
      </c>
      <c r="I404" s="50" t="s">
        <v>1489</v>
      </c>
      <c r="J404" s="50" t="s">
        <v>1490</v>
      </c>
      <c r="K404" s="50" t="s">
        <v>1491</v>
      </c>
      <c r="L404" s="23">
        <v>420</v>
      </c>
      <c r="M404" s="50" t="s">
        <v>906</v>
      </c>
      <c r="N404" s="28" t="s">
        <v>164</v>
      </c>
      <c r="O404" s="23">
        <v>3</v>
      </c>
      <c r="P404" s="50" t="s">
        <v>1492</v>
      </c>
      <c r="Q404" s="50" t="s">
        <v>1493</v>
      </c>
      <c r="R404" s="23">
        <v>1</v>
      </c>
      <c r="S404" s="50">
        <v>15</v>
      </c>
      <c r="T404" s="50">
        <v>48</v>
      </c>
      <c r="U404" s="50" t="s">
        <v>1494</v>
      </c>
      <c r="V404" s="50" t="s">
        <v>1495</v>
      </c>
      <c r="W404" s="23"/>
    </row>
    <row r="405" s="13" customFormat="1" customHeight="1" spans="1:23">
      <c r="A405" s="23">
        <v>400</v>
      </c>
      <c r="B405" s="50" t="s">
        <v>30</v>
      </c>
      <c r="C405" s="23" t="s">
        <v>31</v>
      </c>
      <c r="D405" s="23" t="s">
        <v>32</v>
      </c>
      <c r="E405" s="23" t="s">
        <v>112</v>
      </c>
      <c r="F405" s="23" t="s">
        <v>1469</v>
      </c>
      <c r="G405" s="50" t="s">
        <v>1496</v>
      </c>
      <c r="H405" s="24" t="s">
        <v>36</v>
      </c>
      <c r="I405" s="50" t="s">
        <v>1471</v>
      </c>
      <c r="J405" s="50" t="s">
        <v>1497</v>
      </c>
      <c r="K405" s="50" t="s">
        <v>1498</v>
      </c>
      <c r="L405" s="23">
        <v>160</v>
      </c>
      <c r="M405" s="50" t="s">
        <v>906</v>
      </c>
      <c r="N405" s="50" t="s">
        <v>561</v>
      </c>
      <c r="O405" s="23"/>
      <c r="P405" s="50" t="s">
        <v>1484</v>
      </c>
      <c r="Q405" s="50" t="s">
        <v>1485</v>
      </c>
      <c r="R405" s="23">
        <v>1</v>
      </c>
      <c r="S405" s="50">
        <v>50</v>
      </c>
      <c r="T405" s="50">
        <v>187</v>
      </c>
      <c r="U405" s="50" t="s">
        <v>1499</v>
      </c>
      <c r="V405" s="50" t="s">
        <v>1500</v>
      </c>
      <c r="W405" s="23"/>
    </row>
    <row r="406" s="13" customFormat="1" customHeight="1" spans="1:23">
      <c r="A406" s="23">
        <v>401</v>
      </c>
      <c r="B406" s="50" t="s">
        <v>30</v>
      </c>
      <c r="C406" s="23" t="s">
        <v>31</v>
      </c>
      <c r="D406" s="23" t="s">
        <v>32</v>
      </c>
      <c r="E406" s="23" t="s">
        <v>112</v>
      </c>
      <c r="F406" s="23" t="s">
        <v>1469</v>
      </c>
      <c r="G406" s="50" t="s">
        <v>1501</v>
      </c>
      <c r="H406" s="24" t="s">
        <v>36</v>
      </c>
      <c r="I406" s="50" t="s">
        <v>1502</v>
      </c>
      <c r="J406" s="50" t="s">
        <v>1503</v>
      </c>
      <c r="K406" s="50" t="s">
        <v>1504</v>
      </c>
      <c r="L406" s="23">
        <v>90</v>
      </c>
      <c r="M406" s="50" t="s">
        <v>906</v>
      </c>
      <c r="N406" s="50" t="s">
        <v>561</v>
      </c>
      <c r="O406" s="23"/>
      <c r="P406" s="50" t="s">
        <v>1484</v>
      </c>
      <c r="Q406" s="50" t="s">
        <v>1485</v>
      </c>
      <c r="R406" s="23">
        <v>1</v>
      </c>
      <c r="S406" s="50">
        <v>50</v>
      </c>
      <c r="T406" s="50">
        <v>187</v>
      </c>
      <c r="U406" s="50" t="s">
        <v>1499</v>
      </c>
      <c r="V406" s="50" t="s">
        <v>1500</v>
      </c>
      <c r="W406" s="23"/>
    </row>
    <row r="407" s="13" customFormat="1" customHeight="1" spans="1:23">
      <c r="A407" s="23">
        <v>402</v>
      </c>
      <c r="B407" s="50" t="s">
        <v>30</v>
      </c>
      <c r="C407" s="23" t="s">
        <v>31</v>
      </c>
      <c r="D407" s="23" t="s">
        <v>32</v>
      </c>
      <c r="E407" s="23" t="s">
        <v>112</v>
      </c>
      <c r="F407" s="23" t="s">
        <v>1469</v>
      </c>
      <c r="G407" s="50" t="s">
        <v>1505</v>
      </c>
      <c r="H407" s="24" t="s">
        <v>36</v>
      </c>
      <c r="I407" s="50" t="s">
        <v>1471</v>
      </c>
      <c r="J407" s="50" t="s">
        <v>1506</v>
      </c>
      <c r="K407" s="50" t="s">
        <v>1507</v>
      </c>
      <c r="L407" s="23">
        <v>115</v>
      </c>
      <c r="M407" s="50" t="s">
        <v>906</v>
      </c>
      <c r="N407" s="50" t="s">
        <v>561</v>
      </c>
      <c r="O407" s="23"/>
      <c r="P407" s="50" t="s">
        <v>1484</v>
      </c>
      <c r="Q407" s="50" t="s">
        <v>1485</v>
      </c>
      <c r="R407" s="23">
        <v>1</v>
      </c>
      <c r="S407" s="50">
        <v>50</v>
      </c>
      <c r="T407" s="50">
        <v>187</v>
      </c>
      <c r="U407" s="50" t="s">
        <v>1499</v>
      </c>
      <c r="V407" s="50" t="s">
        <v>1500</v>
      </c>
      <c r="W407" s="23"/>
    </row>
    <row r="408" s="13" customFormat="1" customHeight="1" spans="1:23">
      <c r="A408" s="23">
        <v>403</v>
      </c>
      <c r="B408" s="50" t="s">
        <v>30</v>
      </c>
      <c r="C408" s="23" t="s">
        <v>31</v>
      </c>
      <c r="D408" s="23" t="s">
        <v>32</v>
      </c>
      <c r="E408" s="23" t="s">
        <v>112</v>
      </c>
      <c r="F408" s="23" t="s">
        <v>1469</v>
      </c>
      <c r="G408" s="50" t="s">
        <v>1508</v>
      </c>
      <c r="H408" s="24" t="s">
        <v>36</v>
      </c>
      <c r="I408" s="50" t="s">
        <v>1471</v>
      </c>
      <c r="J408" s="50" t="s">
        <v>1509</v>
      </c>
      <c r="K408" s="50" t="s">
        <v>1510</v>
      </c>
      <c r="L408" s="23">
        <v>85</v>
      </c>
      <c r="M408" s="50" t="s">
        <v>906</v>
      </c>
      <c r="N408" s="50" t="s">
        <v>537</v>
      </c>
      <c r="O408" s="23"/>
      <c r="P408" s="50" t="s">
        <v>1484</v>
      </c>
      <c r="Q408" s="50" t="s">
        <v>1485</v>
      </c>
      <c r="R408" s="23">
        <v>1</v>
      </c>
      <c r="S408" s="50">
        <v>50</v>
      </c>
      <c r="T408" s="50">
        <v>187</v>
      </c>
      <c r="U408" s="50" t="s">
        <v>1499</v>
      </c>
      <c r="V408" s="50" t="s">
        <v>1500</v>
      </c>
      <c r="W408" s="23"/>
    </row>
    <row r="409" s="13" customFormat="1" customHeight="1" spans="1:23">
      <c r="A409" s="23">
        <v>404</v>
      </c>
      <c r="B409" s="50" t="s">
        <v>30</v>
      </c>
      <c r="C409" s="23" t="s">
        <v>31</v>
      </c>
      <c r="D409" s="23" t="s">
        <v>32</v>
      </c>
      <c r="E409" s="23" t="s">
        <v>112</v>
      </c>
      <c r="F409" s="23" t="s">
        <v>1469</v>
      </c>
      <c r="G409" s="50" t="s">
        <v>1508</v>
      </c>
      <c r="H409" s="24" t="s">
        <v>36</v>
      </c>
      <c r="I409" s="50" t="s">
        <v>1471</v>
      </c>
      <c r="J409" s="50" t="s">
        <v>1511</v>
      </c>
      <c r="K409" s="50" t="s">
        <v>1504</v>
      </c>
      <c r="L409" s="23">
        <v>90</v>
      </c>
      <c r="M409" s="50" t="s">
        <v>906</v>
      </c>
      <c r="N409" s="50" t="s">
        <v>537</v>
      </c>
      <c r="O409" s="23"/>
      <c r="P409" s="50" t="s">
        <v>1484</v>
      </c>
      <c r="Q409" s="50" t="s">
        <v>1485</v>
      </c>
      <c r="R409" s="23">
        <v>1</v>
      </c>
      <c r="S409" s="50">
        <v>50</v>
      </c>
      <c r="T409" s="50">
        <v>187</v>
      </c>
      <c r="U409" s="50" t="s">
        <v>1499</v>
      </c>
      <c r="V409" s="50" t="s">
        <v>1500</v>
      </c>
      <c r="W409" s="23"/>
    </row>
    <row r="410" s="13" customFormat="1" customHeight="1" spans="1:23">
      <c r="A410" s="23">
        <v>405</v>
      </c>
      <c r="B410" s="50" t="s">
        <v>30</v>
      </c>
      <c r="C410" s="23" t="s">
        <v>40</v>
      </c>
      <c r="D410" s="23" t="s">
        <v>160</v>
      </c>
      <c r="E410" s="23" t="s">
        <v>112</v>
      </c>
      <c r="F410" s="23" t="s">
        <v>1469</v>
      </c>
      <c r="G410" s="50" t="s">
        <v>1512</v>
      </c>
      <c r="H410" s="24" t="s">
        <v>36</v>
      </c>
      <c r="I410" s="50" t="s">
        <v>1482</v>
      </c>
      <c r="J410" s="50" t="s">
        <v>1513</v>
      </c>
      <c r="K410" s="50" t="s">
        <v>1514</v>
      </c>
      <c r="L410" s="23">
        <v>380</v>
      </c>
      <c r="M410" s="50" t="s">
        <v>906</v>
      </c>
      <c r="N410" s="28" t="s">
        <v>164</v>
      </c>
      <c r="O410" s="23"/>
      <c r="P410" s="50" t="s">
        <v>1484</v>
      </c>
      <c r="Q410" s="50" t="s">
        <v>1485</v>
      </c>
      <c r="R410" s="23">
        <v>1</v>
      </c>
      <c r="S410" s="50">
        <v>50</v>
      </c>
      <c r="T410" s="50">
        <v>187</v>
      </c>
      <c r="U410" s="50" t="s">
        <v>1515</v>
      </c>
      <c r="V410" s="50" t="s">
        <v>1516</v>
      </c>
      <c r="W410" s="23"/>
    </row>
    <row r="411" s="13" customFormat="1" customHeight="1" spans="1:23">
      <c r="A411" s="23">
        <v>406</v>
      </c>
      <c r="B411" s="50" t="s">
        <v>61</v>
      </c>
      <c r="C411" s="23" t="s">
        <v>130</v>
      </c>
      <c r="D411" s="23" t="s">
        <v>141</v>
      </c>
      <c r="E411" s="23" t="s">
        <v>112</v>
      </c>
      <c r="F411" s="23" t="s">
        <v>1469</v>
      </c>
      <c r="G411" s="50" t="s">
        <v>1517</v>
      </c>
      <c r="H411" s="23" t="s">
        <v>36</v>
      </c>
      <c r="I411" s="50" t="s">
        <v>1469</v>
      </c>
      <c r="J411" s="50" t="s">
        <v>1518</v>
      </c>
      <c r="K411" s="50" t="s">
        <v>146</v>
      </c>
      <c r="L411" s="23"/>
      <c r="M411" s="50" t="s">
        <v>146</v>
      </c>
      <c r="N411" s="50" t="s">
        <v>1519</v>
      </c>
      <c r="O411" s="23"/>
      <c r="P411" s="50" t="s">
        <v>1484</v>
      </c>
      <c r="Q411" s="50" t="s">
        <v>1485</v>
      </c>
      <c r="R411" s="23">
        <v>1</v>
      </c>
      <c r="S411" s="50">
        <v>50</v>
      </c>
      <c r="T411" s="50">
        <v>187</v>
      </c>
      <c r="U411" s="50" t="s">
        <v>1520</v>
      </c>
      <c r="V411" s="50" t="s">
        <v>1521</v>
      </c>
      <c r="W411" s="23"/>
    </row>
    <row r="412" s="13" customFormat="1" customHeight="1" spans="1:23">
      <c r="A412" s="23">
        <v>407</v>
      </c>
      <c r="B412" s="50" t="s">
        <v>30</v>
      </c>
      <c r="C412" s="23" t="s">
        <v>31</v>
      </c>
      <c r="D412" s="23" t="s">
        <v>32</v>
      </c>
      <c r="E412" s="23" t="s">
        <v>112</v>
      </c>
      <c r="F412" s="23" t="s">
        <v>1469</v>
      </c>
      <c r="G412" s="50" t="s">
        <v>1522</v>
      </c>
      <c r="H412" s="24" t="s">
        <v>36</v>
      </c>
      <c r="I412" s="50" t="s">
        <v>1523</v>
      </c>
      <c r="J412" s="50" t="s">
        <v>1524</v>
      </c>
      <c r="K412" s="50" t="s">
        <v>1525</v>
      </c>
      <c r="L412" s="23">
        <v>70</v>
      </c>
      <c r="M412" s="50" t="s">
        <v>1526</v>
      </c>
      <c r="N412" s="50" t="s">
        <v>561</v>
      </c>
      <c r="O412" s="23"/>
      <c r="P412" s="50" t="s">
        <v>1527</v>
      </c>
      <c r="Q412" s="50" t="s">
        <v>98</v>
      </c>
      <c r="R412" s="23">
        <v>1</v>
      </c>
      <c r="S412" s="50" t="s">
        <v>1527</v>
      </c>
      <c r="T412" s="50" t="s">
        <v>98</v>
      </c>
      <c r="U412" s="50" t="s">
        <v>1528</v>
      </c>
      <c r="V412" s="50" t="s">
        <v>1529</v>
      </c>
      <c r="W412" s="23"/>
    </row>
    <row r="413" s="13" customFormat="1" customHeight="1" spans="1:23">
      <c r="A413" s="23">
        <v>408</v>
      </c>
      <c r="B413" s="50" t="s">
        <v>30</v>
      </c>
      <c r="C413" s="23" t="s">
        <v>40</v>
      </c>
      <c r="D413" s="23" t="s">
        <v>48</v>
      </c>
      <c r="E413" s="23" t="s">
        <v>112</v>
      </c>
      <c r="F413" s="23" t="s">
        <v>1469</v>
      </c>
      <c r="G413" s="23" t="s">
        <v>1530</v>
      </c>
      <c r="H413" s="24" t="s">
        <v>36</v>
      </c>
      <c r="I413" s="50" t="s">
        <v>1469</v>
      </c>
      <c r="J413" s="23" t="s">
        <v>1531</v>
      </c>
      <c r="K413" s="23">
        <v>30</v>
      </c>
      <c r="L413" s="23">
        <v>30</v>
      </c>
      <c r="M413" s="23" t="s">
        <v>906</v>
      </c>
      <c r="N413" s="28" t="s">
        <v>164</v>
      </c>
      <c r="O413" s="23"/>
      <c r="P413" s="50" t="s">
        <v>1532</v>
      </c>
      <c r="Q413" s="50" t="s">
        <v>1533</v>
      </c>
      <c r="R413" s="23">
        <v>1</v>
      </c>
      <c r="S413" s="50">
        <v>50</v>
      </c>
      <c r="T413" s="50">
        <v>187</v>
      </c>
      <c r="U413" s="23" t="s">
        <v>1534</v>
      </c>
      <c r="V413" s="23" t="s">
        <v>1534</v>
      </c>
      <c r="W413" s="23"/>
    </row>
    <row r="414" s="13" customFormat="1" customHeight="1" spans="1:23">
      <c r="A414" s="23">
        <v>409</v>
      </c>
      <c r="B414" s="50" t="s">
        <v>30</v>
      </c>
      <c r="C414" s="23" t="s">
        <v>40</v>
      </c>
      <c r="D414" s="23" t="s">
        <v>160</v>
      </c>
      <c r="E414" s="23" t="s">
        <v>112</v>
      </c>
      <c r="F414" s="23" t="s">
        <v>1469</v>
      </c>
      <c r="G414" s="23" t="s">
        <v>1535</v>
      </c>
      <c r="H414" s="24" t="s">
        <v>36</v>
      </c>
      <c r="I414" s="23" t="s">
        <v>1536</v>
      </c>
      <c r="J414" s="23" t="s">
        <v>1537</v>
      </c>
      <c r="K414" s="23">
        <v>84</v>
      </c>
      <c r="L414" s="23">
        <v>84</v>
      </c>
      <c r="M414" s="23" t="s">
        <v>906</v>
      </c>
      <c r="N414" s="23" t="s">
        <v>1538</v>
      </c>
      <c r="O414" s="23"/>
      <c r="P414" s="23">
        <v>42</v>
      </c>
      <c r="Q414" s="23">
        <v>179</v>
      </c>
      <c r="R414" s="23">
        <v>1</v>
      </c>
      <c r="S414" s="23">
        <v>42</v>
      </c>
      <c r="T414" s="23">
        <v>179</v>
      </c>
      <c r="U414" s="23" t="s">
        <v>1539</v>
      </c>
      <c r="V414" s="23" t="s">
        <v>1440</v>
      </c>
      <c r="W414" s="23"/>
    </row>
    <row r="415" s="13" customFormat="1" customHeight="1" spans="1:23">
      <c r="A415" s="23">
        <v>410</v>
      </c>
      <c r="B415" s="50" t="s">
        <v>30</v>
      </c>
      <c r="C415" s="23" t="s">
        <v>40</v>
      </c>
      <c r="D415" s="23" t="s">
        <v>160</v>
      </c>
      <c r="E415" s="23" t="s">
        <v>112</v>
      </c>
      <c r="F415" s="23" t="s">
        <v>1469</v>
      </c>
      <c r="G415" s="23" t="s">
        <v>1540</v>
      </c>
      <c r="H415" s="24" t="s">
        <v>36</v>
      </c>
      <c r="I415" s="23" t="s">
        <v>1541</v>
      </c>
      <c r="J415" s="23" t="s">
        <v>1542</v>
      </c>
      <c r="K415" s="23">
        <v>21</v>
      </c>
      <c r="L415" s="23">
        <v>21</v>
      </c>
      <c r="M415" s="23" t="s">
        <v>906</v>
      </c>
      <c r="N415" s="23" t="s">
        <v>1538</v>
      </c>
      <c r="O415" s="23"/>
      <c r="P415" s="23">
        <v>42</v>
      </c>
      <c r="Q415" s="23">
        <v>179</v>
      </c>
      <c r="R415" s="23">
        <v>1</v>
      </c>
      <c r="S415" s="23">
        <v>42</v>
      </c>
      <c r="T415" s="23">
        <v>179</v>
      </c>
      <c r="U415" s="23" t="s">
        <v>1539</v>
      </c>
      <c r="V415" s="23" t="s">
        <v>1440</v>
      </c>
      <c r="W415" s="23"/>
    </row>
    <row r="416" s="13" customFormat="1" customHeight="1" spans="1:23">
      <c r="A416" s="23">
        <v>411</v>
      </c>
      <c r="B416" s="50" t="s">
        <v>30</v>
      </c>
      <c r="C416" s="23" t="s">
        <v>526</v>
      </c>
      <c r="D416" s="23" t="s">
        <v>1441</v>
      </c>
      <c r="E416" s="23" t="s">
        <v>112</v>
      </c>
      <c r="F416" s="23" t="s">
        <v>1469</v>
      </c>
      <c r="G416" s="23" t="s">
        <v>1442</v>
      </c>
      <c r="H416" s="24" t="s">
        <v>36</v>
      </c>
      <c r="I416" s="23" t="s">
        <v>1543</v>
      </c>
      <c r="J416" s="23" t="s">
        <v>1544</v>
      </c>
      <c r="K416" s="23">
        <v>36</v>
      </c>
      <c r="L416" s="23">
        <v>36</v>
      </c>
      <c r="M416" s="23" t="s">
        <v>906</v>
      </c>
      <c r="N416" s="23" t="s">
        <v>1545</v>
      </c>
      <c r="O416" s="23"/>
      <c r="P416" s="23">
        <v>12</v>
      </c>
      <c r="Q416" s="23">
        <v>48</v>
      </c>
      <c r="R416" s="23">
        <v>1</v>
      </c>
      <c r="S416" s="23">
        <v>12</v>
      </c>
      <c r="T416" s="23">
        <v>48</v>
      </c>
      <c r="U416" s="23" t="s">
        <v>1546</v>
      </c>
      <c r="V416" s="23" t="s">
        <v>1547</v>
      </c>
      <c r="W416" s="23"/>
    </row>
    <row r="417" s="13" customFormat="1" customHeight="1" spans="1:23">
      <c r="A417" s="23">
        <v>412</v>
      </c>
      <c r="B417" s="50" t="s">
        <v>30</v>
      </c>
      <c r="C417" s="23" t="s">
        <v>40</v>
      </c>
      <c r="D417" s="23" t="s">
        <v>666</v>
      </c>
      <c r="E417" s="23" t="s">
        <v>112</v>
      </c>
      <c r="F417" s="23" t="s">
        <v>1469</v>
      </c>
      <c r="G417" s="23" t="s">
        <v>1548</v>
      </c>
      <c r="H417" s="24" t="s">
        <v>36</v>
      </c>
      <c r="I417" s="23" t="s">
        <v>1549</v>
      </c>
      <c r="J417" s="23" t="s">
        <v>1550</v>
      </c>
      <c r="K417" s="23">
        <v>5</v>
      </c>
      <c r="L417" s="23">
        <v>5</v>
      </c>
      <c r="M417" s="23" t="s">
        <v>906</v>
      </c>
      <c r="N417" s="23" t="s">
        <v>561</v>
      </c>
      <c r="O417" s="23"/>
      <c r="P417" s="23">
        <v>45</v>
      </c>
      <c r="Q417" s="23">
        <v>143</v>
      </c>
      <c r="R417" s="23">
        <v>1</v>
      </c>
      <c r="S417" s="23">
        <v>10</v>
      </c>
      <c r="T417" s="23">
        <v>43</v>
      </c>
      <c r="U417" s="23" t="s">
        <v>1551</v>
      </c>
      <c r="V417" s="23" t="s">
        <v>1468</v>
      </c>
      <c r="W417" s="23"/>
    </row>
    <row r="418" s="13" customFormat="1" customHeight="1" spans="1:23">
      <c r="A418" s="23">
        <v>413</v>
      </c>
      <c r="B418" s="50" t="s">
        <v>30</v>
      </c>
      <c r="C418" s="23" t="s">
        <v>40</v>
      </c>
      <c r="D418" s="23" t="s">
        <v>666</v>
      </c>
      <c r="E418" s="23" t="s">
        <v>112</v>
      </c>
      <c r="F418" s="23" t="s">
        <v>1469</v>
      </c>
      <c r="G418" s="23" t="s">
        <v>1552</v>
      </c>
      <c r="H418" s="24" t="s">
        <v>36</v>
      </c>
      <c r="I418" s="23" t="s">
        <v>1553</v>
      </c>
      <c r="J418" s="23" t="s">
        <v>1554</v>
      </c>
      <c r="K418" s="23">
        <v>5</v>
      </c>
      <c r="L418" s="23">
        <v>5</v>
      </c>
      <c r="M418" s="23" t="s">
        <v>906</v>
      </c>
      <c r="N418" s="23" t="s">
        <v>561</v>
      </c>
      <c r="O418" s="23"/>
      <c r="P418" s="23">
        <v>53</v>
      </c>
      <c r="Q418" s="23">
        <v>203</v>
      </c>
      <c r="R418" s="23">
        <v>1</v>
      </c>
      <c r="S418" s="23">
        <v>10</v>
      </c>
      <c r="T418" s="23">
        <v>43</v>
      </c>
      <c r="U418" s="23" t="s">
        <v>1551</v>
      </c>
      <c r="V418" s="23" t="s">
        <v>1468</v>
      </c>
      <c r="W418" s="23"/>
    </row>
    <row r="419" s="13" customFormat="1" customHeight="1" spans="1:23">
      <c r="A419" s="23">
        <v>414</v>
      </c>
      <c r="B419" s="23" t="s">
        <v>55</v>
      </c>
      <c r="C419" s="23" t="s">
        <v>56</v>
      </c>
      <c r="D419" s="23" t="s">
        <v>56</v>
      </c>
      <c r="E419" s="23" t="s">
        <v>112</v>
      </c>
      <c r="F419" s="23" t="s">
        <v>1469</v>
      </c>
      <c r="G419" s="23" t="s">
        <v>1555</v>
      </c>
      <c r="H419" s="24" t="s">
        <v>36</v>
      </c>
      <c r="I419" s="23" t="s">
        <v>1469</v>
      </c>
      <c r="J419" s="23" t="s">
        <v>1556</v>
      </c>
      <c r="K419" s="23">
        <v>13.2</v>
      </c>
      <c r="L419" s="23">
        <v>13.2</v>
      </c>
      <c r="M419" s="23" t="s">
        <v>906</v>
      </c>
      <c r="N419" s="23" t="s">
        <v>1557</v>
      </c>
      <c r="O419" s="23"/>
      <c r="P419" s="23">
        <v>410</v>
      </c>
      <c r="Q419" s="23">
        <v>1100</v>
      </c>
      <c r="R419" s="23">
        <v>1</v>
      </c>
      <c r="S419" s="23">
        <v>11</v>
      </c>
      <c r="T419" s="23">
        <v>11</v>
      </c>
      <c r="U419" s="23" t="s">
        <v>1558</v>
      </c>
      <c r="V419" s="23" t="s">
        <v>1559</v>
      </c>
      <c r="W419" s="23"/>
    </row>
    <row r="420" s="13" customFormat="1" customHeight="1" spans="1:23">
      <c r="A420" s="23">
        <v>415</v>
      </c>
      <c r="B420" s="50" t="s">
        <v>30</v>
      </c>
      <c r="C420" s="23" t="s">
        <v>40</v>
      </c>
      <c r="D420" s="23" t="s">
        <v>48</v>
      </c>
      <c r="E420" s="23" t="s">
        <v>112</v>
      </c>
      <c r="F420" s="23" t="s">
        <v>1469</v>
      </c>
      <c r="G420" s="23" t="s">
        <v>1560</v>
      </c>
      <c r="H420" s="24" t="s">
        <v>36</v>
      </c>
      <c r="I420" s="50" t="s">
        <v>1469</v>
      </c>
      <c r="J420" s="23" t="s">
        <v>1561</v>
      </c>
      <c r="K420" s="23">
        <v>30</v>
      </c>
      <c r="L420" s="23">
        <v>30</v>
      </c>
      <c r="M420" s="23" t="s">
        <v>906</v>
      </c>
      <c r="N420" s="28" t="s">
        <v>164</v>
      </c>
      <c r="O420" s="23"/>
      <c r="P420" s="23">
        <v>31</v>
      </c>
      <c r="Q420" s="23">
        <v>122</v>
      </c>
      <c r="R420" s="23">
        <v>1</v>
      </c>
      <c r="S420" s="50" t="s">
        <v>1562</v>
      </c>
      <c r="T420" s="50" t="s">
        <v>1563</v>
      </c>
      <c r="U420" s="23" t="s">
        <v>1534</v>
      </c>
      <c r="V420" s="23" t="s">
        <v>1534</v>
      </c>
      <c r="W420" s="23"/>
    </row>
    <row r="421" s="13" customFormat="1" customHeight="1" spans="1:23">
      <c r="A421" s="23">
        <v>416</v>
      </c>
      <c r="B421" s="50" t="s">
        <v>30</v>
      </c>
      <c r="C421" s="23" t="s">
        <v>40</v>
      </c>
      <c r="D421" s="23" t="s">
        <v>41</v>
      </c>
      <c r="E421" s="23" t="s">
        <v>112</v>
      </c>
      <c r="F421" s="23" t="s">
        <v>1469</v>
      </c>
      <c r="G421" s="23" t="s">
        <v>1564</v>
      </c>
      <c r="H421" s="24" t="s">
        <v>36</v>
      </c>
      <c r="I421" s="23" t="s">
        <v>1565</v>
      </c>
      <c r="J421" s="23" t="s">
        <v>1566</v>
      </c>
      <c r="K421" s="23">
        <v>6</v>
      </c>
      <c r="L421" s="23">
        <v>6</v>
      </c>
      <c r="M421" s="23"/>
      <c r="N421" s="23" t="s">
        <v>38</v>
      </c>
      <c r="O421" s="23"/>
      <c r="P421" s="23">
        <v>45</v>
      </c>
      <c r="Q421" s="23">
        <v>143</v>
      </c>
      <c r="R421" s="23">
        <v>1</v>
      </c>
      <c r="S421" s="23">
        <v>8</v>
      </c>
      <c r="T421" s="23">
        <v>32</v>
      </c>
      <c r="U421" s="23" t="s">
        <v>1567</v>
      </c>
      <c r="V421" s="23" t="s">
        <v>1567</v>
      </c>
      <c r="W421" s="23"/>
    </row>
    <row r="422" s="13" customFormat="1" customHeight="1" spans="1:23">
      <c r="A422" s="23">
        <v>417</v>
      </c>
      <c r="B422" s="50" t="s">
        <v>30</v>
      </c>
      <c r="C422" s="23" t="s">
        <v>40</v>
      </c>
      <c r="D422" s="23" t="s">
        <v>41</v>
      </c>
      <c r="E422" s="23" t="s">
        <v>112</v>
      </c>
      <c r="F422" s="23" t="s">
        <v>1469</v>
      </c>
      <c r="G422" s="23" t="s">
        <v>1568</v>
      </c>
      <c r="H422" s="24" t="s">
        <v>36</v>
      </c>
      <c r="I422" s="23" t="s">
        <v>1569</v>
      </c>
      <c r="J422" s="23" t="s">
        <v>1570</v>
      </c>
      <c r="K422" s="23">
        <v>4</v>
      </c>
      <c r="L422" s="23">
        <v>4</v>
      </c>
      <c r="M422" s="23"/>
      <c r="N422" s="23" t="s">
        <v>38</v>
      </c>
      <c r="O422" s="23"/>
      <c r="P422" s="23">
        <v>45</v>
      </c>
      <c r="Q422" s="23">
        <v>143</v>
      </c>
      <c r="R422" s="23">
        <v>1</v>
      </c>
      <c r="S422" s="23">
        <v>8</v>
      </c>
      <c r="T422" s="23">
        <v>32</v>
      </c>
      <c r="U422" s="23" t="s">
        <v>1567</v>
      </c>
      <c r="V422" s="23" t="s">
        <v>1567</v>
      </c>
      <c r="W422" s="23"/>
    </row>
    <row r="423" s="13" customFormat="1" customHeight="1" spans="1:23">
      <c r="A423" s="23">
        <v>418</v>
      </c>
      <c r="B423" s="50" t="s">
        <v>30</v>
      </c>
      <c r="C423" s="23" t="s">
        <v>40</v>
      </c>
      <c r="D423" s="23" t="s">
        <v>41</v>
      </c>
      <c r="E423" s="23" t="s">
        <v>112</v>
      </c>
      <c r="F423" s="23" t="s">
        <v>1469</v>
      </c>
      <c r="G423" s="23" t="s">
        <v>1571</v>
      </c>
      <c r="H423" s="24" t="s">
        <v>36</v>
      </c>
      <c r="I423" s="23" t="s">
        <v>1572</v>
      </c>
      <c r="J423" s="23" t="s">
        <v>1573</v>
      </c>
      <c r="K423" s="23">
        <v>12</v>
      </c>
      <c r="L423" s="23">
        <v>12</v>
      </c>
      <c r="M423" s="23"/>
      <c r="N423" s="23" t="s">
        <v>38</v>
      </c>
      <c r="O423" s="23"/>
      <c r="P423" s="50" t="s">
        <v>1532</v>
      </c>
      <c r="Q423" s="50" t="s">
        <v>1533</v>
      </c>
      <c r="R423" s="23">
        <v>1</v>
      </c>
      <c r="S423" s="50">
        <v>50</v>
      </c>
      <c r="T423" s="50">
        <v>187</v>
      </c>
      <c r="U423" s="23" t="s">
        <v>1567</v>
      </c>
      <c r="V423" s="23" t="s">
        <v>1567</v>
      </c>
      <c r="W423" s="23"/>
    </row>
    <row r="424" s="13" customFormat="1" customHeight="1" spans="1:23">
      <c r="A424" s="23">
        <v>419</v>
      </c>
      <c r="B424" s="50" t="s">
        <v>61</v>
      </c>
      <c r="C424" s="23" t="s">
        <v>62</v>
      </c>
      <c r="D424" s="23" t="s">
        <v>79</v>
      </c>
      <c r="E424" s="23" t="s">
        <v>112</v>
      </c>
      <c r="F424" s="23" t="s">
        <v>1469</v>
      </c>
      <c r="G424" s="23" t="s">
        <v>1574</v>
      </c>
      <c r="H424" s="24" t="s">
        <v>36</v>
      </c>
      <c r="I424" s="23" t="s">
        <v>1575</v>
      </c>
      <c r="J424" s="23" t="s">
        <v>1576</v>
      </c>
      <c r="K424" s="23">
        <v>60</v>
      </c>
      <c r="L424" s="23">
        <v>60</v>
      </c>
      <c r="M424" s="23"/>
      <c r="N424" s="23" t="s">
        <v>531</v>
      </c>
      <c r="O424" s="23"/>
      <c r="P424" s="50" t="s">
        <v>1532</v>
      </c>
      <c r="Q424" s="50" t="s">
        <v>1533</v>
      </c>
      <c r="R424" s="23">
        <v>1</v>
      </c>
      <c r="S424" s="50">
        <v>50</v>
      </c>
      <c r="T424" s="50">
        <v>187</v>
      </c>
      <c r="U424" s="23" t="s">
        <v>1577</v>
      </c>
      <c r="V424" s="23" t="s">
        <v>1577</v>
      </c>
      <c r="W424" s="23"/>
    </row>
    <row r="425" s="13" customFormat="1" customHeight="1" spans="1:23">
      <c r="A425" s="23">
        <v>420</v>
      </c>
      <c r="B425" s="50" t="s">
        <v>61</v>
      </c>
      <c r="C425" s="23" t="s">
        <v>62</v>
      </c>
      <c r="D425" s="23" t="s">
        <v>79</v>
      </c>
      <c r="E425" s="23" t="s">
        <v>112</v>
      </c>
      <c r="F425" s="23" t="s">
        <v>1469</v>
      </c>
      <c r="G425" s="23" t="s">
        <v>1578</v>
      </c>
      <c r="H425" s="23" t="s">
        <v>36</v>
      </c>
      <c r="I425" s="23" t="s">
        <v>1575</v>
      </c>
      <c r="J425" s="23" t="s">
        <v>588</v>
      </c>
      <c r="K425" s="23">
        <v>100</v>
      </c>
      <c r="L425" s="23">
        <v>100</v>
      </c>
      <c r="M425" s="23"/>
      <c r="N425" s="23" t="s">
        <v>531</v>
      </c>
      <c r="O425" s="23"/>
      <c r="P425" s="50" t="s">
        <v>1532</v>
      </c>
      <c r="Q425" s="50" t="s">
        <v>1533</v>
      </c>
      <c r="R425" s="23">
        <v>1</v>
      </c>
      <c r="S425" s="50">
        <v>50</v>
      </c>
      <c r="T425" s="50">
        <v>187</v>
      </c>
      <c r="U425" s="23" t="s">
        <v>1577</v>
      </c>
      <c r="V425" s="23" t="s">
        <v>1577</v>
      </c>
      <c r="W425" s="23"/>
    </row>
    <row r="426" s="13" customFormat="1" customHeight="1" spans="1:23">
      <c r="A426" s="23">
        <v>421</v>
      </c>
      <c r="B426" s="50" t="s">
        <v>61</v>
      </c>
      <c r="C426" s="23" t="s">
        <v>130</v>
      </c>
      <c r="D426" s="24" t="s">
        <v>611</v>
      </c>
      <c r="E426" s="23" t="s">
        <v>112</v>
      </c>
      <c r="F426" s="23" t="s">
        <v>1469</v>
      </c>
      <c r="G426" s="23" t="s">
        <v>1579</v>
      </c>
      <c r="H426" s="23" t="s">
        <v>36</v>
      </c>
      <c r="I426" s="23" t="s">
        <v>1575</v>
      </c>
      <c r="J426" s="23" t="s">
        <v>1580</v>
      </c>
      <c r="K426" s="23">
        <v>180</v>
      </c>
      <c r="L426" s="23">
        <v>180</v>
      </c>
      <c r="M426" s="23"/>
      <c r="N426" s="23" t="s">
        <v>531</v>
      </c>
      <c r="O426" s="23"/>
      <c r="P426" s="50" t="s">
        <v>1532</v>
      </c>
      <c r="Q426" s="50" t="s">
        <v>1533</v>
      </c>
      <c r="R426" s="23">
        <v>1</v>
      </c>
      <c r="S426" s="50">
        <v>50</v>
      </c>
      <c r="T426" s="50">
        <v>187</v>
      </c>
      <c r="U426" s="23" t="s">
        <v>1577</v>
      </c>
      <c r="V426" s="23" t="s">
        <v>1577</v>
      </c>
      <c r="W426" s="23"/>
    </row>
    <row r="427" s="13" customFormat="1" customHeight="1" spans="1:23">
      <c r="A427" s="23">
        <v>422</v>
      </c>
      <c r="B427" s="50" t="s">
        <v>61</v>
      </c>
      <c r="C427" s="23" t="s">
        <v>130</v>
      </c>
      <c r="D427" s="24" t="s">
        <v>611</v>
      </c>
      <c r="E427" s="23" t="s">
        <v>112</v>
      </c>
      <c r="F427" s="23" t="s">
        <v>1469</v>
      </c>
      <c r="G427" s="23" t="s">
        <v>1581</v>
      </c>
      <c r="H427" s="23" t="s">
        <v>36</v>
      </c>
      <c r="I427" s="23" t="s">
        <v>1575</v>
      </c>
      <c r="J427" s="23" t="s">
        <v>1582</v>
      </c>
      <c r="K427" s="23">
        <v>300</v>
      </c>
      <c r="L427" s="23">
        <v>300</v>
      </c>
      <c r="M427" s="23"/>
      <c r="N427" s="23" t="s">
        <v>531</v>
      </c>
      <c r="O427" s="23"/>
      <c r="P427" s="50" t="s">
        <v>1532</v>
      </c>
      <c r="Q427" s="50" t="s">
        <v>1533</v>
      </c>
      <c r="R427" s="23">
        <v>1</v>
      </c>
      <c r="S427" s="50">
        <v>50</v>
      </c>
      <c r="T427" s="50">
        <v>187</v>
      </c>
      <c r="U427" s="23" t="s">
        <v>1577</v>
      </c>
      <c r="V427" s="23" t="s">
        <v>1577</v>
      </c>
      <c r="W427" s="23"/>
    </row>
    <row r="428" s="13" customFormat="1" customHeight="1" spans="1:23">
      <c r="A428" s="23">
        <v>423</v>
      </c>
      <c r="B428" s="23" t="s">
        <v>30</v>
      </c>
      <c r="C428" s="23" t="s">
        <v>40</v>
      </c>
      <c r="D428" s="23" t="s">
        <v>160</v>
      </c>
      <c r="E428" s="23" t="s">
        <v>112</v>
      </c>
      <c r="F428" s="23" t="s">
        <v>1583</v>
      </c>
      <c r="G428" s="23" t="s">
        <v>1584</v>
      </c>
      <c r="H428" s="24" t="s">
        <v>36</v>
      </c>
      <c r="I428" s="23" t="s">
        <v>1585</v>
      </c>
      <c r="J428" s="23" t="s">
        <v>1586</v>
      </c>
      <c r="K428" s="23">
        <v>15</v>
      </c>
      <c r="L428" s="23">
        <f>K428</f>
        <v>15</v>
      </c>
      <c r="M428" s="23">
        <v>0</v>
      </c>
      <c r="N428" s="28" t="s">
        <v>164</v>
      </c>
      <c r="O428" s="23">
        <v>1</v>
      </c>
      <c r="P428" s="23">
        <v>45</v>
      </c>
      <c r="Q428" s="23">
        <v>150</v>
      </c>
      <c r="R428" s="23"/>
      <c r="S428" s="23">
        <v>2</v>
      </c>
      <c r="T428" s="23">
        <v>6</v>
      </c>
      <c r="U428" s="23" t="s">
        <v>1587</v>
      </c>
      <c r="V428" s="23" t="s">
        <v>1588</v>
      </c>
      <c r="W428" s="23"/>
    </row>
    <row r="429" s="13" customFormat="1" customHeight="1" spans="1:23">
      <c r="A429" s="23">
        <v>424</v>
      </c>
      <c r="B429" s="23" t="s">
        <v>30</v>
      </c>
      <c r="C429" s="23" t="s">
        <v>40</v>
      </c>
      <c r="D429" s="23" t="s">
        <v>160</v>
      </c>
      <c r="E429" s="23" t="s">
        <v>112</v>
      </c>
      <c r="F429" s="23" t="s">
        <v>1583</v>
      </c>
      <c r="G429" s="23" t="s">
        <v>1584</v>
      </c>
      <c r="H429" s="24" t="s">
        <v>36</v>
      </c>
      <c r="I429" s="23" t="s">
        <v>1589</v>
      </c>
      <c r="J429" s="23" t="s">
        <v>1590</v>
      </c>
      <c r="K429" s="23">
        <v>33</v>
      </c>
      <c r="L429" s="23">
        <f>K429</f>
        <v>33</v>
      </c>
      <c r="M429" s="23">
        <f t="shared" ref="M429:M434" si="0">K429-L429</f>
        <v>0</v>
      </c>
      <c r="N429" s="28" t="s">
        <v>164</v>
      </c>
      <c r="O429" s="23">
        <v>1</v>
      </c>
      <c r="P429" s="23">
        <v>88</v>
      </c>
      <c r="Q429" s="23">
        <v>280</v>
      </c>
      <c r="R429" s="23"/>
      <c r="S429" s="23">
        <v>7</v>
      </c>
      <c r="T429" s="23">
        <v>31</v>
      </c>
      <c r="U429" s="23" t="s">
        <v>1587</v>
      </c>
      <c r="V429" s="23" t="s">
        <v>1588</v>
      </c>
      <c r="W429" s="23"/>
    </row>
    <row r="430" s="13" customFormat="1" customHeight="1" spans="1:23">
      <c r="A430" s="23">
        <v>425</v>
      </c>
      <c r="B430" s="23" t="s">
        <v>30</v>
      </c>
      <c r="C430" s="23" t="s">
        <v>40</v>
      </c>
      <c r="D430" s="23" t="s">
        <v>160</v>
      </c>
      <c r="E430" s="23" t="s">
        <v>112</v>
      </c>
      <c r="F430" s="23" t="s">
        <v>1583</v>
      </c>
      <c r="G430" s="23" t="s">
        <v>1584</v>
      </c>
      <c r="H430" s="24" t="s">
        <v>36</v>
      </c>
      <c r="I430" s="23" t="s">
        <v>1591</v>
      </c>
      <c r="J430" s="23" t="s">
        <v>1592</v>
      </c>
      <c r="K430" s="23">
        <v>7.5</v>
      </c>
      <c r="L430" s="23">
        <f>K430</f>
        <v>7.5</v>
      </c>
      <c r="M430" s="23">
        <f t="shared" si="0"/>
        <v>0</v>
      </c>
      <c r="N430" s="28" t="s">
        <v>164</v>
      </c>
      <c r="O430" s="23">
        <v>1</v>
      </c>
      <c r="P430" s="23">
        <v>68</v>
      </c>
      <c r="Q430" s="23">
        <v>240</v>
      </c>
      <c r="R430" s="23"/>
      <c r="S430" s="23">
        <v>2</v>
      </c>
      <c r="T430" s="23">
        <v>8</v>
      </c>
      <c r="U430" s="23" t="s">
        <v>1587</v>
      </c>
      <c r="V430" s="23" t="s">
        <v>1588</v>
      </c>
      <c r="W430" s="23"/>
    </row>
    <row r="431" s="13" customFormat="1" customHeight="1" spans="1:23">
      <c r="A431" s="23">
        <v>426</v>
      </c>
      <c r="B431" s="23" t="s">
        <v>30</v>
      </c>
      <c r="C431" s="23" t="s">
        <v>40</v>
      </c>
      <c r="D431" s="23" t="s">
        <v>160</v>
      </c>
      <c r="E431" s="23" t="s">
        <v>112</v>
      </c>
      <c r="F431" s="23" t="s">
        <v>1583</v>
      </c>
      <c r="G431" s="23" t="s">
        <v>1584</v>
      </c>
      <c r="H431" s="24" t="s">
        <v>36</v>
      </c>
      <c r="I431" s="23" t="s">
        <v>1593</v>
      </c>
      <c r="J431" s="23" t="s">
        <v>1592</v>
      </c>
      <c r="K431" s="23">
        <v>8</v>
      </c>
      <c r="L431" s="23">
        <f>K431</f>
        <v>8</v>
      </c>
      <c r="M431" s="23">
        <f t="shared" si="0"/>
        <v>0</v>
      </c>
      <c r="N431" s="28" t="s">
        <v>164</v>
      </c>
      <c r="O431" s="23">
        <v>1</v>
      </c>
      <c r="P431" s="23">
        <v>34</v>
      </c>
      <c r="Q431" s="23">
        <v>130</v>
      </c>
      <c r="R431" s="23"/>
      <c r="S431" s="23">
        <v>7</v>
      </c>
      <c r="T431" s="23">
        <v>15</v>
      </c>
      <c r="U431" s="23" t="s">
        <v>1587</v>
      </c>
      <c r="V431" s="23" t="s">
        <v>1588</v>
      </c>
      <c r="W431" s="23"/>
    </row>
    <row r="432" s="13" customFormat="1" customHeight="1" spans="1:23">
      <c r="A432" s="23">
        <v>427</v>
      </c>
      <c r="B432" s="23" t="s">
        <v>61</v>
      </c>
      <c r="C432" s="23" t="s">
        <v>62</v>
      </c>
      <c r="D432" s="23" t="s">
        <v>79</v>
      </c>
      <c r="E432" s="23" t="s">
        <v>1327</v>
      </c>
      <c r="F432" s="23" t="s">
        <v>1583</v>
      </c>
      <c r="G432" s="23" t="s">
        <v>1594</v>
      </c>
      <c r="H432" s="23" t="s">
        <v>36</v>
      </c>
      <c r="I432" s="23" t="s">
        <v>1595</v>
      </c>
      <c r="J432" s="23" t="s">
        <v>1596</v>
      </c>
      <c r="K432" s="23">
        <v>7.5</v>
      </c>
      <c r="L432" s="23">
        <f t="shared" ref="L432:L434" si="1">K432*80%</f>
        <v>6</v>
      </c>
      <c r="M432" s="23">
        <f t="shared" si="0"/>
        <v>1.5</v>
      </c>
      <c r="N432" s="23" t="s">
        <v>537</v>
      </c>
      <c r="O432" s="23">
        <v>1</v>
      </c>
      <c r="P432" s="23">
        <v>200</v>
      </c>
      <c r="Q432" s="23">
        <v>620</v>
      </c>
      <c r="R432" s="23"/>
      <c r="S432" s="23">
        <v>44</v>
      </c>
      <c r="T432" s="23">
        <v>160</v>
      </c>
      <c r="U432" s="23" t="s">
        <v>1597</v>
      </c>
      <c r="V432" s="23" t="s">
        <v>1598</v>
      </c>
      <c r="W432" s="23"/>
    </row>
    <row r="433" s="13" customFormat="1" customHeight="1" spans="1:23">
      <c r="A433" s="23">
        <v>428</v>
      </c>
      <c r="B433" s="23" t="s">
        <v>61</v>
      </c>
      <c r="C433" s="23" t="s">
        <v>62</v>
      </c>
      <c r="D433" s="23" t="s">
        <v>79</v>
      </c>
      <c r="E433" s="23" t="s">
        <v>1327</v>
      </c>
      <c r="F433" s="23" t="s">
        <v>1583</v>
      </c>
      <c r="G433" s="23" t="s">
        <v>1599</v>
      </c>
      <c r="H433" s="23" t="s">
        <v>36</v>
      </c>
      <c r="I433" s="23" t="s">
        <v>1595</v>
      </c>
      <c r="J433" s="23" t="s">
        <v>1600</v>
      </c>
      <c r="K433" s="23">
        <v>50</v>
      </c>
      <c r="L433" s="23">
        <f t="shared" si="1"/>
        <v>40</v>
      </c>
      <c r="M433" s="23">
        <f t="shared" si="0"/>
        <v>10</v>
      </c>
      <c r="N433" s="23" t="s">
        <v>537</v>
      </c>
      <c r="O433" s="23">
        <v>1</v>
      </c>
      <c r="P433" s="23">
        <v>45</v>
      </c>
      <c r="Q433" s="23">
        <v>178</v>
      </c>
      <c r="R433" s="23"/>
      <c r="S433" s="23">
        <v>44</v>
      </c>
      <c r="T433" s="23">
        <v>160</v>
      </c>
      <c r="U433" s="23" t="s">
        <v>1597</v>
      </c>
      <c r="V433" s="23" t="s">
        <v>1598</v>
      </c>
      <c r="W433" s="23"/>
    </row>
    <row r="434" s="13" customFormat="1" customHeight="1" spans="1:23">
      <c r="A434" s="23">
        <v>429</v>
      </c>
      <c r="B434" s="23" t="s">
        <v>61</v>
      </c>
      <c r="C434" s="23" t="s">
        <v>62</v>
      </c>
      <c r="D434" s="23" t="s">
        <v>79</v>
      </c>
      <c r="E434" s="23" t="s">
        <v>1327</v>
      </c>
      <c r="F434" s="23" t="s">
        <v>1583</v>
      </c>
      <c r="G434" s="23" t="s">
        <v>913</v>
      </c>
      <c r="H434" s="23" t="s">
        <v>36</v>
      </c>
      <c r="I434" s="23" t="s">
        <v>1595</v>
      </c>
      <c r="J434" s="23" t="s">
        <v>588</v>
      </c>
      <c r="K434" s="23">
        <v>10</v>
      </c>
      <c r="L434" s="23">
        <f t="shared" si="1"/>
        <v>8</v>
      </c>
      <c r="M434" s="23">
        <f t="shared" si="0"/>
        <v>2</v>
      </c>
      <c r="N434" s="23" t="s">
        <v>537</v>
      </c>
      <c r="O434" s="23">
        <v>1</v>
      </c>
      <c r="P434" s="23">
        <v>60</v>
      </c>
      <c r="Q434" s="23">
        <v>130</v>
      </c>
      <c r="R434" s="23"/>
      <c r="S434" s="23">
        <v>44</v>
      </c>
      <c r="T434" s="23">
        <v>160</v>
      </c>
      <c r="U434" s="23" t="s">
        <v>1597</v>
      </c>
      <c r="V434" s="23" t="s">
        <v>1598</v>
      </c>
      <c r="W434" s="23"/>
    </row>
    <row r="435" s="13" customFormat="1" customHeight="1" spans="1:23">
      <c r="A435" s="23">
        <v>430</v>
      </c>
      <c r="B435" s="23" t="s">
        <v>61</v>
      </c>
      <c r="C435" s="23" t="s">
        <v>62</v>
      </c>
      <c r="D435" s="23" t="s">
        <v>117</v>
      </c>
      <c r="E435" s="23" t="s">
        <v>1327</v>
      </c>
      <c r="F435" s="23" t="s">
        <v>1601</v>
      </c>
      <c r="G435" s="51" t="s">
        <v>1602</v>
      </c>
      <c r="H435" s="23" t="s">
        <v>36</v>
      </c>
      <c r="I435" s="23" t="s">
        <v>1603</v>
      </c>
      <c r="J435" s="23" t="s">
        <v>1604</v>
      </c>
      <c r="K435" s="23" t="s">
        <v>1605</v>
      </c>
      <c r="L435" s="23" t="s">
        <v>1606</v>
      </c>
      <c r="M435" s="23" t="s">
        <v>1607</v>
      </c>
      <c r="N435" s="23" t="s">
        <v>1608</v>
      </c>
      <c r="O435" s="23">
        <v>1</v>
      </c>
      <c r="P435" s="23">
        <v>243</v>
      </c>
      <c r="Q435" s="23">
        <v>915</v>
      </c>
      <c r="R435" s="23"/>
      <c r="S435" s="23">
        <v>21</v>
      </c>
      <c r="T435" s="23">
        <v>75</v>
      </c>
      <c r="U435" s="51" t="s">
        <v>1609</v>
      </c>
      <c r="V435" s="51" t="s">
        <v>1610</v>
      </c>
      <c r="W435" s="23"/>
    </row>
    <row r="436" s="13" customFormat="1" customHeight="1" spans="1:23">
      <c r="A436" s="23">
        <v>431</v>
      </c>
      <c r="B436" s="23" t="s">
        <v>30</v>
      </c>
      <c r="C436" s="23" t="s">
        <v>40</v>
      </c>
      <c r="D436" s="23" t="s">
        <v>160</v>
      </c>
      <c r="E436" s="23" t="s">
        <v>1327</v>
      </c>
      <c r="F436" s="23" t="s">
        <v>1601</v>
      </c>
      <c r="G436" s="51" t="s">
        <v>1611</v>
      </c>
      <c r="H436" s="23" t="s">
        <v>36</v>
      </c>
      <c r="I436" s="23" t="s">
        <v>1612</v>
      </c>
      <c r="J436" s="51" t="s">
        <v>1613</v>
      </c>
      <c r="K436" s="23" t="s">
        <v>1614</v>
      </c>
      <c r="L436" s="23" t="s">
        <v>1615</v>
      </c>
      <c r="M436" s="23" t="s">
        <v>1616</v>
      </c>
      <c r="N436" s="23" t="s">
        <v>1608</v>
      </c>
      <c r="O436" s="23">
        <v>14</v>
      </c>
      <c r="P436" s="23">
        <v>300</v>
      </c>
      <c r="Q436" s="23">
        <v>1000</v>
      </c>
      <c r="R436" s="23"/>
      <c r="S436" s="23">
        <v>40</v>
      </c>
      <c r="T436" s="23">
        <v>110</v>
      </c>
      <c r="U436" s="51" t="s">
        <v>1617</v>
      </c>
      <c r="V436" s="51" t="s">
        <v>1618</v>
      </c>
      <c r="W436" s="23"/>
    </row>
    <row r="437" s="13" customFormat="1" customHeight="1" spans="1:23">
      <c r="A437" s="23">
        <v>432</v>
      </c>
      <c r="B437" s="23" t="s">
        <v>30</v>
      </c>
      <c r="C437" s="23" t="s">
        <v>40</v>
      </c>
      <c r="D437" s="23" t="s">
        <v>160</v>
      </c>
      <c r="E437" s="23" t="s">
        <v>1327</v>
      </c>
      <c r="F437" s="23" t="s">
        <v>1601</v>
      </c>
      <c r="G437" s="51" t="s">
        <v>1619</v>
      </c>
      <c r="H437" s="23" t="s">
        <v>36</v>
      </c>
      <c r="I437" s="23" t="s">
        <v>1620</v>
      </c>
      <c r="J437" s="51" t="s">
        <v>1621</v>
      </c>
      <c r="K437" s="23" t="s">
        <v>690</v>
      </c>
      <c r="L437" s="23" t="s">
        <v>1607</v>
      </c>
      <c r="M437" s="23" t="s">
        <v>1622</v>
      </c>
      <c r="N437" s="23" t="s">
        <v>1608</v>
      </c>
      <c r="O437" s="23">
        <v>1</v>
      </c>
      <c r="P437" s="23">
        <v>50</v>
      </c>
      <c r="Q437" s="23">
        <v>200</v>
      </c>
      <c r="R437" s="23"/>
      <c r="S437" s="23">
        <v>7</v>
      </c>
      <c r="T437" s="23">
        <v>19</v>
      </c>
      <c r="U437" s="23" t="s">
        <v>1623</v>
      </c>
      <c r="V437" s="51" t="s">
        <v>1624</v>
      </c>
      <c r="W437" s="23"/>
    </row>
    <row r="438" s="13" customFormat="1" customHeight="1" spans="1:23">
      <c r="A438" s="23">
        <v>433</v>
      </c>
      <c r="B438" s="23" t="s">
        <v>30</v>
      </c>
      <c r="C438" s="23" t="s">
        <v>40</v>
      </c>
      <c r="D438" s="23" t="s">
        <v>160</v>
      </c>
      <c r="E438" s="23" t="s">
        <v>1327</v>
      </c>
      <c r="F438" s="23" t="s">
        <v>1601</v>
      </c>
      <c r="G438" s="51" t="s">
        <v>1625</v>
      </c>
      <c r="H438" s="23" t="s">
        <v>36</v>
      </c>
      <c r="I438" s="23" t="s">
        <v>1626</v>
      </c>
      <c r="J438" s="51" t="s">
        <v>1627</v>
      </c>
      <c r="K438" s="23" t="s">
        <v>1628</v>
      </c>
      <c r="L438" s="23" t="s">
        <v>1628</v>
      </c>
      <c r="M438" s="23"/>
      <c r="N438" s="23" t="s">
        <v>1608</v>
      </c>
      <c r="O438" s="23">
        <v>1</v>
      </c>
      <c r="P438" s="23">
        <v>10</v>
      </c>
      <c r="Q438" s="23">
        <v>43</v>
      </c>
      <c r="R438" s="23"/>
      <c r="S438" s="23">
        <v>2</v>
      </c>
      <c r="T438" s="23">
        <v>7</v>
      </c>
      <c r="U438" s="23" t="s">
        <v>1623</v>
      </c>
      <c r="V438" s="51" t="s">
        <v>1629</v>
      </c>
      <c r="W438" s="23"/>
    </row>
    <row r="439" s="13" customFormat="1" customHeight="1" spans="1:23">
      <c r="A439" s="23">
        <v>434</v>
      </c>
      <c r="B439" s="23" t="s">
        <v>61</v>
      </c>
      <c r="C439" s="23" t="s">
        <v>556</v>
      </c>
      <c r="D439" s="23" t="s">
        <v>557</v>
      </c>
      <c r="E439" s="23" t="s">
        <v>112</v>
      </c>
      <c r="F439" s="23" t="s">
        <v>1630</v>
      </c>
      <c r="G439" s="23" t="s">
        <v>1631</v>
      </c>
      <c r="H439" s="38" t="s">
        <v>36</v>
      </c>
      <c r="I439" s="23" t="s">
        <v>1632</v>
      </c>
      <c r="J439" s="23" t="s">
        <v>1633</v>
      </c>
      <c r="K439" s="23">
        <v>35</v>
      </c>
      <c r="L439" s="23">
        <v>35</v>
      </c>
      <c r="M439" s="23"/>
      <c r="N439" s="23" t="s">
        <v>112</v>
      </c>
      <c r="O439" s="23">
        <v>1</v>
      </c>
      <c r="P439" s="23">
        <v>185</v>
      </c>
      <c r="Q439" s="23">
        <v>706</v>
      </c>
      <c r="R439" s="23">
        <v>1</v>
      </c>
      <c r="S439" s="23">
        <v>25</v>
      </c>
      <c r="T439" s="23">
        <v>81</v>
      </c>
      <c r="U439" s="23" t="s">
        <v>1634</v>
      </c>
      <c r="V439" s="23" t="s">
        <v>1635</v>
      </c>
      <c r="W439" s="23"/>
    </row>
    <row r="440" s="13" customFormat="1" customHeight="1" spans="1:23">
      <c r="A440" s="23">
        <v>435</v>
      </c>
      <c r="B440" s="23" t="s">
        <v>30</v>
      </c>
      <c r="C440" s="23" t="s">
        <v>40</v>
      </c>
      <c r="D440" s="23" t="s">
        <v>160</v>
      </c>
      <c r="E440" s="23" t="s">
        <v>112</v>
      </c>
      <c r="F440" s="23" t="s">
        <v>1630</v>
      </c>
      <c r="G440" s="23" t="s">
        <v>1636</v>
      </c>
      <c r="H440" s="38" t="s">
        <v>36</v>
      </c>
      <c r="I440" s="23" t="s">
        <v>1637</v>
      </c>
      <c r="J440" s="23" t="s">
        <v>1638</v>
      </c>
      <c r="K440" s="23">
        <v>70</v>
      </c>
      <c r="L440" s="23">
        <v>70</v>
      </c>
      <c r="M440" s="23"/>
      <c r="N440" s="23" t="s">
        <v>112</v>
      </c>
      <c r="O440" s="23">
        <v>1</v>
      </c>
      <c r="P440" s="23">
        <v>112</v>
      </c>
      <c r="Q440" s="23">
        <v>385</v>
      </c>
      <c r="R440" s="23">
        <v>1</v>
      </c>
      <c r="S440" s="23">
        <v>10</v>
      </c>
      <c r="T440" s="23">
        <v>35</v>
      </c>
      <c r="U440" s="23" t="s">
        <v>1214</v>
      </c>
      <c r="V440" s="23" t="s">
        <v>1215</v>
      </c>
      <c r="W440" s="23"/>
    </row>
    <row r="441" s="13" customFormat="1" customHeight="1" spans="1:23">
      <c r="A441" s="23">
        <v>436</v>
      </c>
      <c r="B441" s="23" t="s">
        <v>30</v>
      </c>
      <c r="C441" s="23" t="s">
        <v>526</v>
      </c>
      <c r="D441" s="23" t="s">
        <v>48</v>
      </c>
      <c r="E441" s="23" t="s">
        <v>112</v>
      </c>
      <c r="F441" s="23" t="s">
        <v>1630</v>
      </c>
      <c r="G441" s="23" t="s">
        <v>1639</v>
      </c>
      <c r="H441" s="38" t="s">
        <v>36</v>
      </c>
      <c r="I441" s="23" t="s">
        <v>1640</v>
      </c>
      <c r="J441" s="23" t="s">
        <v>1641</v>
      </c>
      <c r="K441" s="23">
        <v>40</v>
      </c>
      <c r="L441" s="23">
        <v>40</v>
      </c>
      <c r="M441" s="23"/>
      <c r="N441" s="23" t="s">
        <v>112</v>
      </c>
      <c r="O441" s="23">
        <v>1</v>
      </c>
      <c r="P441" s="23">
        <v>411</v>
      </c>
      <c r="Q441" s="23">
        <v>1478</v>
      </c>
      <c r="R441" s="23"/>
      <c r="S441" s="23">
        <v>62</v>
      </c>
      <c r="T441" s="23">
        <v>205</v>
      </c>
      <c r="U441" s="23" t="s">
        <v>1642</v>
      </c>
      <c r="V441" s="23" t="s">
        <v>1643</v>
      </c>
      <c r="W441" s="23"/>
    </row>
    <row r="442" s="13" customFormat="1" customHeight="1" spans="1:23">
      <c r="A442" s="23">
        <v>437</v>
      </c>
      <c r="B442" s="23" t="s">
        <v>30</v>
      </c>
      <c r="C442" s="23" t="s">
        <v>526</v>
      </c>
      <c r="D442" s="23" t="s">
        <v>48</v>
      </c>
      <c r="E442" s="23" t="s">
        <v>112</v>
      </c>
      <c r="F442" s="23" t="s">
        <v>1630</v>
      </c>
      <c r="G442" s="23" t="s">
        <v>1224</v>
      </c>
      <c r="H442" s="38" t="s">
        <v>36</v>
      </c>
      <c r="I442" s="23" t="s">
        <v>1640</v>
      </c>
      <c r="J442" s="23" t="s">
        <v>1224</v>
      </c>
      <c r="K442" s="23">
        <v>30</v>
      </c>
      <c r="L442" s="23">
        <v>30</v>
      </c>
      <c r="M442" s="23"/>
      <c r="N442" s="23" t="s">
        <v>112</v>
      </c>
      <c r="O442" s="23">
        <v>1</v>
      </c>
      <c r="P442" s="23">
        <v>411</v>
      </c>
      <c r="Q442" s="23">
        <v>1478</v>
      </c>
      <c r="R442" s="23"/>
      <c r="S442" s="23">
        <v>62</v>
      </c>
      <c r="T442" s="23">
        <v>205</v>
      </c>
      <c r="U442" s="23" t="s">
        <v>1644</v>
      </c>
      <c r="V442" s="23" t="s">
        <v>1645</v>
      </c>
      <c r="W442" s="23"/>
    </row>
    <row r="443" s="13" customFormat="1" customHeight="1" spans="1:23">
      <c r="A443" s="23">
        <v>438</v>
      </c>
      <c r="B443" s="23" t="s">
        <v>30</v>
      </c>
      <c r="C443" s="23" t="s">
        <v>526</v>
      </c>
      <c r="D443" s="23" t="s">
        <v>1441</v>
      </c>
      <c r="E443" s="23" t="s">
        <v>112</v>
      </c>
      <c r="F443" s="23" t="s">
        <v>1630</v>
      </c>
      <c r="G443" s="23" t="s">
        <v>1646</v>
      </c>
      <c r="H443" s="38" t="s">
        <v>36</v>
      </c>
      <c r="I443" s="23" t="s">
        <v>1647</v>
      </c>
      <c r="J443" s="23" t="s">
        <v>1648</v>
      </c>
      <c r="K443" s="23">
        <v>20</v>
      </c>
      <c r="L443" s="23">
        <v>20</v>
      </c>
      <c r="M443" s="23"/>
      <c r="N443" s="23" t="s">
        <v>112</v>
      </c>
      <c r="O443" s="23">
        <v>1</v>
      </c>
      <c r="P443" s="23">
        <v>256</v>
      </c>
      <c r="Q443" s="23">
        <v>1098</v>
      </c>
      <c r="R443" s="23"/>
      <c r="S443" s="23">
        <v>36</v>
      </c>
      <c r="T443" s="23">
        <v>180</v>
      </c>
      <c r="U443" s="23" t="s">
        <v>1649</v>
      </c>
      <c r="V443" s="23" t="s">
        <v>1645</v>
      </c>
      <c r="W443" s="23"/>
    </row>
    <row r="444" s="13" customFormat="1" customHeight="1" spans="1:23">
      <c r="A444" s="23">
        <v>439</v>
      </c>
      <c r="B444" s="23" t="s">
        <v>30</v>
      </c>
      <c r="C444" s="23" t="s">
        <v>40</v>
      </c>
      <c r="D444" s="23" t="s">
        <v>48</v>
      </c>
      <c r="E444" s="23" t="s">
        <v>112</v>
      </c>
      <c r="F444" s="23" t="s">
        <v>1630</v>
      </c>
      <c r="G444" s="23" t="s">
        <v>1650</v>
      </c>
      <c r="H444" s="38" t="s">
        <v>36</v>
      </c>
      <c r="I444" s="23" t="s">
        <v>1651</v>
      </c>
      <c r="J444" s="23" t="s">
        <v>1652</v>
      </c>
      <c r="K444" s="23">
        <v>170</v>
      </c>
      <c r="L444" s="23">
        <v>170</v>
      </c>
      <c r="M444" s="23"/>
      <c r="N444" s="23" t="s">
        <v>112</v>
      </c>
      <c r="O444" s="23">
        <v>1</v>
      </c>
      <c r="P444" s="23">
        <v>256</v>
      </c>
      <c r="Q444" s="23">
        <v>1098</v>
      </c>
      <c r="R444" s="23"/>
      <c r="S444" s="23">
        <v>36</v>
      </c>
      <c r="T444" s="23">
        <v>180</v>
      </c>
      <c r="U444" s="23" t="s">
        <v>1653</v>
      </c>
      <c r="V444" s="23"/>
      <c r="W444" s="23"/>
    </row>
    <row r="445" s="13" customFormat="1" customHeight="1" spans="1:23">
      <c r="A445" s="23">
        <v>440</v>
      </c>
      <c r="B445" s="23" t="s">
        <v>30</v>
      </c>
      <c r="C445" s="23" t="s">
        <v>40</v>
      </c>
      <c r="D445" s="23" t="s">
        <v>48</v>
      </c>
      <c r="E445" s="23" t="s">
        <v>112</v>
      </c>
      <c r="F445" s="23" t="s">
        <v>1630</v>
      </c>
      <c r="G445" s="23" t="s">
        <v>1654</v>
      </c>
      <c r="H445" s="38" t="s">
        <v>36</v>
      </c>
      <c r="I445" s="23" t="s">
        <v>1655</v>
      </c>
      <c r="J445" s="23" t="s">
        <v>1656</v>
      </c>
      <c r="K445" s="23">
        <v>5</v>
      </c>
      <c r="L445" s="23">
        <v>5</v>
      </c>
      <c r="M445" s="23"/>
      <c r="N445" s="23" t="s">
        <v>112</v>
      </c>
      <c r="O445" s="23">
        <v>1</v>
      </c>
      <c r="P445" s="23">
        <v>35</v>
      </c>
      <c r="Q445" s="23">
        <v>135</v>
      </c>
      <c r="R445" s="23"/>
      <c r="S445" s="23">
        <v>15</v>
      </c>
      <c r="T445" s="23">
        <v>48</v>
      </c>
      <c r="U445" s="23" t="s">
        <v>1657</v>
      </c>
      <c r="V445" s="23"/>
      <c r="W445" s="23"/>
    </row>
    <row r="446" s="13" customFormat="1" customHeight="1" spans="1:23">
      <c r="A446" s="23">
        <v>441</v>
      </c>
      <c r="B446" s="23" t="s">
        <v>30</v>
      </c>
      <c r="C446" s="23" t="s">
        <v>40</v>
      </c>
      <c r="D446" s="23" t="s">
        <v>160</v>
      </c>
      <c r="E446" s="23" t="s">
        <v>1658</v>
      </c>
      <c r="F446" s="23" t="s">
        <v>1630</v>
      </c>
      <c r="G446" s="23" t="s">
        <v>1659</v>
      </c>
      <c r="H446" s="38" t="s">
        <v>36</v>
      </c>
      <c r="I446" s="23" t="s">
        <v>1660</v>
      </c>
      <c r="J446" s="23" t="s">
        <v>1661</v>
      </c>
      <c r="K446" s="23">
        <v>90</v>
      </c>
      <c r="L446" s="23">
        <v>90</v>
      </c>
      <c r="M446" s="23"/>
      <c r="N446" s="23" t="s">
        <v>112</v>
      </c>
      <c r="O446" s="23">
        <v>1</v>
      </c>
      <c r="P446" s="23">
        <v>411</v>
      </c>
      <c r="Q446" s="23">
        <v>1478</v>
      </c>
      <c r="R446" s="23"/>
      <c r="S446" s="23">
        <v>62</v>
      </c>
      <c r="T446" s="23">
        <v>205</v>
      </c>
      <c r="U446" s="23" t="s">
        <v>1662</v>
      </c>
      <c r="V446" s="23"/>
      <c r="W446" s="23"/>
    </row>
    <row r="447" s="13" customFormat="1" customHeight="1" spans="1:23">
      <c r="A447" s="23">
        <v>442</v>
      </c>
      <c r="B447" s="23" t="s">
        <v>61</v>
      </c>
      <c r="C447" s="23" t="s">
        <v>62</v>
      </c>
      <c r="D447" s="23" t="s">
        <v>117</v>
      </c>
      <c r="E447" s="23" t="s">
        <v>112</v>
      </c>
      <c r="F447" s="23" t="s">
        <v>1630</v>
      </c>
      <c r="G447" s="23" t="s">
        <v>1663</v>
      </c>
      <c r="H447" s="38" t="s">
        <v>36</v>
      </c>
      <c r="I447" s="23" t="s">
        <v>1640</v>
      </c>
      <c r="J447" s="23" t="s">
        <v>1664</v>
      </c>
      <c r="K447" s="23">
        <v>100</v>
      </c>
      <c r="L447" s="23">
        <v>100</v>
      </c>
      <c r="M447" s="23"/>
      <c r="N447" s="23" t="s">
        <v>112</v>
      </c>
      <c r="O447" s="23">
        <v>1</v>
      </c>
      <c r="P447" s="23">
        <v>411</v>
      </c>
      <c r="Q447" s="23">
        <v>1478</v>
      </c>
      <c r="R447" s="23"/>
      <c r="S447" s="23">
        <v>62</v>
      </c>
      <c r="T447" s="23">
        <v>205</v>
      </c>
      <c r="U447" s="23" t="s">
        <v>1665</v>
      </c>
      <c r="V447" s="23"/>
      <c r="W447" s="23"/>
    </row>
    <row r="448" s="13" customFormat="1" customHeight="1" spans="1:23">
      <c r="A448" s="23">
        <v>443</v>
      </c>
      <c r="B448" s="23" t="s">
        <v>30</v>
      </c>
      <c r="C448" s="23" t="s">
        <v>40</v>
      </c>
      <c r="D448" s="23" t="s">
        <v>160</v>
      </c>
      <c r="E448" s="23" t="s">
        <v>1658</v>
      </c>
      <c r="F448" s="23" t="s">
        <v>1630</v>
      </c>
      <c r="G448" s="23" t="s">
        <v>1666</v>
      </c>
      <c r="H448" s="38" t="s">
        <v>36</v>
      </c>
      <c r="I448" s="23" t="s">
        <v>1667</v>
      </c>
      <c r="J448" s="23" t="s">
        <v>1668</v>
      </c>
      <c r="K448" s="23">
        <v>40</v>
      </c>
      <c r="L448" s="23">
        <v>40</v>
      </c>
      <c r="M448" s="23"/>
      <c r="N448" s="23" t="s">
        <v>112</v>
      </c>
      <c r="O448" s="23">
        <v>1</v>
      </c>
      <c r="P448" s="23">
        <v>127</v>
      </c>
      <c r="Q448" s="23">
        <v>389</v>
      </c>
      <c r="R448" s="23"/>
      <c r="S448" s="23">
        <v>23</v>
      </c>
      <c r="T448" s="23">
        <v>81</v>
      </c>
      <c r="U448" s="23" t="s">
        <v>1598</v>
      </c>
      <c r="V448" s="23"/>
      <c r="W448" s="23"/>
    </row>
    <row r="449" s="13" customFormat="1" customHeight="1" spans="1:23">
      <c r="A449" s="23">
        <v>444</v>
      </c>
      <c r="B449" s="23" t="s">
        <v>30</v>
      </c>
      <c r="C449" s="23" t="s">
        <v>40</v>
      </c>
      <c r="D449" s="23" t="s">
        <v>160</v>
      </c>
      <c r="E449" s="23" t="s">
        <v>1658</v>
      </c>
      <c r="F449" s="23" t="s">
        <v>1630</v>
      </c>
      <c r="G449" s="23" t="s">
        <v>1669</v>
      </c>
      <c r="H449" s="23" t="s">
        <v>36</v>
      </c>
      <c r="I449" s="23" t="s">
        <v>1670</v>
      </c>
      <c r="J449" s="23" t="s">
        <v>1671</v>
      </c>
      <c r="K449" s="23">
        <v>100</v>
      </c>
      <c r="L449" s="23">
        <v>100</v>
      </c>
      <c r="M449" s="23"/>
      <c r="N449" s="23" t="s">
        <v>112</v>
      </c>
      <c r="O449" s="23">
        <v>1</v>
      </c>
      <c r="P449" s="23">
        <v>186</v>
      </c>
      <c r="Q449" s="23">
        <v>716</v>
      </c>
      <c r="R449" s="23"/>
      <c r="S449" s="23">
        <v>25</v>
      </c>
      <c r="T449" s="23">
        <v>89</v>
      </c>
      <c r="U449" s="23" t="s">
        <v>1598</v>
      </c>
      <c r="V449" s="23"/>
      <c r="W449" s="23"/>
    </row>
    <row r="450" s="13" customFormat="1" customHeight="1" spans="1:23">
      <c r="A450" s="23">
        <v>445</v>
      </c>
      <c r="B450" s="23" t="s">
        <v>30</v>
      </c>
      <c r="C450" s="23" t="s">
        <v>40</v>
      </c>
      <c r="D450" s="23" t="s">
        <v>160</v>
      </c>
      <c r="E450" s="23" t="s">
        <v>112</v>
      </c>
      <c r="F450" s="23" t="s">
        <v>1672</v>
      </c>
      <c r="G450" s="23" t="s">
        <v>1673</v>
      </c>
      <c r="H450" s="23" t="s">
        <v>36</v>
      </c>
      <c r="I450" s="23" t="s">
        <v>1674</v>
      </c>
      <c r="J450" s="23" t="s">
        <v>1675</v>
      </c>
      <c r="K450" s="23">
        <v>110</v>
      </c>
      <c r="L450" s="23">
        <v>110</v>
      </c>
      <c r="M450" s="23">
        <v>0</v>
      </c>
      <c r="N450" s="23" t="s">
        <v>808</v>
      </c>
      <c r="O450" s="23">
        <v>14</v>
      </c>
      <c r="P450" s="23">
        <v>425</v>
      </c>
      <c r="Q450" s="23">
        <v>1530</v>
      </c>
      <c r="R450" s="23">
        <v>1</v>
      </c>
      <c r="S450" s="23">
        <v>93</v>
      </c>
      <c r="T450" s="23">
        <v>320</v>
      </c>
      <c r="U450" s="23" t="s">
        <v>1676</v>
      </c>
      <c r="V450" s="23"/>
      <c r="W450" s="23"/>
    </row>
    <row r="451" s="13" customFormat="1" customHeight="1" spans="1:23">
      <c r="A451" s="23">
        <v>446</v>
      </c>
      <c r="B451" s="23" t="s">
        <v>30</v>
      </c>
      <c r="C451" s="23" t="s">
        <v>40</v>
      </c>
      <c r="D451" s="23" t="s">
        <v>160</v>
      </c>
      <c r="E451" s="23" t="s">
        <v>112</v>
      </c>
      <c r="F451" s="23" t="s">
        <v>1672</v>
      </c>
      <c r="G451" s="23" t="s">
        <v>1677</v>
      </c>
      <c r="H451" s="23" t="s">
        <v>36</v>
      </c>
      <c r="I451" s="23" t="s">
        <v>1678</v>
      </c>
      <c r="J451" s="23" t="s">
        <v>1679</v>
      </c>
      <c r="K451" s="23">
        <v>82.5</v>
      </c>
      <c r="L451" s="23">
        <v>82.5</v>
      </c>
      <c r="M451" s="23">
        <v>0</v>
      </c>
      <c r="N451" s="23" t="s">
        <v>808</v>
      </c>
      <c r="O451" s="23">
        <v>14</v>
      </c>
      <c r="P451" s="23">
        <v>425</v>
      </c>
      <c r="Q451" s="23">
        <v>1530</v>
      </c>
      <c r="R451" s="23">
        <v>1</v>
      </c>
      <c r="S451" s="23">
        <v>93</v>
      </c>
      <c r="T451" s="23">
        <v>320</v>
      </c>
      <c r="U451" s="23" t="s">
        <v>1676</v>
      </c>
      <c r="V451" s="23"/>
      <c r="W451" s="23"/>
    </row>
    <row r="452" s="13" customFormat="1" customHeight="1" spans="1:23">
      <c r="A452" s="23">
        <v>447</v>
      </c>
      <c r="B452" s="23" t="s">
        <v>30</v>
      </c>
      <c r="C452" s="23" t="s">
        <v>40</v>
      </c>
      <c r="D452" s="23" t="s">
        <v>160</v>
      </c>
      <c r="E452" s="23" t="s">
        <v>112</v>
      </c>
      <c r="F452" s="23" t="s">
        <v>1672</v>
      </c>
      <c r="G452" s="23" t="s">
        <v>1680</v>
      </c>
      <c r="H452" s="23" t="s">
        <v>36</v>
      </c>
      <c r="I452" s="23" t="s">
        <v>1238</v>
      </c>
      <c r="J452" s="23" t="s">
        <v>1681</v>
      </c>
      <c r="K452" s="23">
        <v>30</v>
      </c>
      <c r="L452" s="23">
        <v>30</v>
      </c>
      <c r="M452" s="23">
        <v>0</v>
      </c>
      <c r="N452" s="23" t="s">
        <v>808</v>
      </c>
      <c r="O452" s="23">
        <v>14</v>
      </c>
      <c r="P452" s="23">
        <v>425</v>
      </c>
      <c r="Q452" s="23">
        <v>1530</v>
      </c>
      <c r="R452" s="23">
        <v>1</v>
      </c>
      <c r="S452" s="23">
        <v>93</v>
      </c>
      <c r="T452" s="23">
        <v>320</v>
      </c>
      <c r="U452" s="23" t="s">
        <v>1676</v>
      </c>
      <c r="V452" s="23"/>
      <c r="W452" s="23"/>
    </row>
    <row r="453" s="13" customFormat="1" customHeight="1" spans="1:23">
      <c r="A453" s="23">
        <v>448</v>
      </c>
      <c r="B453" s="23" t="s">
        <v>30</v>
      </c>
      <c r="C453" s="23" t="s">
        <v>40</v>
      </c>
      <c r="D453" s="23" t="s">
        <v>160</v>
      </c>
      <c r="E453" s="23" t="s">
        <v>112</v>
      </c>
      <c r="F453" s="23" t="s">
        <v>1672</v>
      </c>
      <c r="G453" s="23" t="s">
        <v>1682</v>
      </c>
      <c r="H453" s="23" t="s">
        <v>36</v>
      </c>
      <c r="I453" s="23" t="s">
        <v>1238</v>
      </c>
      <c r="J453" s="23" t="s">
        <v>1683</v>
      </c>
      <c r="K453" s="23">
        <v>240</v>
      </c>
      <c r="L453" s="23">
        <v>240</v>
      </c>
      <c r="M453" s="23"/>
      <c r="N453" s="23" t="s">
        <v>808</v>
      </c>
      <c r="O453" s="23">
        <v>14</v>
      </c>
      <c r="P453" s="23">
        <v>425</v>
      </c>
      <c r="Q453" s="23">
        <v>1530</v>
      </c>
      <c r="R453" s="23">
        <v>1</v>
      </c>
      <c r="S453" s="23">
        <v>93</v>
      </c>
      <c r="T453" s="23">
        <v>320</v>
      </c>
      <c r="U453" s="23" t="s">
        <v>1676</v>
      </c>
      <c r="V453" s="23"/>
      <c r="W453" s="23"/>
    </row>
    <row r="454" customHeight="1" spans="1:23">
      <c r="A454" s="23">
        <v>449</v>
      </c>
      <c r="B454" s="24" t="s">
        <v>926</v>
      </c>
      <c r="C454" s="24" t="s">
        <v>1348</v>
      </c>
      <c r="D454" s="24" t="s">
        <v>1684</v>
      </c>
      <c r="E454" s="24" t="s">
        <v>107</v>
      </c>
      <c r="F454" s="24" t="s">
        <v>1685</v>
      </c>
      <c r="G454" s="24" t="s">
        <v>528</v>
      </c>
      <c r="H454" s="24" t="s">
        <v>36</v>
      </c>
      <c r="I454" s="24" t="s">
        <v>1685</v>
      </c>
      <c r="J454" s="24" t="s">
        <v>1686</v>
      </c>
      <c r="K454" s="24">
        <v>50</v>
      </c>
      <c r="L454" s="24">
        <v>50</v>
      </c>
      <c r="M454" s="24">
        <v>0</v>
      </c>
      <c r="N454" s="24" t="s">
        <v>531</v>
      </c>
      <c r="O454" s="24">
        <v>1</v>
      </c>
      <c r="P454" s="24">
        <v>872</v>
      </c>
      <c r="Q454" s="24">
        <v>2400</v>
      </c>
      <c r="R454" s="24">
        <v>0</v>
      </c>
      <c r="S454" s="24">
        <v>80</v>
      </c>
      <c r="T454" s="24">
        <v>263</v>
      </c>
      <c r="U454" s="24" t="s">
        <v>1687</v>
      </c>
      <c r="V454" s="24"/>
      <c r="W454" s="24"/>
    </row>
    <row r="455" customHeight="1" spans="1:23">
      <c r="A455" s="23">
        <v>450</v>
      </c>
      <c r="B455" s="23" t="s">
        <v>61</v>
      </c>
      <c r="C455" s="23" t="s">
        <v>556</v>
      </c>
      <c r="D455" s="23" t="s">
        <v>557</v>
      </c>
      <c r="E455" s="24" t="s">
        <v>107</v>
      </c>
      <c r="F455" s="24" t="s">
        <v>1685</v>
      </c>
      <c r="G455" s="24" t="s">
        <v>1688</v>
      </c>
      <c r="H455" s="24" t="s">
        <v>36</v>
      </c>
      <c r="I455" s="24" t="s">
        <v>1685</v>
      </c>
      <c r="J455" s="24" t="s">
        <v>1689</v>
      </c>
      <c r="K455" s="24">
        <v>30</v>
      </c>
      <c r="L455" s="24">
        <v>30</v>
      </c>
      <c r="M455" s="24">
        <v>0</v>
      </c>
      <c r="N455" s="24" t="s">
        <v>561</v>
      </c>
      <c r="O455" s="24">
        <v>1</v>
      </c>
      <c r="P455" s="24">
        <v>872</v>
      </c>
      <c r="Q455" s="24">
        <v>2400</v>
      </c>
      <c r="R455" s="24">
        <v>0</v>
      </c>
      <c r="S455" s="24">
        <v>80</v>
      </c>
      <c r="T455" s="24">
        <v>263</v>
      </c>
      <c r="U455" s="24" t="s">
        <v>1690</v>
      </c>
      <c r="V455" s="24"/>
      <c r="W455" s="24"/>
    </row>
    <row r="456" customHeight="1" spans="1:23">
      <c r="A456" s="23">
        <v>451</v>
      </c>
      <c r="B456" s="24" t="s">
        <v>30</v>
      </c>
      <c r="C456" s="24" t="s">
        <v>40</v>
      </c>
      <c r="D456" s="24" t="s">
        <v>160</v>
      </c>
      <c r="E456" s="24" t="s">
        <v>107</v>
      </c>
      <c r="F456" s="24" t="s">
        <v>1691</v>
      </c>
      <c r="G456" s="24" t="s">
        <v>1692</v>
      </c>
      <c r="H456" s="24" t="s">
        <v>36</v>
      </c>
      <c r="I456" s="24" t="s">
        <v>1693</v>
      </c>
      <c r="J456" s="24" t="s">
        <v>1694</v>
      </c>
      <c r="K456" s="24">
        <v>25.2</v>
      </c>
      <c r="L456" s="24">
        <v>25.2</v>
      </c>
      <c r="M456" s="24">
        <v>0</v>
      </c>
      <c r="N456" s="24" t="s">
        <v>1691</v>
      </c>
      <c r="O456" s="24">
        <v>4</v>
      </c>
      <c r="P456" s="24">
        <v>103</v>
      </c>
      <c r="Q456" s="24">
        <v>308</v>
      </c>
      <c r="R456" s="24">
        <v>4</v>
      </c>
      <c r="S456" s="24">
        <v>15</v>
      </c>
      <c r="T456" s="24">
        <v>59</v>
      </c>
      <c r="U456" s="24" t="s">
        <v>1695</v>
      </c>
      <c r="V456" s="24"/>
      <c r="W456" s="24"/>
    </row>
    <row r="457" customHeight="1" spans="1:23">
      <c r="A457" s="23">
        <v>452</v>
      </c>
      <c r="B457" s="24" t="s">
        <v>30</v>
      </c>
      <c r="C457" s="24" t="s">
        <v>40</v>
      </c>
      <c r="D457" s="24" t="s">
        <v>160</v>
      </c>
      <c r="E457" s="24" t="s">
        <v>107</v>
      </c>
      <c r="F457" s="24" t="s">
        <v>1691</v>
      </c>
      <c r="G457" s="24" t="s">
        <v>1696</v>
      </c>
      <c r="H457" s="24" t="s">
        <v>36</v>
      </c>
      <c r="I457" s="24" t="s">
        <v>1697</v>
      </c>
      <c r="J457" s="24" t="s">
        <v>1698</v>
      </c>
      <c r="K457" s="24">
        <v>63</v>
      </c>
      <c r="L457" s="24">
        <v>63</v>
      </c>
      <c r="M457" s="24">
        <v>0</v>
      </c>
      <c r="N457" s="24" t="s">
        <v>1691</v>
      </c>
      <c r="O457" s="24">
        <v>15</v>
      </c>
      <c r="P457" s="24">
        <v>528</v>
      </c>
      <c r="Q457" s="24">
        <v>1728</v>
      </c>
      <c r="R457" s="24">
        <v>15</v>
      </c>
      <c r="S457" s="24">
        <v>73</v>
      </c>
      <c r="T457" s="24">
        <v>259</v>
      </c>
      <c r="U457" s="24" t="s">
        <v>1699</v>
      </c>
      <c r="V457" s="24"/>
      <c r="W457" s="24"/>
    </row>
    <row r="458" customHeight="1" spans="1:23">
      <c r="A458" s="23">
        <v>453</v>
      </c>
      <c r="B458" s="24" t="s">
        <v>30</v>
      </c>
      <c r="C458" s="24" t="s">
        <v>40</v>
      </c>
      <c r="D458" s="24" t="s">
        <v>160</v>
      </c>
      <c r="E458" s="24" t="s">
        <v>107</v>
      </c>
      <c r="F458" s="24" t="s">
        <v>1691</v>
      </c>
      <c r="G458" s="24" t="s">
        <v>1700</v>
      </c>
      <c r="H458" s="24" t="s">
        <v>36</v>
      </c>
      <c r="I458" s="24" t="s">
        <v>1701</v>
      </c>
      <c r="J458" s="24" t="s">
        <v>1694</v>
      </c>
      <c r="K458" s="24">
        <v>25.2</v>
      </c>
      <c r="L458" s="24">
        <v>25.2</v>
      </c>
      <c r="M458" s="24">
        <v>0</v>
      </c>
      <c r="N458" s="24" t="s">
        <v>1691</v>
      </c>
      <c r="O458" s="24">
        <v>2</v>
      </c>
      <c r="P458" s="24">
        <v>105</v>
      </c>
      <c r="Q458" s="24">
        <v>341</v>
      </c>
      <c r="R458" s="24">
        <v>2</v>
      </c>
      <c r="S458" s="24">
        <v>16</v>
      </c>
      <c r="T458" s="24">
        <v>50</v>
      </c>
      <c r="U458" s="24" t="s">
        <v>1702</v>
      </c>
      <c r="V458" s="24"/>
      <c r="W458" s="24"/>
    </row>
    <row r="459" customHeight="1" spans="1:23">
      <c r="A459" s="23">
        <v>454</v>
      </c>
      <c r="B459" s="24" t="s">
        <v>61</v>
      </c>
      <c r="C459" s="24" t="s">
        <v>62</v>
      </c>
      <c r="D459" s="24" t="s">
        <v>79</v>
      </c>
      <c r="E459" s="24" t="s">
        <v>107</v>
      </c>
      <c r="F459" s="24" t="s">
        <v>1691</v>
      </c>
      <c r="G459" s="24" t="s">
        <v>1703</v>
      </c>
      <c r="H459" s="24" t="s">
        <v>36</v>
      </c>
      <c r="I459" s="24" t="s">
        <v>1704</v>
      </c>
      <c r="J459" s="24" t="s">
        <v>1705</v>
      </c>
      <c r="K459" s="24">
        <v>42</v>
      </c>
      <c r="L459" s="24">
        <v>42</v>
      </c>
      <c r="M459" s="24">
        <v>0</v>
      </c>
      <c r="N459" s="24" t="s">
        <v>1691</v>
      </c>
      <c r="O459" s="24">
        <v>15</v>
      </c>
      <c r="P459" s="24">
        <v>528</v>
      </c>
      <c r="Q459" s="24">
        <v>1728</v>
      </c>
      <c r="R459" s="24">
        <v>15</v>
      </c>
      <c r="S459" s="24">
        <v>73</v>
      </c>
      <c r="T459" s="24">
        <v>259</v>
      </c>
      <c r="U459" s="24" t="s">
        <v>1706</v>
      </c>
      <c r="V459" s="24"/>
      <c r="W459" s="24"/>
    </row>
    <row r="460" customHeight="1" spans="1:23">
      <c r="A460" s="23">
        <v>455</v>
      </c>
      <c r="B460" s="24" t="s">
        <v>30</v>
      </c>
      <c r="C460" s="24" t="s">
        <v>40</v>
      </c>
      <c r="D460" s="23" t="s">
        <v>41</v>
      </c>
      <c r="E460" s="24" t="s">
        <v>107</v>
      </c>
      <c r="F460" s="24" t="s">
        <v>1691</v>
      </c>
      <c r="G460" s="24" t="s">
        <v>1707</v>
      </c>
      <c r="H460" s="24" t="s">
        <v>36</v>
      </c>
      <c r="I460" s="24" t="s">
        <v>1708</v>
      </c>
      <c r="J460" s="24" t="s">
        <v>1709</v>
      </c>
      <c r="K460" s="24">
        <v>6</v>
      </c>
      <c r="L460" s="24">
        <v>6</v>
      </c>
      <c r="M460" s="24">
        <v>0</v>
      </c>
      <c r="N460" s="24" t="s">
        <v>1691</v>
      </c>
      <c r="O460" s="24">
        <v>1</v>
      </c>
      <c r="P460" s="24">
        <v>48</v>
      </c>
      <c r="Q460" s="24">
        <v>155</v>
      </c>
      <c r="R460" s="24">
        <v>1</v>
      </c>
      <c r="S460" s="24">
        <v>7</v>
      </c>
      <c r="T460" s="24">
        <v>19</v>
      </c>
      <c r="U460" s="24" t="s">
        <v>1710</v>
      </c>
      <c r="V460" s="24"/>
      <c r="W460" s="24"/>
    </row>
    <row r="461" customHeight="1" spans="1:23">
      <c r="A461" s="23">
        <v>456</v>
      </c>
      <c r="B461" s="24" t="s">
        <v>30</v>
      </c>
      <c r="C461" s="24" t="s">
        <v>40</v>
      </c>
      <c r="D461" s="23" t="s">
        <v>41</v>
      </c>
      <c r="E461" s="24" t="s">
        <v>107</v>
      </c>
      <c r="F461" s="24" t="s">
        <v>1691</v>
      </c>
      <c r="G461" s="24" t="s">
        <v>1707</v>
      </c>
      <c r="H461" s="24" t="s">
        <v>36</v>
      </c>
      <c r="I461" s="24" t="s">
        <v>1711</v>
      </c>
      <c r="J461" s="24" t="s">
        <v>1709</v>
      </c>
      <c r="K461" s="24">
        <v>6</v>
      </c>
      <c r="L461" s="24">
        <v>6</v>
      </c>
      <c r="M461" s="24">
        <v>0</v>
      </c>
      <c r="N461" s="24" t="s">
        <v>1691</v>
      </c>
      <c r="O461" s="24">
        <v>1</v>
      </c>
      <c r="P461" s="24">
        <v>34</v>
      </c>
      <c r="Q461" s="24">
        <v>101</v>
      </c>
      <c r="R461" s="24">
        <v>1</v>
      </c>
      <c r="S461" s="24">
        <v>3</v>
      </c>
      <c r="T461" s="24">
        <v>13</v>
      </c>
      <c r="U461" s="24" t="s">
        <v>1710</v>
      </c>
      <c r="V461" s="24"/>
      <c r="W461" s="24"/>
    </row>
    <row r="462" customHeight="1" spans="1:23">
      <c r="A462" s="23">
        <v>457</v>
      </c>
      <c r="B462" s="24" t="s">
        <v>30</v>
      </c>
      <c r="C462" s="24" t="s">
        <v>526</v>
      </c>
      <c r="D462" s="24" t="s">
        <v>1441</v>
      </c>
      <c r="E462" s="24" t="s">
        <v>107</v>
      </c>
      <c r="F462" s="24" t="s">
        <v>1691</v>
      </c>
      <c r="G462" s="24" t="s">
        <v>1441</v>
      </c>
      <c r="H462" s="24" t="s">
        <v>36</v>
      </c>
      <c r="I462" s="24" t="s">
        <v>1691</v>
      </c>
      <c r="J462" s="24" t="s">
        <v>1712</v>
      </c>
      <c r="K462" s="24">
        <v>30</v>
      </c>
      <c r="L462" s="24">
        <v>30</v>
      </c>
      <c r="M462" s="24">
        <v>0</v>
      </c>
      <c r="N462" s="24" t="s">
        <v>1691</v>
      </c>
      <c r="O462" s="24">
        <v>15</v>
      </c>
      <c r="P462" s="24">
        <v>528</v>
      </c>
      <c r="Q462" s="24">
        <v>1728</v>
      </c>
      <c r="R462" s="24">
        <v>15</v>
      </c>
      <c r="S462" s="24">
        <v>73</v>
      </c>
      <c r="T462" s="24">
        <v>259</v>
      </c>
      <c r="U462" s="24" t="s">
        <v>1713</v>
      </c>
      <c r="V462" s="24"/>
      <c r="W462" s="24"/>
    </row>
    <row r="463" customHeight="1" spans="1:23">
      <c r="A463" s="23">
        <v>458</v>
      </c>
      <c r="B463" s="24" t="s">
        <v>30</v>
      </c>
      <c r="C463" s="24" t="s">
        <v>40</v>
      </c>
      <c r="D463" s="24" t="s">
        <v>557</v>
      </c>
      <c r="E463" s="24" t="s">
        <v>107</v>
      </c>
      <c r="F463" s="24" t="s">
        <v>1691</v>
      </c>
      <c r="G463" s="24" t="s">
        <v>1714</v>
      </c>
      <c r="H463" s="24" t="s">
        <v>36</v>
      </c>
      <c r="I463" s="24" t="s">
        <v>1708</v>
      </c>
      <c r="J463" s="24" t="s">
        <v>1715</v>
      </c>
      <c r="K463" s="24">
        <v>13</v>
      </c>
      <c r="L463" s="24">
        <v>13</v>
      </c>
      <c r="M463" s="24">
        <v>0</v>
      </c>
      <c r="N463" s="24" t="s">
        <v>1691</v>
      </c>
      <c r="O463" s="24">
        <v>1</v>
      </c>
      <c r="P463" s="24">
        <v>48</v>
      </c>
      <c r="Q463" s="24">
        <v>155</v>
      </c>
      <c r="R463" s="24">
        <v>1</v>
      </c>
      <c r="S463" s="24">
        <v>7</v>
      </c>
      <c r="T463" s="24">
        <v>19</v>
      </c>
      <c r="U463" s="24" t="s">
        <v>1716</v>
      </c>
      <c r="V463" s="24"/>
      <c r="W463" s="24"/>
    </row>
    <row r="464" customHeight="1" spans="1:23">
      <c r="A464" s="23">
        <v>459</v>
      </c>
      <c r="B464" s="24" t="s">
        <v>30</v>
      </c>
      <c r="C464" s="24" t="s">
        <v>40</v>
      </c>
      <c r="D464" s="24" t="s">
        <v>557</v>
      </c>
      <c r="E464" s="24" t="s">
        <v>107</v>
      </c>
      <c r="F464" s="24" t="s">
        <v>1691</v>
      </c>
      <c r="G464" s="24" t="s">
        <v>1717</v>
      </c>
      <c r="H464" s="24" t="s">
        <v>36</v>
      </c>
      <c r="I464" s="24" t="s">
        <v>1718</v>
      </c>
      <c r="J464" s="24" t="s">
        <v>1715</v>
      </c>
      <c r="K464" s="24">
        <v>13</v>
      </c>
      <c r="L464" s="24">
        <v>13</v>
      </c>
      <c r="M464" s="24">
        <v>0</v>
      </c>
      <c r="N464" s="24" t="s">
        <v>1691</v>
      </c>
      <c r="O464" s="24">
        <v>1</v>
      </c>
      <c r="P464" s="24">
        <v>57</v>
      </c>
      <c r="Q464" s="24">
        <v>186</v>
      </c>
      <c r="R464" s="24">
        <v>1</v>
      </c>
      <c r="S464" s="24">
        <v>9</v>
      </c>
      <c r="T464" s="24">
        <v>31</v>
      </c>
      <c r="U464" s="24" t="s">
        <v>1719</v>
      </c>
      <c r="V464" s="24"/>
      <c r="W464" s="24"/>
    </row>
    <row r="465" customHeight="1" spans="1:23">
      <c r="A465" s="23">
        <v>460</v>
      </c>
      <c r="B465" s="24" t="s">
        <v>30</v>
      </c>
      <c r="C465" s="24" t="s">
        <v>40</v>
      </c>
      <c r="D465" s="24" t="s">
        <v>557</v>
      </c>
      <c r="E465" s="24" t="s">
        <v>107</v>
      </c>
      <c r="F465" s="24" t="s">
        <v>1691</v>
      </c>
      <c r="G465" s="24" t="s">
        <v>1720</v>
      </c>
      <c r="H465" s="24" t="s">
        <v>36</v>
      </c>
      <c r="I465" s="24" t="s">
        <v>1721</v>
      </c>
      <c r="J465" s="24" t="s">
        <v>1722</v>
      </c>
      <c r="K465" s="24">
        <v>30</v>
      </c>
      <c r="L465" s="24">
        <v>30</v>
      </c>
      <c r="M465" s="24">
        <v>0</v>
      </c>
      <c r="N465" s="24" t="s">
        <v>1691</v>
      </c>
      <c r="O465" s="24">
        <v>1</v>
      </c>
      <c r="P465" s="24">
        <v>31</v>
      </c>
      <c r="Q465" s="24">
        <v>109</v>
      </c>
      <c r="R465" s="24">
        <v>1</v>
      </c>
      <c r="S465" s="24">
        <v>4</v>
      </c>
      <c r="T465" s="24">
        <v>14</v>
      </c>
      <c r="U465" s="24" t="s">
        <v>1723</v>
      </c>
      <c r="V465" s="24"/>
      <c r="W465" s="24"/>
    </row>
    <row r="466" customHeight="1" spans="1:23">
      <c r="A466" s="23">
        <v>461</v>
      </c>
      <c r="B466" s="24" t="s">
        <v>30</v>
      </c>
      <c r="C466" s="24" t="s">
        <v>40</v>
      </c>
      <c r="D466" s="24" t="s">
        <v>557</v>
      </c>
      <c r="E466" s="24" t="s">
        <v>107</v>
      </c>
      <c r="F466" s="24" t="s">
        <v>1691</v>
      </c>
      <c r="G466" s="24" t="s">
        <v>1724</v>
      </c>
      <c r="H466" s="24" t="s">
        <v>36</v>
      </c>
      <c r="I466" s="24" t="s">
        <v>1697</v>
      </c>
      <c r="J466" s="24" t="s">
        <v>1725</v>
      </c>
      <c r="K466" s="24">
        <v>15</v>
      </c>
      <c r="L466" s="24">
        <v>15</v>
      </c>
      <c r="M466" s="24">
        <v>0</v>
      </c>
      <c r="N466" s="24" t="s">
        <v>1691</v>
      </c>
      <c r="O466" s="24">
        <v>1</v>
      </c>
      <c r="P466" s="24">
        <v>49</v>
      </c>
      <c r="Q466" s="24">
        <v>172</v>
      </c>
      <c r="R466" s="24">
        <v>1</v>
      </c>
      <c r="S466" s="24">
        <v>7</v>
      </c>
      <c r="T466" s="24">
        <v>26</v>
      </c>
      <c r="U466" s="24" t="s">
        <v>1726</v>
      </c>
      <c r="V466" s="24"/>
      <c r="W466" s="24"/>
    </row>
    <row r="467" customHeight="1" spans="1:23">
      <c r="A467" s="23">
        <v>462</v>
      </c>
      <c r="B467" s="24" t="s">
        <v>30</v>
      </c>
      <c r="C467" s="24" t="s">
        <v>40</v>
      </c>
      <c r="D467" s="24" t="s">
        <v>557</v>
      </c>
      <c r="E467" s="24" t="s">
        <v>107</v>
      </c>
      <c r="F467" s="24" t="s">
        <v>1691</v>
      </c>
      <c r="G467" s="24" t="s">
        <v>1727</v>
      </c>
      <c r="H467" s="24" t="s">
        <v>36</v>
      </c>
      <c r="I467" s="24" t="s">
        <v>1728</v>
      </c>
      <c r="J467" s="24" t="s">
        <v>1725</v>
      </c>
      <c r="K467" s="24">
        <v>15</v>
      </c>
      <c r="L467" s="24">
        <v>15</v>
      </c>
      <c r="M467" s="24">
        <v>0</v>
      </c>
      <c r="N467" s="24" t="s">
        <v>1691</v>
      </c>
      <c r="O467" s="24">
        <v>1</v>
      </c>
      <c r="P467" s="24">
        <v>33</v>
      </c>
      <c r="Q467" s="24">
        <v>103</v>
      </c>
      <c r="R467" s="24">
        <v>1</v>
      </c>
      <c r="S467" s="24">
        <v>2</v>
      </c>
      <c r="T467" s="24">
        <v>9</v>
      </c>
      <c r="U467" s="24" t="s">
        <v>1729</v>
      </c>
      <c r="V467" s="24"/>
      <c r="W467" s="24"/>
    </row>
    <row r="468" customHeight="1" spans="1:23">
      <c r="A468" s="23">
        <v>463</v>
      </c>
      <c r="B468" s="24" t="s">
        <v>30</v>
      </c>
      <c r="C468" s="24" t="s">
        <v>40</v>
      </c>
      <c r="D468" s="24" t="s">
        <v>557</v>
      </c>
      <c r="E468" s="24" t="s">
        <v>107</v>
      </c>
      <c r="F468" s="24" t="s">
        <v>1691</v>
      </c>
      <c r="G468" s="24" t="s">
        <v>1730</v>
      </c>
      <c r="H468" s="24" t="s">
        <v>36</v>
      </c>
      <c r="I468" s="24" t="s">
        <v>1731</v>
      </c>
      <c r="J468" s="24" t="s">
        <v>1732</v>
      </c>
      <c r="K468" s="24">
        <v>12</v>
      </c>
      <c r="L468" s="24">
        <v>12</v>
      </c>
      <c r="M468" s="24">
        <v>0</v>
      </c>
      <c r="N468" s="24" t="s">
        <v>1691</v>
      </c>
      <c r="O468" s="24">
        <v>1</v>
      </c>
      <c r="P468" s="24">
        <v>29</v>
      </c>
      <c r="Q468" s="24">
        <v>98</v>
      </c>
      <c r="R468" s="24">
        <v>1</v>
      </c>
      <c r="S468" s="24">
        <v>4</v>
      </c>
      <c r="T468" s="24">
        <v>20</v>
      </c>
      <c r="U468" s="24" t="s">
        <v>1733</v>
      </c>
      <c r="V468" s="24"/>
      <c r="W468" s="24"/>
    </row>
    <row r="469" customHeight="1" spans="1:23">
      <c r="A469" s="23">
        <v>464</v>
      </c>
      <c r="B469" s="24" t="s">
        <v>30</v>
      </c>
      <c r="C469" s="24" t="s">
        <v>40</v>
      </c>
      <c r="D469" s="23" t="s">
        <v>41</v>
      </c>
      <c r="E469" s="24" t="s">
        <v>107</v>
      </c>
      <c r="F469" s="24" t="s">
        <v>1734</v>
      </c>
      <c r="G469" s="24" t="s">
        <v>1735</v>
      </c>
      <c r="H469" s="24" t="s">
        <v>36</v>
      </c>
      <c r="I469" s="24" t="s">
        <v>1736</v>
      </c>
      <c r="J469" s="24" t="s">
        <v>1737</v>
      </c>
      <c r="K469" s="24">
        <v>25</v>
      </c>
      <c r="L469" s="24">
        <v>25</v>
      </c>
      <c r="M469" s="24"/>
      <c r="N469" s="24" t="s">
        <v>1734</v>
      </c>
      <c r="O469" s="24">
        <v>1</v>
      </c>
      <c r="P469" s="24">
        <v>332</v>
      </c>
      <c r="Q469" s="24">
        <v>1047</v>
      </c>
      <c r="R469" s="24">
        <v>1</v>
      </c>
      <c r="S469" s="56" t="s">
        <v>1738</v>
      </c>
      <c r="T469" s="56" t="s">
        <v>1739</v>
      </c>
      <c r="U469" s="24" t="s">
        <v>1737</v>
      </c>
      <c r="V469" s="24"/>
      <c r="W469" s="24"/>
    </row>
    <row r="470" customHeight="1" spans="1:23">
      <c r="A470" s="23">
        <v>465</v>
      </c>
      <c r="B470" s="24" t="s">
        <v>61</v>
      </c>
      <c r="C470" s="24" t="s">
        <v>556</v>
      </c>
      <c r="D470" s="24" t="s">
        <v>557</v>
      </c>
      <c r="E470" s="24" t="s">
        <v>107</v>
      </c>
      <c r="F470" s="24" t="s">
        <v>1734</v>
      </c>
      <c r="G470" s="24" t="s">
        <v>1740</v>
      </c>
      <c r="H470" s="24" t="s">
        <v>36</v>
      </c>
      <c r="I470" s="24" t="s">
        <v>1741</v>
      </c>
      <c r="J470" s="24" t="s">
        <v>1742</v>
      </c>
      <c r="K470" s="24">
        <v>15</v>
      </c>
      <c r="L470" s="24">
        <v>15</v>
      </c>
      <c r="M470" s="24"/>
      <c r="N470" s="24" t="s">
        <v>1734</v>
      </c>
      <c r="O470" s="24">
        <v>1</v>
      </c>
      <c r="P470" s="24">
        <v>332</v>
      </c>
      <c r="Q470" s="24">
        <v>1047</v>
      </c>
      <c r="R470" s="24">
        <v>1</v>
      </c>
      <c r="S470" s="56" t="s">
        <v>1738</v>
      </c>
      <c r="T470" s="56" t="s">
        <v>1739</v>
      </c>
      <c r="U470" s="24" t="s">
        <v>1740</v>
      </c>
      <c r="V470" s="24"/>
      <c r="W470" s="24"/>
    </row>
    <row r="471" customHeight="1" spans="1:23">
      <c r="A471" s="23">
        <v>466</v>
      </c>
      <c r="B471" s="24" t="s">
        <v>30</v>
      </c>
      <c r="C471" s="24" t="s">
        <v>40</v>
      </c>
      <c r="D471" s="23" t="s">
        <v>41</v>
      </c>
      <c r="E471" s="24" t="s">
        <v>107</v>
      </c>
      <c r="F471" s="24" t="s">
        <v>1734</v>
      </c>
      <c r="G471" s="24" t="s">
        <v>1743</v>
      </c>
      <c r="H471" s="24" t="s">
        <v>36</v>
      </c>
      <c r="I471" s="24" t="s">
        <v>1744</v>
      </c>
      <c r="J471" s="24" t="s">
        <v>1745</v>
      </c>
      <c r="K471" s="24">
        <v>20</v>
      </c>
      <c r="L471" s="24">
        <v>20</v>
      </c>
      <c r="M471" s="24"/>
      <c r="N471" s="24" t="s">
        <v>1734</v>
      </c>
      <c r="O471" s="24">
        <v>1</v>
      </c>
      <c r="P471" s="24">
        <v>332</v>
      </c>
      <c r="Q471" s="24">
        <v>1047</v>
      </c>
      <c r="R471" s="24">
        <v>1</v>
      </c>
      <c r="S471" s="56" t="s">
        <v>1738</v>
      </c>
      <c r="T471" s="56" t="s">
        <v>1739</v>
      </c>
      <c r="U471" s="24" t="s">
        <v>1745</v>
      </c>
      <c r="V471" s="24"/>
      <c r="W471" s="24"/>
    </row>
    <row r="472" customHeight="1" spans="1:23">
      <c r="A472" s="23">
        <v>467</v>
      </c>
      <c r="B472" s="24" t="s">
        <v>61</v>
      </c>
      <c r="C472" s="24" t="s">
        <v>556</v>
      </c>
      <c r="D472" s="24" t="s">
        <v>557</v>
      </c>
      <c r="E472" s="24" t="s">
        <v>107</v>
      </c>
      <c r="F472" s="24" t="s">
        <v>1734</v>
      </c>
      <c r="G472" s="24" t="s">
        <v>1746</v>
      </c>
      <c r="H472" s="24" t="s">
        <v>36</v>
      </c>
      <c r="I472" s="24" t="s">
        <v>1747</v>
      </c>
      <c r="J472" s="24" t="s">
        <v>1748</v>
      </c>
      <c r="K472" s="24">
        <v>25.2</v>
      </c>
      <c r="L472" s="24">
        <v>25.2</v>
      </c>
      <c r="M472" s="24"/>
      <c r="N472" s="24" t="s">
        <v>1734</v>
      </c>
      <c r="O472" s="24">
        <v>1</v>
      </c>
      <c r="P472" s="24">
        <v>332</v>
      </c>
      <c r="Q472" s="24">
        <v>1047</v>
      </c>
      <c r="R472" s="24">
        <v>1</v>
      </c>
      <c r="S472" s="56" t="s">
        <v>1749</v>
      </c>
      <c r="T472" s="56" t="s">
        <v>1750</v>
      </c>
      <c r="U472" s="24" t="s">
        <v>1751</v>
      </c>
      <c r="V472" s="24"/>
      <c r="W472" s="24"/>
    </row>
    <row r="473" customHeight="1" spans="1:23">
      <c r="A473" s="23">
        <v>468</v>
      </c>
      <c r="B473" s="24" t="s">
        <v>61</v>
      </c>
      <c r="C473" s="24" t="s">
        <v>556</v>
      </c>
      <c r="D473" s="24" t="s">
        <v>557</v>
      </c>
      <c r="E473" s="24" t="s">
        <v>107</v>
      </c>
      <c r="F473" s="24" t="s">
        <v>1734</v>
      </c>
      <c r="G473" s="24" t="s">
        <v>1752</v>
      </c>
      <c r="H473" s="24" t="s">
        <v>36</v>
      </c>
      <c r="I473" s="24" t="s">
        <v>1753</v>
      </c>
      <c r="J473" s="24" t="s">
        <v>1754</v>
      </c>
      <c r="K473" s="24">
        <v>12.5</v>
      </c>
      <c r="L473" s="24">
        <v>12.5</v>
      </c>
      <c r="M473" s="24"/>
      <c r="N473" s="24" t="s">
        <v>1734</v>
      </c>
      <c r="O473" s="24">
        <v>1</v>
      </c>
      <c r="P473" s="24">
        <v>332</v>
      </c>
      <c r="Q473" s="24">
        <v>1047</v>
      </c>
      <c r="R473" s="24">
        <v>1</v>
      </c>
      <c r="S473" s="56" t="s">
        <v>1755</v>
      </c>
      <c r="T473" s="56" t="s">
        <v>1755</v>
      </c>
      <c r="U473" s="24" t="s">
        <v>1751</v>
      </c>
      <c r="V473" s="24"/>
      <c r="W473" s="24"/>
    </row>
    <row r="474" customHeight="1" spans="1:23">
      <c r="A474" s="23">
        <v>469</v>
      </c>
      <c r="B474" s="23" t="s">
        <v>30</v>
      </c>
      <c r="C474" s="24" t="s">
        <v>40</v>
      </c>
      <c r="D474" s="23" t="s">
        <v>41</v>
      </c>
      <c r="E474" s="24" t="s">
        <v>107</v>
      </c>
      <c r="F474" s="24" t="s">
        <v>1756</v>
      </c>
      <c r="G474" s="24" t="s">
        <v>1757</v>
      </c>
      <c r="H474" s="23" t="s">
        <v>36</v>
      </c>
      <c r="I474" s="24" t="s">
        <v>1758</v>
      </c>
      <c r="J474" s="23" t="s">
        <v>1759</v>
      </c>
      <c r="K474" s="24">
        <v>35</v>
      </c>
      <c r="L474" s="24">
        <v>35</v>
      </c>
      <c r="M474" s="24">
        <v>0</v>
      </c>
      <c r="N474" s="23" t="s">
        <v>1756</v>
      </c>
      <c r="O474" s="24">
        <v>1</v>
      </c>
      <c r="P474" s="24">
        <v>64</v>
      </c>
      <c r="Q474" s="24">
        <v>185</v>
      </c>
      <c r="R474" s="24">
        <v>0</v>
      </c>
      <c r="S474" s="24">
        <v>3</v>
      </c>
      <c r="T474" s="24">
        <v>16</v>
      </c>
      <c r="U474" s="24" t="s">
        <v>1760</v>
      </c>
      <c r="V474" s="24"/>
      <c r="W474" s="24"/>
    </row>
    <row r="475" customHeight="1" spans="1:23">
      <c r="A475" s="23">
        <v>470</v>
      </c>
      <c r="B475" s="23" t="s">
        <v>30</v>
      </c>
      <c r="C475" s="24" t="s">
        <v>40</v>
      </c>
      <c r="D475" s="23" t="s">
        <v>41</v>
      </c>
      <c r="E475" s="24" t="s">
        <v>107</v>
      </c>
      <c r="F475" s="24" t="s">
        <v>1756</v>
      </c>
      <c r="G475" s="24" t="s">
        <v>1761</v>
      </c>
      <c r="H475" s="24" t="s">
        <v>36</v>
      </c>
      <c r="I475" s="24" t="s">
        <v>1762</v>
      </c>
      <c r="J475" s="24" t="s">
        <v>1763</v>
      </c>
      <c r="K475" s="24">
        <v>30</v>
      </c>
      <c r="L475" s="24">
        <v>30</v>
      </c>
      <c r="M475" s="24">
        <v>0</v>
      </c>
      <c r="N475" s="23" t="s">
        <v>1756</v>
      </c>
      <c r="O475" s="24">
        <v>1</v>
      </c>
      <c r="P475" s="24">
        <v>73</v>
      </c>
      <c r="Q475" s="24">
        <v>220</v>
      </c>
      <c r="R475" s="24">
        <v>0</v>
      </c>
      <c r="S475" s="24">
        <v>4</v>
      </c>
      <c r="T475" s="24">
        <v>18</v>
      </c>
      <c r="U475" s="24" t="s">
        <v>1764</v>
      </c>
      <c r="V475" s="24"/>
      <c r="W475" s="24"/>
    </row>
    <row r="476" customHeight="1" spans="1:23">
      <c r="A476" s="23">
        <v>471</v>
      </c>
      <c r="B476" s="23" t="s">
        <v>30</v>
      </c>
      <c r="C476" s="31" t="s">
        <v>31</v>
      </c>
      <c r="D476" s="23" t="s">
        <v>1765</v>
      </c>
      <c r="E476" s="24" t="s">
        <v>107</v>
      </c>
      <c r="F476" s="24" t="s">
        <v>1756</v>
      </c>
      <c r="G476" s="24" t="s">
        <v>1766</v>
      </c>
      <c r="H476" s="24" t="s">
        <v>36</v>
      </c>
      <c r="I476" s="24" t="s">
        <v>1767</v>
      </c>
      <c r="J476" s="24" t="s">
        <v>1768</v>
      </c>
      <c r="K476" s="24">
        <v>10</v>
      </c>
      <c r="L476" s="24">
        <v>10</v>
      </c>
      <c r="M476" s="24">
        <v>0</v>
      </c>
      <c r="N476" s="23" t="s">
        <v>1756</v>
      </c>
      <c r="O476" s="24">
        <v>1</v>
      </c>
      <c r="P476" s="24">
        <v>456</v>
      </c>
      <c r="Q476" s="24">
        <v>1353</v>
      </c>
      <c r="R476" s="24">
        <v>0</v>
      </c>
      <c r="S476" s="24">
        <v>26</v>
      </c>
      <c r="T476" s="24">
        <v>83</v>
      </c>
      <c r="U476" s="24" t="s">
        <v>1769</v>
      </c>
      <c r="V476" s="24"/>
      <c r="W476" s="24"/>
    </row>
    <row r="477" customHeight="1" spans="1:23">
      <c r="A477" s="23">
        <v>472</v>
      </c>
      <c r="B477" s="24" t="s">
        <v>926</v>
      </c>
      <c r="C477" s="24" t="s">
        <v>1348</v>
      </c>
      <c r="D477" s="24" t="s">
        <v>1684</v>
      </c>
      <c r="E477" s="24" t="s">
        <v>107</v>
      </c>
      <c r="F477" s="24" t="s">
        <v>1756</v>
      </c>
      <c r="G477" s="24" t="s">
        <v>528</v>
      </c>
      <c r="H477" s="23" t="s">
        <v>36</v>
      </c>
      <c r="I477" s="24" t="s">
        <v>1770</v>
      </c>
      <c r="J477" s="24" t="s">
        <v>1771</v>
      </c>
      <c r="K477" s="24">
        <v>100</v>
      </c>
      <c r="L477" s="24">
        <v>100</v>
      </c>
      <c r="M477" s="24">
        <v>0</v>
      </c>
      <c r="N477" s="23" t="s">
        <v>1756</v>
      </c>
      <c r="O477" s="24">
        <v>1</v>
      </c>
      <c r="P477" s="24">
        <v>180</v>
      </c>
      <c r="Q477" s="24">
        <v>506</v>
      </c>
      <c r="R477" s="24">
        <v>0</v>
      </c>
      <c r="S477" s="24">
        <v>7</v>
      </c>
      <c r="T477" s="24">
        <v>11</v>
      </c>
      <c r="U477" s="24" t="s">
        <v>1772</v>
      </c>
      <c r="V477" s="24"/>
      <c r="W477" s="24"/>
    </row>
    <row r="478" customHeight="1" spans="1:23">
      <c r="A478" s="23">
        <v>473</v>
      </c>
      <c r="B478" s="24" t="s">
        <v>926</v>
      </c>
      <c r="C478" s="24" t="s">
        <v>1348</v>
      </c>
      <c r="D478" s="24" t="s">
        <v>1684</v>
      </c>
      <c r="E478" s="24" t="s">
        <v>107</v>
      </c>
      <c r="F478" s="24" t="s">
        <v>1756</v>
      </c>
      <c r="G478" s="23" t="s">
        <v>1773</v>
      </c>
      <c r="H478" s="23" t="s">
        <v>36</v>
      </c>
      <c r="I478" s="24" t="s">
        <v>1767</v>
      </c>
      <c r="J478" s="23" t="s">
        <v>1774</v>
      </c>
      <c r="K478" s="24">
        <v>20</v>
      </c>
      <c r="L478" s="24">
        <v>20</v>
      </c>
      <c r="M478" s="24">
        <v>0</v>
      </c>
      <c r="N478" s="23" t="s">
        <v>1756</v>
      </c>
      <c r="O478" s="24">
        <v>1</v>
      </c>
      <c r="P478" s="24">
        <v>456</v>
      </c>
      <c r="Q478" s="24">
        <v>1353</v>
      </c>
      <c r="R478" s="24">
        <v>0</v>
      </c>
      <c r="S478" s="24">
        <v>26</v>
      </c>
      <c r="T478" s="24">
        <v>83</v>
      </c>
      <c r="U478" s="24" t="s">
        <v>1775</v>
      </c>
      <c r="V478" s="24"/>
      <c r="W478" s="24"/>
    </row>
    <row r="479" customHeight="1" spans="1:23">
      <c r="A479" s="23">
        <v>474</v>
      </c>
      <c r="B479" s="24" t="s">
        <v>30</v>
      </c>
      <c r="C479" s="24" t="s">
        <v>40</v>
      </c>
      <c r="D479" s="24" t="s">
        <v>160</v>
      </c>
      <c r="E479" s="24" t="s">
        <v>107</v>
      </c>
      <c r="F479" s="24" t="s">
        <v>1776</v>
      </c>
      <c r="G479" s="24" t="s">
        <v>1777</v>
      </c>
      <c r="H479" s="24" t="s">
        <v>36</v>
      </c>
      <c r="I479" s="24" t="s">
        <v>1778</v>
      </c>
      <c r="J479" s="24" t="s">
        <v>1779</v>
      </c>
      <c r="K479" s="24">
        <v>9</v>
      </c>
      <c r="L479" s="24">
        <v>9</v>
      </c>
      <c r="M479" s="24"/>
      <c r="N479" s="24" t="s">
        <v>1776</v>
      </c>
      <c r="O479" s="24">
        <v>1</v>
      </c>
      <c r="P479" s="24">
        <v>82</v>
      </c>
      <c r="Q479" s="24">
        <v>244</v>
      </c>
      <c r="R479" s="24">
        <v>1</v>
      </c>
      <c r="S479" s="24">
        <v>3</v>
      </c>
      <c r="T479" s="24">
        <v>9</v>
      </c>
      <c r="U479" s="24" t="s">
        <v>1780</v>
      </c>
      <c r="V479" s="24"/>
      <c r="W479" s="24"/>
    </row>
    <row r="480" customHeight="1" spans="1:23">
      <c r="A480" s="23">
        <v>475</v>
      </c>
      <c r="B480" s="24" t="s">
        <v>30</v>
      </c>
      <c r="C480" s="24" t="s">
        <v>40</v>
      </c>
      <c r="D480" s="23" t="s">
        <v>41</v>
      </c>
      <c r="E480" s="24" t="s">
        <v>107</v>
      </c>
      <c r="F480" s="24" t="s">
        <v>1776</v>
      </c>
      <c r="G480" s="24" t="s">
        <v>1781</v>
      </c>
      <c r="H480" s="24" t="s">
        <v>36</v>
      </c>
      <c r="I480" s="24" t="s">
        <v>1782</v>
      </c>
      <c r="J480" s="24" t="s">
        <v>1783</v>
      </c>
      <c r="K480" s="24">
        <v>15</v>
      </c>
      <c r="L480" s="24">
        <v>15</v>
      </c>
      <c r="M480" s="24"/>
      <c r="N480" s="24" t="s">
        <v>1776</v>
      </c>
      <c r="O480" s="24">
        <v>1</v>
      </c>
      <c r="P480" s="24">
        <v>77</v>
      </c>
      <c r="Q480" s="24">
        <v>245</v>
      </c>
      <c r="R480" s="24">
        <v>1</v>
      </c>
      <c r="S480" s="24">
        <v>11</v>
      </c>
      <c r="T480" s="24">
        <v>42</v>
      </c>
      <c r="U480" s="24" t="s">
        <v>1784</v>
      </c>
      <c r="V480" s="24"/>
      <c r="W480" s="24"/>
    </row>
    <row r="481" customHeight="1" spans="1:23">
      <c r="A481" s="23">
        <v>476</v>
      </c>
      <c r="B481" s="24" t="s">
        <v>30</v>
      </c>
      <c r="C481" s="24" t="s">
        <v>40</v>
      </c>
      <c r="D481" s="23" t="s">
        <v>41</v>
      </c>
      <c r="E481" s="24" t="s">
        <v>107</v>
      </c>
      <c r="F481" s="24" t="s">
        <v>1776</v>
      </c>
      <c r="G481" s="24" t="s">
        <v>1785</v>
      </c>
      <c r="H481" s="24" t="s">
        <v>36</v>
      </c>
      <c r="I481" s="24" t="s">
        <v>1786</v>
      </c>
      <c r="J481" s="24" t="s">
        <v>1787</v>
      </c>
      <c r="K481" s="24">
        <v>30</v>
      </c>
      <c r="L481" s="24">
        <v>30</v>
      </c>
      <c r="M481" s="24"/>
      <c r="N481" s="24" t="s">
        <v>1776</v>
      </c>
      <c r="O481" s="24">
        <v>1</v>
      </c>
      <c r="P481" s="24">
        <v>50</v>
      </c>
      <c r="Q481" s="24">
        <v>131</v>
      </c>
      <c r="R481" s="24">
        <v>1</v>
      </c>
      <c r="S481" s="24">
        <v>8</v>
      </c>
      <c r="T481" s="24">
        <v>19</v>
      </c>
      <c r="U481" s="24" t="s">
        <v>1788</v>
      </c>
      <c r="V481" s="24"/>
      <c r="W481" s="24"/>
    </row>
    <row r="482" customHeight="1" spans="1:23">
      <c r="A482" s="23">
        <v>477</v>
      </c>
      <c r="B482" s="24" t="s">
        <v>30</v>
      </c>
      <c r="C482" s="24" t="s">
        <v>40</v>
      </c>
      <c r="D482" s="23" t="s">
        <v>41</v>
      </c>
      <c r="E482" s="24" t="s">
        <v>107</v>
      </c>
      <c r="F482" s="24" t="s">
        <v>1776</v>
      </c>
      <c r="G482" s="24" t="s">
        <v>1789</v>
      </c>
      <c r="H482" s="24" t="s">
        <v>36</v>
      </c>
      <c r="I482" s="24" t="s">
        <v>1790</v>
      </c>
      <c r="J482" s="24" t="s">
        <v>1791</v>
      </c>
      <c r="K482" s="24">
        <v>75</v>
      </c>
      <c r="L482" s="24">
        <v>75</v>
      </c>
      <c r="M482" s="24"/>
      <c r="N482" s="24" t="s">
        <v>1776</v>
      </c>
      <c r="O482" s="24">
        <v>1</v>
      </c>
      <c r="P482" s="24">
        <v>223</v>
      </c>
      <c r="Q482" s="24">
        <v>864</v>
      </c>
      <c r="R482" s="24">
        <v>1</v>
      </c>
      <c r="S482" s="24">
        <v>35</v>
      </c>
      <c r="T482" s="24">
        <v>102</v>
      </c>
      <c r="U482" s="24" t="s">
        <v>1792</v>
      </c>
      <c r="V482" s="24"/>
      <c r="W482" s="24"/>
    </row>
    <row r="483" customHeight="1" spans="1:23">
      <c r="A483" s="23">
        <v>478</v>
      </c>
      <c r="B483" s="24" t="s">
        <v>30</v>
      </c>
      <c r="C483" s="24" t="s">
        <v>40</v>
      </c>
      <c r="D483" s="24" t="s">
        <v>160</v>
      </c>
      <c r="E483" s="24" t="s">
        <v>107</v>
      </c>
      <c r="F483" s="24" t="s">
        <v>1776</v>
      </c>
      <c r="G483" s="24" t="s">
        <v>1793</v>
      </c>
      <c r="H483" s="24" t="s">
        <v>36</v>
      </c>
      <c r="I483" s="24" t="s">
        <v>1794</v>
      </c>
      <c r="J483" s="24" t="s">
        <v>1795</v>
      </c>
      <c r="K483" s="24">
        <v>20</v>
      </c>
      <c r="L483" s="24">
        <v>20</v>
      </c>
      <c r="M483" s="24"/>
      <c r="N483" s="24" t="s">
        <v>1776</v>
      </c>
      <c r="O483" s="24">
        <v>1</v>
      </c>
      <c r="P483" s="24">
        <v>93</v>
      </c>
      <c r="Q483" s="24">
        <v>282</v>
      </c>
      <c r="R483" s="24">
        <v>1</v>
      </c>
      <c r="S483" s="24">
        <v>7</v>
      </c>
      <c r="T483" s="24">
        <v>19</v>
      </c>
      <c r="U483" s="24" t="s">
        <v>1796</v>
      </c>
      <c r="V483" s="24"/>
      <c r="W483" s="24"/>
    </row>
    <row r="484" customHeight="1" spans="1:23">
      <c r="A484" s="23">
        <v>479</v>
      </c>
      <c r="B484" s="24" t="s">
        <v>30</v>
      </c>
      <c r="C484" s="24" t="s">
        <v>40</v>
      </c>
      <c r="D484" s="24" t="s">
        <v>160</v>
      </c>
      <c r="E484" s="24" t="s">
        <v>107</v>
      </c>
      <c r="F484" s="24" t="s">
        <v>1776</v>
      </c>
      <c r="G484" s="24" t="s">
        <v>1797</v>
      </c>
      <c r="H484" s="24" t="s">
        <v>36</v>
      </c>
      <c r="I484" s="24" t="s">
        <v>1794</v>
      </c>
      <c r="J484" s="24" t="s">
        <v>1798</v>
      </c>
      <c r="K484" s="24">
        <v>25</v>
      </c>
      <c r="L484" s="24">
        <v>25</v>
      </c>
      <c r="M484" s="24"/>
      <c r="N484" s="24" t="s">
        <v>1776</v>
      </c>
      <c r="O484" s="24">
        <v>1</v>
      </c>
      <c r="P484" s="24">
        <v>93</v>
      </c>
      <c r="Q484" s="24">
        <v>282</v>
      </c>
      <c r="R484" s="24">
        <v>1</v>
      </c>
      <c r="S484" s="24">
        <v>7</v>
      </c>
      <c r="T484" s="24">
        <v>19</v>
      </c>
      <c r="U484" s="24" t="s">
        <v>1799</v>
      </c>
      <c r="V484" s="24"/>
      <c r="W484" s="24"/>
    </row>
    <row r="485" customHeight="1" spans="1:23">
      <c r="A485" s="23">
        <v>480</v>
      </c>
      <c r="B485" s="24" t="s">
        <v>61</v>
      </c>
      <c r="C485" s="24" t="s">
        <v>556</v>
      </c>
      <c r="D485" s="24" t="s">
        <v>557</v>
      </c>
      <c r="E485" s="24" t="s">
        <v>107</v>
      </c>
      <c r="F485" s="24" t="s">
        <v>1776</v>
      </c>
      <c r="G485" s="24" t="s">
        <v>1800</v>
      </c>
      <c r="H485" s="24" t="s">
        <v>36</v>
      </c>
      <c r="I485" s="24" t="s">
        <v>1801</v>
      </c>
      <c r="J485" s="24" t="s">
        <v>1802</v>
      </c>
      <c r="K485" s="24">
        <v>8</v>
      </c>
      <c r="L485" s="24">
        <v>8</v>
      </c>
      <c r="M485" s="24"/>
      <c r="N485" s="24" t="s">
        <v>1776</v>
      </c>
      <c r="O485" s="24">
        <v>1</v>
      </c>
      <c r="P485" s="24">
        <v>41</v>
      </c>
      <c r="Q485" s="24">
        <v>122</v>
      </c>
      <c r="R485" s="24">
        <v>1</v>
      </c>
      <c r="S485" s="24">
        <v>3</v>
      </c>
      <c r="T485" s="24">
        <v>11</v>
      </c>
      <c r="U485" s="24" t="s">
        <v>1803</v>
      </c>
      <c r="V485" s="24"/>
      <c r="W485" s="24"/>
    </row>
    <row r="486" customHeight="1" spans="1:23">
      <c r="A486" s="23">
        <v>481</v>
      </c>
      <c r="B486" s="24" t="s">
        <v>61</v>
      </c>
      <c r="C486" s="24" t="s">
        <v>556</v>
      </c>
      <c r="D486" s="24" t="s">
        <v>557</v>
      </c>
      <c r="E486" s="24" t="s">
        <v>107</v>
      </c>
      <c r="F486" s="24" t="s">
        <v>1776</v>
      </c>
      <c r="G486" s="24" t="s">
        <v>1800</v>
      </c>
      <c r="H486" s="24" t="s">
        <v>36</v>
      </c>
      <c r="I486" s="24" t="s">
        <v>1804</v>
      </c>
      <c r="J486" s="24" t="s">
        <v>1805</v>
      </c>
      <c r="K486" s="24">
        <v>18</v>
      </c>
      <c r="L486" s="24">
        <v>18</v>
      </c>
      <c r="M486" s="24"/>
      <c r="N486" s="24" t="s">
        <v>1776</v>
      </c>
      <c r="O486" s="24">
        <v>1</v>
      </c>
      <c r="P486" s="24">
        <v>52</v>
      </c>
      <c r="Q486" s="24">
        <v>158</v>
      </c>
      <c r="R486" s="24">
        <v>1</v>
      </c>
      <c r="S486" s="24">
        <v>4</v>
      </c>
      <c r="T486" s="24">
        <v>8</v>
      </c>
      <c r="U486" s="24" t="s">
        <v>1806</v>
      </c>
      <c r="V486" s="24"/>
      <c r="W486" s="24"/>
    </row>
    <row r="487" customHeight="1" spans="1:23">
      <c r="A487" s="23">
        <v>482</v>
      </c>
      <c r="B487" s="24" t="s">
        <v>61</v>
      </c>
      <c r="C487" s="24" t="s">
        <v>556</v>
      </c>
      <c r="D487" s="24" t="s">
        <v>557</v>
      </c>
      <c r="E487" s="24" t="s">
        <v>107</v>
      </c>
      <c r="F487" s="24" t="s">
        <v>1776</v>
      </c>
      <c r="G487" s="24" t="s">
        <v>1800</v>
      </c>
      <c r="H487" s="24" t="s">
        <v>36</v>
      </c>
      <c r="I487" s="24" t="s">
        <v>1807</v>
      </c>
      <c r="J487" s="24" t="s">
        <v>1808</v>
      </c>
      <c r="K487" s="24">
        <v>12</v>
      </c>
      <c r="L487" s="24">
        <v>12</v>
      </c>
      <c r="M487" s="24"/>
      <c r="N487" s="24" t="s">
        <v>1776</v>
      </c>
      <c r="O487" s="24">
        <v>1</v>
      </c>
      <c r="P487" s="24">
        <v>23</v>
      </c>
      <c r="Q487" s="24">
        <v>72</v>
      </c>
      <c r="R487" s="24">
        <v>1</v>
      </c>
      <c r="S487" s="24">
        <v>2</v>
      </c>
      <c r="T487" s="24">
        <v>9</v>
      </c>
      <c r="U487" s="24" t="s">
        <v>1809</v>
      </c>
      <c r="V487" s="24"/>
      <c r="W487" s="24"/>
    </row>
    <row r="488" customHeight="1" spans="1:23">
      <c r="A488" s="23">
        <v>483</v>
      </c>
      <c r="B488" s="24" t="s">
        <v>30</v>
      </c>
      <c r="C488" s="24" t="s">
        <v>31</v>
      </c>
      <c r="D488" s="24" t="s">
        <v>1765</v>
      </c>
      <c r="E488" s="24" t="s">
        <v>107</v>
      </c>
      <c r="F488" s="24" t="s">
        <v>1776</v>
      </c>
      <c r="G488" s="24" t="s">
        <v>1810</v>
      </c>
      <c r="H488" s="24" t="s">
        <v>36</v>
      </c>
      <c r="I488" s="24" t="s">
        <v>1776</v>
      </c>
      <c r="J488" s="24" t="s">
        <v>1811</v>
      </c>
      <c r="K488" s="24">
        <v>45</v>
      </c>
      <c r="L488" s="24">
        <v>45</v>
      </c>
      <c r="M488" s="24"/>
      <c r="N488" s="24" t="s">
        <v>1776</v>
      </c>
      <c r="O488" s="24">
        <v>1</v>
      </c>
      <c r="P488" s="24">
        <v>895</v>
      </c>
      <c r="Q488" s="24">
        <v>2723</v>
      </c>
      <c r="R488" s="24">
        <v>1</v>
      </c>
      <c r="S488" s="24">
        <v>108</v>
      </c>
      <c r="T488" s="24">
        <v>345</v>
      </c>
      <c r="U488" s="24" t="s">
        <v>1810</v>
      </c>
      <c r="V488" s="24"/>
      <c r="W488" s="24"/>
    </row>
    <row r="489" customHeight="1" spans="1:23">
      <c r="A489" s="23">
        <v>484</v>
      </c>
      <c r="B489" s="24" t="s">
        <v>30</v>
      </c>
      <c r="C489" s="24" t="s">
        <v>526</v>
      </c>
      <c r="D489" s="24" t="s">
        <v>1812</v>
      </c>
      <c r="E489" s="24" t="s">
        <v>107</v>
      </c>
      <c r="F489" s="24" t="s">
        <v>1776</v>
      </c>
      <c r="G489" s="24" t="s">
        <v>1812</v>
      </c>
      <c r="H489" s="24" t="s">
        <v>36</v>
      </c>
      <c r="I489" s="24" t="s">
        <v>1813</v>
      </c>
      <c r="J489" s="24" t="s">
        <v>36</v>
      </c>
      <c r="K489" s="24">
        <v>85</v>
      </c>
      <c r="L489" s="24">
        <v>85</v>
      </c>
      <c r="M489" s="24"/>
      <c r="N489" s="24" t="s">
        <v>1776</v>
      </c>
      <c r="O489" s="24">
        <v>1</v>
      </c>
      <c r="P489" s="24">
        <v>895</v>
      </c>
      <c r="Q489" s="24">
        <v>2723</v>
      </c>
      <c r="R489" s="24">
        <v>1</v>
      </c>
      <c r="S489" s="24">
        <v>108</v>
      </c>
      <c r="T489" s="24">
        <v>345</v>
      </c>
      <c r="U489" s="24" t="s">
        <v>1812</v>
      </c>
      <c r="V489" s="24"/>
      <c r="W489" s="24"/>
    </row>
    <row r="490" customHeight="1" spans="1:23">
      <c r="A490" s="23">
        <v>485</v>
      </c>
      <c r="B490" s="24" t="s">
        <v>30</v>
      </c>
      <c r="C490" s="24" t="s">
        <v>40</v>
      </c>
      <c r="D490" s="23" t="s">
        <v>41</v>
      </c>
      <c r="E490" s="24" t="s">
        <v>107</v>
      </c>
      <c r="F490" s="24" t="s">
        <v>1814</v>
      </c>
      <c r="G490" s="24" t="s">
        <v>1735</v>
      </c>
      <c r="H490" s="24" t="s">
        <v>36</v>
      </c>
      <c r="I490" s="24" t="s">
        <v>1815</v>
      </c>
      <c r="J490" s="24" t="s">
        <v>1816</v>
      </c>
      <c r="K490" s="24">
        <v>58</v>
      </c>
      <c r="L490" s="24">
        <v>58</v>
      </c>
      <c r="M490" s="24"/>
      <c r="N490" s="24" t="s">
        <v>1814</v>
      </c>
      <c r="O490" s="24">
        <v>1</v>
      </c>
      <c r="P490" s="24">
        <v>315</v>
      </c>
      <c r="Q490" s="24">
        <v>1015</v>
      </c>
      <c r="R490" s="24">
        <v>1</v>
      </c>
      <c r="S490" s="56" t="s">
        <v>1817</v>
      </c>
      <c r="T490" s="56" t="s">
        <v>1818</v>
      </c>
      <c r="U490" s="24" t="s">
        <v>1816</v>
      </c>
      <c r="V490" s="24"/>
      <c r="W490" s="24"/>
    </row>
    <row r="491" customHeight="1" spans="1:23">
      <c r="A491" s="23">
        <v>486</v>
      </c>
      <c r="B491" s="24" t="s">
        <v>30</v>
      </c>
      <c r="C491" s="24" t="s">
        <v>40</v>
      </c>
      <c r="D491" s="24" t="s">
        <v>160</v>
      </c>
      <c r="E491" s="24" t="s">
        <v>107</v>
      </c>
      <c r="F491" s="24" t="s">
        <v>1814</v>
      </c>
      <c r="G491" s="24" t="s">
        <v>1819</v>
      </c>
      <c r="H491" s="24" t="s">
        <v>36</v>
      </c>
      <c r="I491" s="24" t="s">
        <v>1820</v>
      </c>
      <c r="J491" s="24" t="s">
        <v>1821</v>
      </c>
      <c r="K491" s="24">
        <v>10</v>
      </c>
      <c r="L491" s="24"/>
      <c r="M491" s="24">
        <v>10</v>
      </c>
      <c r="N491" s="24" t="s">
        <v>1814</v>
      </c>
      <c r="O491" s="24">
        <v>1</v>
      </c>
      <c r="P491" s="24">
        <v>315</v>
      </c>
      <c r="Q491" s="24">
        <v>1015</v>
      </c>
      <c r="R491" s="24">
        <v>1</v>
      </c>
      <c r="S491" s="56" t="s">
        <v>1822</v>
      </c>
      <c r="T491" s="56" t="s">
        <v>1823</v>
      </c>
      <c r="U491" s="24" t="s">
        <v>1821</v>
      </c>
      <c r="V491" s="24"/>
      <c r="W491" s="24"/>
    </row>
    <row r="492" customHeight="1" spans="1:23">
      <c r="A492" s="23">
        <v>487</v>
      </c>
      <c r="B492" s="24" t="s">
        <v>30</v>
      </c>
      <c r="C492" s="24" t="s">
        <v>40</v>
      </c>
      <c r="D492" s="23" t="s">
        <v>41</v>
      </c>
      <c r="E492" s="24" t="s">
        <v>107</v>
      </c>
      <c r="F492" s="24" t="s">
        <v>1814</v>
      </c>
      <c r="G492" s="24" t="s">
        <v>1824</v>
      </c>
      <c r="H492" s="24" t="s">
        <v>36</v>
      </c>
      <c r="I492" s="24" t="s">
        <v>1825</v>
      </c>
      <c r="J492" s="24" t="s">
        <v>1826</v>
      </c>
      <c r="K492" s="24">
        <v>50</v>
      </c>
      <c r="L492" s="24">
        <v>50</v>
      </c>
      <c r="M492" s="24"/>
      <c r="N492" s="24" t="s">
        <v>1814</v>
      </c>
      <c r="O492" s="24">
        <v>1</v>
      </c>
      <c r="P492" s="24">
        <v>315</v>
      </c>
      <c r="Q492" s="24">
        <v>1015</v>
      </c>
      <c r="R492" s="24">
        <v>1</v>
      </c>
      <c r="S492" s="56" t="s">
        <v>1827</v>
      </c>
      <c r="T492" s="56" t="s">
        <v>1828</v>
      </c>
      <c r="U492" s="24" t="s">
        <v>1826</v>
      </c>
      <c r="V492" s="24"/>
      <c r="W492" s="24"/>
    </row>
    <row r="493" customHeight="1" spans="1:23">
      <c r="A493" s="23">
        <v>488</v>
      </c>
      <c r="B493" s="24" t="s">
        <v>30</v>
      </c>
      <c r="C493" s="24" t="s">
        <v>526</v>
      </c>
      <c r="D493" s="24" t="s">
        <v>48</v>
      </c>
      <c r="E493" s="24" t="s">
        <v>107</v>
      </c>
      <c r="F493" s="24" t="s">
        <v>1814</v>
      </c>
      <c r="G493" s="24" t="s">
        <v>1829</v>
      </c>
      <c r="H493" s="24" t="s">
        <v>36</v>
      </c>
      <c r="I493" s="24" t="s">
        <v>1830</v>
      </c>
      <c r="J493" s="24" t="s">
        <v>1831</v>
      </c>
      <c r="K493" s="24">
        <v>30</v>
      </c>
      <c r="L493" s="24">
        <v>20</v>
      </c>
      <c r="M493" s="24">
        <v>10</v>
      </c>
      <c r="N493" s="24" t="s">
        <v>1814</v>
      </c>
      <c r="O493" s="24">
        <v>1</v>
      </c>
      <c r="P493" s="24">
        <v>315</v>
      </c>
      <c r="Q493" s="24">
        <v>1015</v>
      </c>
      <c r="R493" s="24">
        <v>1</v>
      </c>
      <c r="S493" s="56" t="s">
        <v>1817</v>
      </c>
      <c r="T493" s="56" t="s">
        <v>1818</v>
      </c>
      <c r="U493" s="24" t="s">
        <v>1831</v>
      </c>
      <c r="V493" s="24"/>
      <c r="W493" s="24"/>
    </row>
    <row r="494" customHeight="1" spans="1:23">
      <c r="A494" s="23">
        <v>489</v>
      </c>
      <c r="B494" s="24" t="s">
        <v>61</v>
      </c>
      <c r="C494" s="24" t="s">
        <v>62</v>
      </c>
      <c r="D494" s="24" t="s">
        <v>954</v>
      </c>
      <c r="E494" s="24" t="s">
        <v>107</v>
      </c>
      <c r="F494" s="24" t="s">
        <v>1814</v>
      </c>
      <c r="G494" s="24" t="s">
        <v>1832</v>
      </c>
      <c r="H494" s="24" t="s">
        <v>36</v>
      </c>
      <c r="I494" s="24" t="s">
        <v>1833</v>
      </c>
      <c r="J494" s="24" t="s">
        <v>1834</v>
      </c>
      <c r="K494" s="24">
        <v>120</v>
      </c>
      <c r="L494" s="24">
        <v>80</v>
      </c>
      <c r="M494" s="24">
        <v>40</v>
      </c>
      <c r="N494" s="24" t="s">
        <v>1814</v>
      </c>
      <c r="O494" s="24">
        <v>1</v>
      </c>
      <c r="P494" s="24">
        <v>315</v>
      </c>
      <c r="Q494" s="24">
        <v>1015</v>
      </c>
      <c r="R494" s="24">
        <v>1</v>
      </c>
      <c r="S494" s="56" t="s">
        <v>1817</v>
      </c>
      <c r="T494" s="56" t="s">
        <v>1818</v>
      </c>
      <c r="U494" s="24" t="s">
        <v>1835</v>
      </c>
      <c r="V494" s="24"/>
      <c r="W494" s="24"/>
    </row>
    <row r="495" customHeight="1" spans="1:23">
      <c r="A495" s="23">
        <v>490</v>
      </c>
      <c r="B495" s="24" t="s">
        <v>61</v>
      </c>
      <c r="C495" s="24" t="s">
        <v>130</v>
      </c>
      <c r="D495" s="24" t="s">
        <v>611</v>
      </c>
      <c r="E495" s="24" t="s">
        <v>107</v>
      </c>
      <c r="F495" s="24" t="s">
        <v>1814</v>
      </c>
      <c r="G495" s="24" t="s">
        <v>1836</v>
      </c>
      <c r="H495" s="24" t="s">
        <v>36</v>
      </c>
      <c r="I495" s="24" t="s">
        <v>1837</v>
      </c>
      <c r="J495" s="24" t="s">
        <v>1838</v>
      </c>
      <c r="K495" s="24">
        <v>50</v>
      </c>
      <c r="L495" s="24">
        <v>30</v>
      </c>
      <c r="M495" s="24">
        <v>20</v>
      </c>
      <c r="N495" s="24" t="s">
        <v>1814</v>
      </c>
      <c r="O495" s="24">
        <v>1</v>
      </c>
      <c r="P495" s="24">
        <v>315</v>
      </c>
      <c r="Q495" s="24">
        <v>1015</v>
      </c>
      <c r="R495" s="24">
        <v>1</v>
      </c>
      <c r="S495" s="56" t="s">
        <v>1817</v>
      </c>
      <c r="T495" s="56" t="s">
        <v>1818</v>
      </c>
      <c r="U495" s="24" t="s">
        <v>1838</v>
      </c>
      <c r="V495" s="24"/>
      <c r="W495" s="24"/>
    </row>
    <row r="496" customHeight="1" spans="1:23">
      <c r="A496" s="23">
        <v>491</v>
      </c>
      <c r="B496" s="24" t="s">
        <v>30</v>
      </c>
      <c r="C496" s="24" t="s">
        <v>40</v>
      </c>
      <c r="D496" s="23" t="s">
        <v>41</v>
      </c>
      <c r="E496" s="24" t="s">
        <v>107</v>
      </c>
      <c r="F496" s="24" t="s">
        <v>1814</v>
      </c>
      <c r="G496" s="24" t="s">
        <v>1839</v>
      </c>
      <c r="H496" s="24" t="s">
        <v>36</v>
      </c>
      <c r="I496" s="24" t="s">
        <v>1840</v>
      </c>
      <c r="J496" s="24" t="s">
        <v>1821</v>
      </c>
      <c r="K496" s="24">
        <v>30</v>
      </c>
      <c r="L496" s="24">
        <v>20</v>
      </c>
      <c r="M496" s="24">
        <v>10</v>
      </c>
      <c r="N496" s="24" t="s">
        <v>1814</v>
      </c>
      <c r="O496" s="24">
        <v>1</v>
      </c>
      <c r="P496" s="24">
        <v>315</v>
      </c>
      <c r="Q496" s="24">
        <v>1015</v>
      </c>
      <c r="R496" s="24">
        <v>1</v>
      </c>
      <c r="S496" s="56" t="s">
        <v>1817</v>
      </c>
      <c r="T496" s="56" t="s">
        <v>1818</v>
      </c>
      <c r="U496" s="24" t="s">
        <v>1821</v>
      </c>
      <c r="V496" s="24"/>
      <c r="W496" s="24"/>
    </row>
    <row r="497" customHeight="1" spans="1:23">
      <c r="A497" s="23">
        <v>492</v>
      </c>
      <c r="B497" s="24" t="s">
        <v>30</v>
      </c>
      <c r="C497" s="24" t="s">
        <v>40</v>
      </c>
      <c r="D497" s="24" t="s">
        <v>48</v>
      </c>
      <c r="E497" s="24" t="s">
        <v>107</v>
      </c>
      <c r="F497" s="24" t="s">
        <v>1841</v>
      </c>
      <c r="G497" s="24" t="s">
        <v>374</v>
      </c>
      <c r="H497" s="24" t="s">
        <v>36</v>
      </c>
      <c r="I497" s="27" t="s">
        <v>1842</v>
      </c>
      <c r="J497" s="27" t="s">
        <v>1843</v>
      </c>
      <c r="K497" s="27">
        <v>60</v>
      </c>
      <c r="L497" s="27">
        <v>60</v>
      </c>
      <c r="M497" s="24"/>
      <c r="N497" s="24" t="s">
        <v>107</v>
      </c>
      <c r="O497" s="24">
        <v>1</v>
      </c>
      <c r="P497" s="24">
        <v>426</v>
      </c>
      <c r="Q497" s="24">
        <v>1533</v>
      </c>
      <c r="R497" s="24">
        <v>1</v>
      </c>
      <c r="S497" s="24">
        <v>83</v>
      </c>
      <c r="T497" s="24">
        <v>288</v>
      </c>
      <c r="U497" s="27" t="s">
        <v>1843</v>
      </c>
      <c r="V497" s="24"/>
      <c r="W497" s="24"/>
    </row>
    <row r="498" customHeight="1" spans="1:23">
      <c r="A498" s="23">
        <v>493</v>
      </c>
      <c r="B498" s="24" t="s">
        <v>30</v>
      </c>
      <c r="C498" s="24" t="s">
        <v>40</v>
      </c>
      <c r="D498" s="24" t="s">
        <v>48</v>
      </c>
      <c r="E498" s="24" t="s">
        <v>107</v>
      </c>
      <c r="F498" s="24" t="s">
        <v>1841</v>
      </c>
      <c r="G498" s="24" t="s">
        <v>1844</v>
      </c>
      <c r="H498" s="24" t="s">
        <v>36</v>
      </c>
      <c r="I498" s="24" t="s">
        <v>1845</v>
      </c>
      <c r="J498" s="24" t="s">
        <v>1846</v>
      </c>
      <c r="K498" s="24">
        <v>3</v>
      </c>
      <c r="L498" s="24">
        <v>3</v>
      </c>
      <c r="M498" s="24"/>
      <c r="N498" s="24" t="s">
        <v>107</v>
      </c>
      <c r="O498" s="24">
        <v>1</v>
      </c>
      <c r="P498" s="24">
        <v>426</v>
      </c>
      <c r="Q498" s="24">
        <v>1533</v>
      </c>
      <c r="R498" s="24">
        <v>1</v>
      </c>
      <c r="S498" s="24">
        <v>83</v>
      </c>
      <c r="T498" s="24">
        <v>288</v>
      </c>
      <c r="U498" s="24" t="s">
        <v>1846</v>
      </c>
      <c r="V498" s="24"/>
      <c r="W498" s="24"/>
    </row>
    <row r="499" customHeight="1" spans="1:23">
      <c r="A499" s="23">
        <v>494</v>
      </c>
      <c r="B499" s="24" t="s">
        <v>30</v>
      </c>
      <c r="C499" s="24" t="s">
        <v>40</v>
      </c>
      <c r="D499" s="24" t="s">
        <v>48</v>
      </c>
      <c r="E499" s="24" t="s">
        <v>107</v>
      </c>
      <c r="F499" s="24" t="s">
        <v>1841</v>
      </c>
      <c r="G499" s="24" t="s">
        <v>1847</v>
      </c>
      <c r="H499" s="24" t="s">
        <v>36</v>
      </c>
      <c r="I499" s="24" t="s">
        <v>1848</v>
      </c>
      <c r="J499" s="24" t="s">
        <v>1849</v>
      </c>
      <c r="K499" s="31">
        <v>5</v>
      </c>
      <c r="L499" s="31">
        <v>5</v>
      </c>
      <c r="M499" s="24"/>
      <c r="N499" s="24" t="s">
        <v>107</v>
      </c>
      <c r="O499" s="24">
        <v>1</v>
      </c>
      <c r="P499" s="24">
        <v>426</v>
      </c>
      <c r="Q499" s="24">
        <v>1533</v>
      </c>
      <c r="R499" s="24">
        <v>1</v>
      </c>
      <c r="S499" s="24">
        <v>83</v>
      </c>
      <c r="T499" s="24">
        <v>288</v>
      </c>
      <c r="U499" s="24" t="s">
        <v>1849</v>
      </c>
      <c r="V499" s="24"/>
      <c r="W499" s="24"/>
    </row>
    <row r="500" customHeight="1" spans="1:23">
      <c r="A500" s="23">
        <v>495</v>
      </c>
      <c r="B500" s="27" t="s">
        <v>61</v>
      </c>
      <c r="C500" s="27" t="s">
        <v>62</v>
      </c>
      <c r="D500" s="24" t="s">
        <v>79</v>
      </c>
      <c r="E500" s="24" t="s">
        <v>107</v>
      </c>
      <c r="F500" s="24" t="s">
        <v>1841</v>
      </c>
      <c r="G500" s="27" t="s">
        <v>535</v>
      </c>
      <c r="H500" s="24" t="s">
        <v>36</v>
      </c>
      <c r="I500" s="27" t="s">
        <v>1841</v>
      </c>
      <c r="J500" s="24" t="s">
        <v>945</v>
      </c>
      <c r="K500" s="24">
        <v>50</v>
      </c>
      <c r="L500" s="24">
        <v>50</v>
      </c>
      <c r="M500" s="24"/>
      <c r="N500" s="24" t="s">
        <v>107</v>
      </c>
      <c r="O500" s="24">
        <v>1</v>
      </c>
      <c r="P500" s="24">
        <v>426</v>
      </c>
      <c r="Q500" s="24">
        <v>1533</v>
      </c>
      <c r="R500" s="24">
        <v>1</v>
      </c>
      <c r="S500" s="24">
        <v>83</v>
      </c>
      <c r="T500" s="24">
        <v>288</v>
      </c>
      <c r="U500" s="24" t="s">
        <v>1850</v>
      </c>
      <c r="V500" s="24" t="s">
        <v>1851</v>
      </c>
      <c r="W500" s="24"/>
    </row>
    <row r="501" customHeight="1" spans="1:23">
      <c r="A501" s="23">
        <v>496</v>
      </c>
      <c r="B501" s="27" t="s">
        <v>61</v>
      </c>
      <c r="C501" s="27" t="s">
        <v>62</v>
      </c>
      <c r="D501" s="23" t="s">
        <v>117</v>
      </c>
      <c r="E501" s="24" t="s">
        <v>107</v>
      </c>
      <c r="F501" s="24" t="s">
        <v>1841</v>
      </c>
      <c r="G501" s="24" t="s">
        <v>1334</v>
      </c>
      <c r="H501" s="24" t="s">
        <v>36</v>
      </c>
      <c r="I501" s="24" t="s">
        <v>1841</v>
      </c>
      <c r="J501" s="24" t="s">
        <v>1852</v>
      </c>
      <c r="K501" s="24">
        <v>50.85</v>
      </c>
      <c r="L501" s="24">
        <v>50.85</v>
      </c>
      <c r="M501" s="24"/>
      <c r="N501" s="24" t="s">
        <v>107</v>
      </c>
      <c r="O501" s="24">
        <v>1</v>
      </c>
      <c r="P501" s="24">
        <v>426</v>
      </c>
      <c r="Q501" s="24">
        <v>1533</v>
      </c>
      <c r="R501" s="24">
        <v>1</v>
      </c>
      <c r="S501" s="24">
        <v>83</v>
      </c>
      <c r="T501" s="24">
        <v>288</v>
      </c>
      <c r="U501" s="24" t="s">
        <v>1853</v>
      </c>
      <c r="V501" s="24"/>
      <c r="W501" s="24"/>
    </row>
    <row r="502" customHeight="1" spans="1:23">
      <c r="A502" s="23">
        <v>497</v>
      </c>
      <c r="B502" s="24" t="s">
        <v>30</v>
      </c>
      <c r="C502" s="24" t="s">
        <v>40</v>
      </c>
      <c r="D502" s="24" t="s">
        <v>160</v>
      </c>
      <c r="E502" s="24" t="s">
        <v>107</v>
      </c>
      <c r="F502" s="24" t="s">
        <v>1854</v>
      </c>
      <c r="G502" s="24" t="s">
        <v>1855</v>
      </c>
      <c r="H502" s="24" t="s">
        <v>36</v>
      </c>
      <c r="I502" s="24" t="s">
        <v>1856</v>
      </c>
      <c r="J502" s="24" t="s">
        <v>1857</v>
      </c>
      <c r="K502" s="24">
        <v>90</v>
      </c>
      <c r="L502" s="24">
        <v>90</v>
      </c>
      <c r="M502" s="24">
        <v>0</v>
      </c>
      <c r="N502" s="24" t="s">
        <v>1854</v>
      </c>
      <c r="O502" s="24">
        <v>1</v>
      </c>
      <c r="P502" s="24">
        <v>26</v>
      </c>
      <c r="Q502" s="24">
        <v>70</v>
      </c>
      <c r="R502" s="24">
        <v>1</v>
      </c>
      <c r="S502" s="24">
        <v>68</v>
      </c>
      <c r="T502" s="24">
        <v>224</v>
      </c>
      <c r="U502" s="24" t="s">
        <v>1858</v>
      </c>
      <c r="V502" s="24"/>
      <c r="W502" s="24"/>
    </row>
    <row r="503" customHeight="1" spans="1:23">
      <c r="A503" s="23">
        <v>498</v>
      </c>
      <c r="B503" s="24" t="s">
        <v>30</v>
      </c>
      <c r="C503" s="24" t="s">
        <v>40</v>
      </c>
      <c r="D503" s="24" t="s">
        <v>160</v>
      </c>
      <c r="E503" s="24" t="s">
        <v>107</v>
      </c>
      <c r="F503" s="24" t="s">
        <v>1854</v>
      </c>
      <c r="G503" s="24" t="s">
        <v>1859</v>
      </c>
      <c r="H503" s="24" t="s">
        <v>36</v>
      </c>
      <c r="I503" s="24" t="s">
        <v>1860</v>
      </c>
      <c r="J503" s="24" t="s">
        <v>1861</v>
      </c>
      <c r="K503" s="24">
        <v>315</v>
      </c>
      <c r="L503" s="24">
        <v>315</v>
      </c>
      <c r="M503" s="24">
        <v>0</v>
      </c>
      <c r="N503" s="24" t="s">
        <v>1854</v>
      </c>
      <c r="O503" s="24">
        <v>1</v>
      </c>
      <c r="P503" s="24">
        <v>98</v>
      </c>
      <c r="Q503" s="24">
        <v>300</v>
      </c>
      <c r="R503" s="24">
        <v>1</v>
      </c>
      <c r="S503" s="24">
        <v>68</v>
      </c>
      <c r="T503" s="24">
        <v>224</v>
      </c>
      <c r="U503" s="24" t="s">
        <v>1862</v>
      </c>
      <c r="V503" s="24"/>
      <c r="W503" s="24"/>
    </row>
    <row r="504" customHeight="1" spans="1:23">
      <c r="A504" s="23">
        <v>499</v>
      </c>
      <c r="B504" s="24" t="s">
        <v>30</v>
      </c>
      <c r="C504" s="24" t="s">
        <v>526</v>
      </c>
      <c r="D504" s="24" t="s">
        <v>48</v>
      </c>
      <c r="E504" s="24" t="s">
        <v>107</v>
      </c>
      <c r="F504" s="24" t="s">
        <v>1854</v>
      </c>
      <c r="G504" s="24" t="s">
        <v>1863</v>
      </c>
      <c r="H504" s="24" t="s">
        <v>36</v>
      </c>
      <c r="I504" s="24" t="s">
        <v>1854</v>
      </c>
      <c r="J504" s="24" t="s">
        <v>1864</v>
      </c>
      <c r="K504" s="24">
        <v>10</v>
      </c>
      <c r="L504" s="24">
        <v>10</v>
      </c>
      <c r="M504" s="24">
        <v>0</v>
      </c>
      <c r="N504" s="24" t="s">
        <v>1854</v>
      </c>
      <c r="O504" s="24">
        <v>1</v>
      </c>
      <c r="P504" s="24">
        <v>298</v>
      </c>
      <c r="Q504" s="24">
        <v>906</v>
      </c>
      <c r="R504" s="24">
        <v>1</v>
      </c>
      <c r="S504" s="24">
        <v>68</v>
      </c>
      <c r="T504" s="24">
        <v>224</v>
      </c>
      <c r="U504" s="24" t="s">
        <v>1865</v>
      </c>
      <c r="V504" s="24"/>
      <c r="W504" s="24"/>
    </row>
    <row r="505" customHeight="1" spans="1:23">
      <c r="A505" s="23">
        <v>500</v>
      </c>
      <c r="B505" s="24" t="s">
        <v>30</v>
      </c>
      <c r="C505" s="24" t="s">
        <v>40</v>
      </c>
      <c r="D505" s="23" t="s">
        <v>41</v>
      </c>
      <c r="E505" s="24" t="s">
        <v>107</v>
      </c>
      <c r="F505" s="24" t="s">
        <v>1866</v>
      </c>
      <c r="G505" s="24" t="s">
        <v>1867</v>
      </c>
      <c r="H505" s="24" t="s">
        <v>36</v>
      </c>
      <c r="I505" s="24" t="s">
        <v>1868</v>
      </c>
      <c r="J505" s="24" t="s">
        <v>1869</v>
      </c>
      <c r="K505" s="24">
        <v>12</v>
      </c>
      <c r="L505" s="24">
        <v>12</v>
      </c>
      <c r="M505" s="24"/>
      <c r="N505" s="24" t="s">
        <v>107</v>
      </c>
      <c r="O505" s="24">
        <v>1</v>
      </c>
      <c r="P505" s="24">
        <v>42</v>
      </c>
      <c r="Q505" s="24">
        <v>141</v>
      </c>
      <c r="R505" s="24">
        <v>1</v>
      </c>
      <c r="S505" s="24">
        <v>5</v>
      </c>
      <c r="T505" s="24">
        <v>17</v>
      </c>
      <c r="U505" s="24" t="s">
        <v>1870</v>
      </c>
      <c r="V505" s="24"/>
      <c r="W505" s="24"/>
    </row>
    <row r="506" customHeight="1" spans="1:23">
      <c r="A506" s="23">
        <v>501</v>
      </c>
      <c r="B506" s="31" t="s">
        <v>61</v>
      </c>
      <c r="C506" s="31" t="s">
        <v>1317</v>
      </c>
      <c r="D506" s="24" t="s">
        <v>1871</v>
      </c>
      <c r="E506" s="24" t="s">
        <v>107</v>
      </c>
      <c r="F506" s="28" t="s">
        <v>1872</v>
      </c>
      <c r="G506" s="53" t="s">
        <v>1873</v>
      </c>
      <c r="H506" s="28" t="s">
        <v>36</v>
      </c>
      <c r="I506" s="28" t="s">
        <v>1872</v>
      </c>
      <c r="J506" s="28" t="s">
        <v>1874</v>
      </c>
      <c r="K506" s="28">
        <v>75</v>
      </c>
      <c r="L506" s="28">
        <v>75</v>
      </c>
      <c r="M506" s="24"/>
      <c r="N506" s="28" t="s">
        <v>1872</v>
      </c>
      <c r="O506" s="24">
        <v>2</v>
      </c>
      <c r="P506" s="24">
        <v>675</v>
      </c>
      <c r="Q506" s="24">
        <v>2426</v>
      </c>
      <c r="R506" s="24">
        <v>0</v>
      </c>
      <c r="S506" s="24">
        <v>76</v>
      </c>
      <c r="T506" s="24">
        <v>267</v>
      </c>
      <c r="U506" s="24" t="s">
        <v>1875</v>
      </c>
      <c r="V506" s="28" t="s">
        <v>1876</v>
      </c>
      <c r="W506" s="24"/>
    </row>
    <row r="507" customHeight="1" spans="1:23">
      <c r="A507" s="23">
        <v>502</v>
      </c>
      <c r="B507" s="24" t="s">
        <v>30</v>
      </c>
      <c r="C507" s="24" t="s">
        <v>40</v>
      </c>
      <c r="D507" s="23" t="s">
        <v>41</v>
      </c>
      <c r="E507" s="24" t="s">
        <v>107</v>
      </c>
      <c r="F507" s="28" t="s">
        <v>1872</v>
      </c>
      <c r="G507" s="53" t="s">
        <v>1877</v>
      </c>
      <c r="H507" s="28" t="s">
        <v>36</v>
      </c>
      <c r="I507" s="28" t="s">
        <v>1872</v>
      </c>
      <c r="J507" s="28" t="s">
        <v>1878</v>
      </c>
      <c r="K507" s="53">
        <v>150</v>
      </c>
      <c r="L507" s="53">
        <v>150</v>
      </c>
      <c r="M507" s="24"/>
      <c r="N507" s="28" t="s">
        <v>1872</v>
      </c>
      <c r="O507" s="24">
        <v>2</v>
      </c>
      <c r="P507" s="24">
        <v>675</v>
      </c>
      <c r="Q507" s="24">
        <v>2426</v>
      </c>
      <c r="R507" s="24">
        <v>0</v>
      </c>
      <c r="S507" s="24">
        <v>76</v>
      </c>
      <c r="T507" s="24">
        <v>267</v>
      </c>
      <c r="U507" s="24" t="s">
        <v>1875</v>
      </c>
      <c r="V507" s="28" t="s">
        <v>1876</v>
      </c>
      <c r="W507" s="24"/>
    </row>
    <row r="508" customHeight="1" spans="1:23">
      <c r="A508" s="23">
        <v>503</v>
      </c>
      <c r="B508" s="24" t="s">
        <v>30</v>
      </c>
      <c r="C508" s="24" t="s">
        <v>40</v>
      </c>
      <c r="D508" s="23" t="s">
        <v>41</v>
      </c>
      <c r="E508" s="24" t="s">
        <v>107</v>
      </c>
      <c r="F508" s="28" t="s">
        <v>1872</v>
      </c>
      <c r="G508" s="54" t="s">
        <v>1879</v>
      </c>
      <c r="H508" s="28" t="s">
        <v>36</v>
      </c>
      <c r="I508" s="28" t="s">
        <v>1872</v>
      </c>
      <c r="J508" s="28" t="s">
        <v>1880</v>
      </c>
      <c r="K508" s="28">
        <v>60</v>
      </c>
      <c r="L508" s="28">
        <v>60</v>
      </c>
      <c r="M508" s="24"/>
      <c r="N508" s="28" t="s">
        <v>1872</v>
      </c>
      <c r="O508" s="24">
        <v>2</v>
      </c>
      <c r="P508" s="24">
        <v>675</v>
      </c>
      <c r="Q508" s="24">
        <v>2426</v>
      </c>
      <c r="R508" s="24">
        <v>0</v>
      </c>
      <c r="S508" s="24">
        <v>76</v>
      </c>
      <c r="T508" s="24">
        <v>267</v>
      </c>
      <c r="U508" s="24" t="s">
        <v>1875</v>
      </c>
      <c r="V508" s="28" t="s">
        <v>1876</v>
      </c>
      <c r="W508" s="24"/>
    </row>
    <row r="509" customHeight="1" spans="1:23">
      <c r="A509" s="23">
        <v>504</v>
      </c>
      <c r="B509" s="24" t="s">
        <v>30</v>
      </c>
      <c r="C509" s="24" t="s">
        <v>40</v>
      </c>
      <c r="D509" s="23" t="s">
        <v>41</v>
      </c>
      <c r="E509" s="24" t="s">
        <v>107</v>
      </c>
      <c r="F509" s="28" t="s">
        <v>1872</v>
      </c>
      <c r="G509" s="54" t="s">
        <v>1881</v>
      </c>
      <c r="H509" s="28" t="s">
        <v>36</v>
      </c>
      <c r="I509" s="28" t="s">
        <v>1872</v>
      </c>
      <c r="J509" s="28" t="s">
        <v>1882</v>
      </c>
      <c r="K509" s="53">
        <v>200</v>
      </c>
      <c r="L509" s="53">
        <v>200</v>
      </c>
      <c r="M509" s="24"/>
      <c r="N509" s="28" t="s">
        <v>1872</v>
      </c>
      <c r="O509" s="24">
        <v>2</v>
      </c>
      <c r="P509" s="24">
        <v>675</v>
      </c>
      <c r="Q509" s="24">
        <v>2426</v>
      </c>
      <c r="R509" s="24">
        <v>0</v>
      </c>
      <c r="S509" s="24">
        <v>76</v>
      </c>
      <c r="T509" s="24">
        <v>267</v>
      </c>
      <c r="U509" s="24" t="s">
        <v>1875</v>
      </c>
      <c r="V509" s="28" t="s">
        <v>1876</v>
      </c>
      <c r="W509" s="24"/>
    </row>
    <row r="510" customHeight="1" spans="1:23">
      <c r="A510" s="23">
        <v>505</v>
      </c>
      <c r="B510" s="24" t="s">
        <v>30</v>
      </c>
      <c r="C510" s="24" t="s">
        <v>40</v>
      </c>
      <c r="D510" s="23" t="s">
        <v>666</v>
      </c>
      <c r="E510" s="24" t="s">
        <v>107</v>
      </c>
      <c r="F510" s="28" t="s">
        <v>1872</v>
      </c>
      <c r="G510" s="29" t="s">
        <v>1883</v>
      </c>
      <c r="H510" s="28" t="s">
        <v>36</v>
      </c>
      <c r="I510" s="28" t="s">
        <v>1872</v>
      </c>
      <c r="J510" s="28" t="s">
        <v>1884</v>
      </c>
      <c r="K510" s="54">
        <v>70</v>
      </c>
      <c r="L510" s="54">
        <v>70</v>
      </c>
      <c r="M510" s="24"/>
      <c r="N510" s="28" t="s">
        <v>1872</v>
      </c>
      <c r="O510" s="24">
        <v>2</v>
      </c>
      <c r="P510" s="24">
        <v>675</v>
      </c>
      <c r="Q510" s="24">
        <v>2426</v>
      </c>
      <c r="R510" s="24">
        <v>0</v>
      </c>
      <c r="S510" s="24">
        <v>76</v>
      </c>
      <c r="T510" s="24">
        <v>267</v>
      </c>
      <c r="U510" s="24" t="s">
        <v>1875</v>
      </c>
      <c r="V510" s="28" t="s">
        <v>1876</v>
      </c>
      <c r="W510" s="24"/>
    </row>
    <row r="511" customHeight="1" spans="1:23">
      <c r="A511" s="23">
        <v>506</v>
      </c>
      <c r="B511" s="24" t="s">
        <v>30</v>
      </c>
      <c r="C511" s="24" t="s">
        <v>40</v>
      </c>
      <c r="D511" s="24" t="s">
        <v>557</v>
      </c>
      <c r="E511" s="24" t="s">
        <v>107</v>
      </c>
      <c r="F511" s="28" t="s">
        <v>1872</v>
      </c>
      <c r="G511" s="54" t="s">
        <v>1885</v>
      </c>
      <c r="H511" s="24" t="s">
        <v>36</v>
      </c>
      <c r="I511" s="28" t="s">
        <v>1872</v>
      </c>
      <c r="J511" s="28" t="s">
        <v>1886</v>
      </c>
      <c r="K511" s="29">
        <v>70</v>
      </c>
      <c r="L511" s="29">
        <v>70</v>
      </c>
      <c r="M511" s="24"/>
      <c r="N511" s="28" t="s">
        <v>1872</v>
      </c>
      <c r="O511" s="24">
        <v>2</v>
      </c>
      <c r="P511" s="24">
        <v>675</v>
      </c>
      <c r="Q511" s="24">
        <v>2426</v>
      </c>
      <c r="R511" s="24">
        <v>0</v>
      </c>
      <c r="S511" s="24">
        <v>76</v>
      </c>
      <c r="T511" s="24">
        <v>267</v>
      </c>
      <c r="U511" s="24" t="s">
        <v>1875</v>
      </c>
      <c r="V511" s="28" t="s">
        <v>1876</v>
      </c>
      <c r="W511" s="24"/>
    </row>
    <row r="512" customHeight="1" spans="1:23">
      <c r="A512" s="23">
        <v>507</v>
      </c>
      <c r="B512" s="24" t="s">
        <v>926</v>
      </c>
      <c r="C512" s="24" t="s">
        <v>1348</v>
      </c>
      <c r="D512" s="24" t="s">
        <v>1684</v>
      </c>
      <c r="E512" s="24" t="s">
        <v>107</v>
      </c>
      <c r="F512" s="28" t="s">
        <v>1872</v>
      </c>
      <c r="G512" s="28" t="s">
        <v>1887</v>
      </c>
      <c r="H512" s="55" t="s">
        <v>36</v>
      </c>
      <c r="I512" s="28" t="s">
        <v>1888</v>
      </c>
      <c r="J512" s="28" t="s">
        <v>1889</v>
      </c>
      <c r="K512" s="53">
        <v>65</v>
      </c>
      <c r="L512" s="53">
        <v>65</v>
      </c>
      <c r="M512" s="24"/>
      <c r="N512" s="28" t="s">
        <v>1872</v>
      </c>
      <c r="O512" s="24">
        <v>2</v>
      </c>
      <c r="P512" s="24">
        <v>675</v>
      </c>
      <c r="Q512" s="24">
        <v>2426</v>
      </c>
      <c r="R512" s="24">
        <v>0</v>
      </c>
      <c r="S512" s="24">
        <v>76</v>
      </c>
      <c r="T512" s="24">
        <v>267</v>
      </c>
      <c r="U512" s="24" t="s">
        <v>1875</v>
      </c>
      <c r="V512" s="28" t="s">
        <v>1876</v>
      </c>
      <c r="W512" s="24"/>
    </row>
    <row r="513" customHeight="1" spans="1:23">
      <c r="A513" s="23">
        <v>508</v>
      </c>
      <c r="B513" s="24" t="s">
        <v>30</v>
      </c>
      <c r="C513" s="24" t="s">
        <v>40</v>
      </c>
      <c r="D513" s="23" t="s">
        <v>666</v>
      </c>
      <c r="E513" s="24" t="s">
        <v>107</v>
      </c>
      <c r="F513" s="28" t="s">
        <v>1872</v>
      </c>
      <c r="G513" s="28" t="s">
        <v>1890</v>
      </c>
      <c r="H513" s="24" t="s">
        <v>36</v>
      </c>
      <c r="I513" s="28" t="s">
        <v>1891</v>
      </c>
      <c r="J513" s="28" t="s">
        <v>1892</v>
      </c>
      <c r="K513" s="55">
        <v>100</v>
      </c>
      <c r="L513" s="55">
        <v>100</v>
      </c>
      <c r="M513" s="24"/>
      <c r="N513" s="28" t="s">
        <v>1872</v>
      </c>
      <c r="O513" s="24">
        <v>2</v>
      </c>
      <c r="P513" s="24">
        <v>675</v>
      </c>
      <c r="Q513" s="24">
        <v>2426</v>
      </c>
      <c r="R513" s="24">
        <v>0</v>
      </c>
      <c r="S513" s="24">
        <v>76</v>
      </c>
      <c r="T513" s="24">
        <v>267</v>
      </c>
      <c r="U513" s="24" t="s">
        <v>1875</v>
      </c>
      <c r="V513" s="28" t="s">
        <v>1876</v>
      </c>
      <c r="W513" s="24"/>
    </row>
    <row r="514" customHeight="1" spans="1:23">
      <c r="A514" s="23">
        <v>509</v>
      </c>
      <c r="B514" s="24" t="s">
        <v>30</v>
      </c>
      <c r="C514" s="24" t="s">
        <v>526</v>
      </c>
      <c r="D514" s="24" t="s">
        <v>1441</v>
      </c>
      <c r="E514" s="24" t="s">
        <v>107</v>
      </c>
      <c r="F514" s="28" t="s">
        <v>1872</v>
      </c>
      <c r="G514" s="31" t="s">
        <v>1893</v>
      </c>
      <c r="H514" s="24" t="s">
        <v>36</v>
      </c>
      <c r="I514" s="31" t="s">
        <v>1872</v>
      </c>
      <c r="J514" s="24" t="s">
        <v>1894</v>
      </c>
      <c r="K514" s="31">
        <v>75</v>
      </c>
      <c r="L514" s="31">
        <v>75</v>
      </c>
      <c r="M514" s="24"/>
      <c r="N514" s="28" t="s">
        <v>1872</v>
      </c>
      <c r="O514" s="24">
        <v>2</v>
      </c>
      <c r="P514" s="24">
        <v>675</v>
      </c>
      <c r="Q514" s="24">
        <v>2426</v>
      </c>
      <c r="R514" s="24">
        <v>0</v>
      </c>
      <c r="S514" s="24">
        <v>76</v>
      </c>
      <c r="T514" s="24">
        <v>267</v>
      </c>
      <c r="U514" s="24" t="s">
        <v>1875</v>
      </c>
      <c r="V514" s="28" t="s">
        <v>1876</v>
      </c>
      <c r="W514" s="24"/>
    </row>
    <row r="515" customHeight="1" spans="1:23">
      <c r="A515" s="23">
        <v>510</v>
      </c>
      <c r="B515" s="24" t="s">
        <v>30</v>
      </c>
      <c r="C515" s="24" t="s">
        <v>40</v>
      </c>
      <c r="D515" s="23" t="s">
        <v>41</v>
      </c>
      <c r="E515" s="24" t="s">
        <v>107</v>
      </c>
      <c r="F515" s="24" t="s">
        <v>1895</v>
      </c>
      <c r="G515" s="24" t="s">
        <v>1896</v>
      </c>
      <c r="H515" s="24" t="s">
        <v>36</v>
      </c>
      <c r="I515" s="24" t="s">
        <v>1895</v>
      </c>
      <c r="J515" s="24" t="s">
        <v>1897</v>
      </c>
      <c r="K515" s="24">
        <v>350</v>
      </c>
      <c r="L515" s="24">
        <v>350</v>
      </c>
      <c r="M515" s="24"/>
      <c r="N515" s="24" t="s">
        <v>1895</v>
      </c>
      <c r="O515" s="24">
        <v>7</v>
      </c>
      <c r="P515" s="24">
        <v>2130</v>
      </c>
      <c r="Q515" s="24">
        <v>6823</v>
      </c>
      <c r="R515" s="24">
        <v>4</v>
      </c>
      <c r="S515" s="24">
        <v>321</v>
      </c>
      <c r="T515" s="24">
        <v>911</v>
      </c>
      <c r="U515" s="24" t="s">
        <v>1898</v>
      </c>
      <c r="V515" s="24"/>
      <c r="W515" s="24"/>
    </row>
    <row r="516" customHeight="1" spans="1:23">
      <c r="A516" s="23">
        <v>511</v>
      </c>
      <c r="B516" s="23" t="s">
        <v>61</v>
      </c>
      <c r="C516" s="23" t="s">
        <v>556</v>
      </c>
      <c r="D516" s="23" t="s">
        <v>557</v>
      </c>
      <c r="E516" s="24" t="s">
        <v>107</v>
      </c>
      <c r="F516" s="24" t="s">
        <v>1895</v>
      </c>
      <c r="G516" s="31" t="s">
        <v>1899</v>
      </c>
      <c r="H516" s="24" t="s">
        <v>36</v>
      </c>
      <c r="I516" s="24" t="s">
        <v>1900</v>
      </c>
      <c r="J516" s="31" t="s">
        <v>1901</v>
      </c>
      <c r="K516" s="31">
        <v>230</v>
      </c>
      <c r="L516" s="31">
        <v>230</v>
      </c>
      <c r="M516" s="24"/>
      <c r="N516" s="24" t="s">
        <v>1895</v>
      </c>
      <c r="O516" s="31">
        <v>1</v>
      </c>
      <c r="P516" s="31" t="s">
        <v>1234</v>
      </c>
      <c r="Q516" s="31" t="s">
        <v>1902</v>
      </c>
      <c r="R516" s="31">
        <v>1</v>
      </c>
      <c r="S516" s="31">
        <v>62</v>
      </c>
      <c r="T516" s="31">
        <v>205</v>
      </c>
      <c r="U516" s="24" t="s">
        <v>1903</v>
      </c>
      <c r="V516" s="24"/>
      <c r="W516" s="24"/>
    </row>
    <row r="517" customHeight="1" spans="1:23">
      <c r="A517" s="23">
        <v>512</v>
      </c>
      <c r="B517" s="23" t="s">
        <v>61</v>
      </c>
      <c r="C517" s="23" t="s">
        <v>556</v>
      </c>
      <c r="D517" s="23" t="s">
        <v>557</v>
      </c>
      <c r="E517" s="24" t="s">
        <v>107</v>
      </c>
      <c r="F517" s="24" t="s">
        <v>1895</v>
      </c>
      <c r="G517" s="31" t="s">
        <v>1904</v>
      </c>
      <c r="H517" s="31" t="s">
        <v>1905</v>
      </c>
      <c r="I517" s="24" t="s">
        <v>1895</v>
      </c>
      <c r="J517" s="31" t="s">
        <v>986</v>
      </c>
      <c r="K517" s="31">
        <v>50</v>
      </c>
      <c r="L517" s="31">
        <v>50</v>
      </c>
      <c r="M517" s="24"/>
      <c r="N517" s="24" t="s">
        <v>1895</v>
      </c>
      <c r="O517" s="31">
        <v>1</v>
      </c>
      <c r="P517" s="31" t="s">
        <v>1234</v>
      </c>
      <c r="Q517" s="31" t="s">
        <v>1902</v>
      </c>
      <c r="R517" s="31">
        <v>1</v>
      </c>
      <c r="S517" s="31">
        <v>62</v>
      </c>
      <c r="T517" s="31">
        <v>205</v>
      </c>
      <c r="U517" s="24" t="s">
        <v>1906</v>
      </c>
      <c r="V517" s="24"/>
      <c r="W517" s="24"/>
    </row>
    <row r="518" customHeight="1" spans="1:23">
      <c r="A518" s="23">
        <v>513</v>
      </c>
      <c r="B518" s="24" t="s">
        <v>30</v>
      </c>
      <c r="C518" s="24" t="s">
        <v>40</v>
      </c>
      <c r="D518" s="23" t="s">
        <v>41</v>
      </c>
      <c r="E518" s="24" t="s">
        <v>107</v>
      </c>
      <c r="F518" s="24" t="s">
        <v>108</v>
      </c>
      <c r="G518" s="23" t="s">
        <v>1907</v>
      </c>
      <c r="H518" s="23" t="s">
        <v>36</v>
      </c>
      <c r="I518" s="23" t="s">
        <v>1908</v>
      </c>
      <c r="J518" s="23" t="s">
        <v>1909</v>
      </c>
      <c r="K518" s="23">
        <v>37</v>
      </c>
      <c r="L518" s="23">
        <v>37</v>
      </c>
      <c r="M518" s="24"/>
      <c r="N518" s="23" t="s">
        <v>108</v>
      </c>
      <c r="O518" s="23">
        <v>1</v>
      </c>
      <c r="P518" s="23">
        <v>440</v>
      </c>
      <c r="Q518" s="23">
        <v>1337</v>
      </c>
      <c r="R518" s="23">
        <v>0</v>
      </c>
      <c r="S518" s="23">
        <v>55</v>
      </c>
      <c r="T518" s="23">
        <v>174</v>
      </c>
      <c r="U518" s="23" t="s">
        <v>1909</v>
      </c>
      <c r="V518" s="24"/>
      <c r="W518" s="24"/>
    </row>
    <row r="519" customHeight="1" spans="1:23">
      <c r="A519" s="23">
        <v>514</v>
      </c>
      <c r="B519" s="24" t="s">
        <v>30</v>
      </c>
      <c r="C519" s="24" t="s">
        <v>40</v>
      </c>
      <c r="D519" s="23" t="s">
        <v>41</v>
      </c>
      <c r="E519" s="24" t="s">
        <v>107</v>
      </c>
      <c r="F519" s="24" t="s">
        <v>108</v>
      </c>
      <c r="G519" s="23" t="s">
        <v>1910</v>
      </c>
      <c r="H519" s="23" t="s">
        <v>36</v>
      </c>
      <c r="I519" s="23" t="s">
        <v>1911</v>
      </c>
      <c r="J519" s="23" t="s">
        <v>1912</v>
      </c>
      <c r="K519" s="23">
        <v>150</v>
      </c>
      <c r="L519" s="23">
        <v>150</v>
      </c>
      <c r="M519" s="24"/>
      <c r="N519" s="23" t="s">
        <v>108</v>
      </c>
      <c r="O519" s="23">
        <v>1</v>
      </c>
      <c r="P519" s="23">
        <v>440</v>
      </c>
      <c r="Q519" s="23">
        <v>1337</v>
      </c>
      <c r="R519" s="23">
        <v>0</v>
      </c>
      <c r="S519" s="23">
        <v>55</v>
      </c>
      <c r="T519" s="23">
        <v>174</v>
      </c>
      <c r="U519" s="23" t="s">
        <v>1912</v>
      </c>
      <c r="V519" s="24"/>
      <c r="W519" s="24"/>
    </row>
    <row r="520" customHeight="1" spans="1:23">
      <c r="A520" s="23">
        <v>515</v>
      </c>
      <c r="B520" s="24" t="s">
        <v>30</v>
      </c>
      <c r="C520" s="24" t="s">
        <v>40</v>
      </c>
      <c r="D520" s="23" t="s">
        <v>41</v>
      </c>
      <c r="E520" s="24" t="s">
        <v>107</v>
      </c>
      <c r="F520" s="24" t="s">
        <v>108</v>
      </c>
      <c r="G520" s="23" t="s">
        <v>1913</v>
      </c>
      <c r="H520" s="23" t="s">
        <v>36</v>
      </c>
      <c r="I520" s="23" t="s">
        <v>1914</v>
      </c>
      <c r="J520" s="23" t="s">
        <v>1915</v>
      </c>
      <c r="K520" s="23">
        <v>12</v>
      </c>
      <c r="L520" s="23">
        <v>12</v>
      </c>
      <c r="M520" s="24"/>
      <c r="N520" s="23" t="s">
        <v>108</v>
      </c>
      <c r="O520" s="23">
        <v>1</v>
      </c>
      <c r="P520" s="23">
        <v>440</v>
      </c>
      <c r="Q520" s="23">
        <v>1337</v>
      </c>
      <c r="R520" s="23">
        <v>0</v>
      </c>
      <c r="S520" s="23">
        <v>55</v>
      </c>
      <c r="T520" s="23">
        <v>174</v>
      </c>
      <c r="U520" s="23" t="s">
        <v>1915</v>
      </c>
      <c r="V520" s="24"/>
      <c r="W520" s="24"/>
    </row>
    <row r="521" customHeight="1" spans="1:23">
      <c r="A521" s="23">
        <v>516</v>
      </c>
      <c r="B521" s="24" t="s">
        <v>30</v>
      </c>
      <c r="C521" s="24" t="s">
        <v>40</v>
      </c>
      <c r="D521" s="23" t="s">
        <v>41</v>
      </c>
      <c r="E521" s="24" t="s">
        <v>107</v>
      </c>
      <c r="F521" s="24" t="s">
        <v>108</v>
      </c>
      <c r="G521" s="23" t="s">
        <v>1916</v>
      </c>
      <c r="H521" s="23" t="s">
        <v>36</v>
      </c>
      <c r="I521" s="23" t="s">
        <v>1917</v>
      </c>
      <c r="J521" s="23" t="s">
        <v>1918</v>
      </c>
      <c r="K521" s="23">
        <v>20</v>
      </c>
      <c r="L521" s="23">
        <v>20</v>
      </c>
      <c r="M521" s="24"/>
      <c r="N521" s="23" t="s">
        <v>108</v>
      </c>
      <c r="O521" s="23">
        <v>1</v>
      </c>
      <c r="P521" s="23">
        <v>440</v>
      </c>
      <c r="Q521" s="23">
        <v>1337</v>
      </c>
      <c r="R521" s="23">
        <v>0</v>
      </c>
      <c r="S521" s="23">
        <v>55</v>
      </c>
      <c r="T521" s="23">
        <v>174</v>
      </c>
      <c r="U521" s="23" t="s">
        <v>1918</v>
      </c>
      <c r="V521" s="24"/>
      <c r="W521" s="24"/>
    </row>
    <row r="522" customHeight="1" spans="1:23">
      <c r="A522" s="23">
        <v>517</v>
      </c>
      <c r="B522" s="23" t="s">
        <v>30</v>
      </c>
      <c r="C522" s="23" t="s">
        <v>40</v>
      </c>
      <c r="D522" s="23" t="s">
        <v>160</v>
      </c>
      <c r="E522" s="23" t="s">
        <v>107</v>
      </c>
      <c r="F522" s="23" t="s">
        <v>1919</v>
      </c>
      <c r="G522" s="23" t="s">
        <v>1920</v>
      </c>
      <c r="H522" s="23" t="s">
        <v>36</v>
      </c>
      <c r="I522" s="23" t="s">
        <v>1921</v>
      </c>
      <c r="J522" s="23" t="s">
        <v>1922</v>
      </c>
      <c r="K522" s="23">
        <v>8</v>
      </c>
      <c r="L522" s="23">
        <v>8</v>
      </c>
      <c r="M522" s="23"/>
      <c r="N522" s="28" t="s">
        <v>164</v>
      </c>
      <c r="O522" s="23">
        <v>1</v>
      </c>
      <c r="P522" s="23">
        <v>410</v>
      </c>
      <c r="Q522" s="23">
        <v>1502</v>
      </c>
      <c r="R522" s="23">
        <v>1</v>
      </c>
      <c r="S522" s="23">
        <v>6</v>
      </c>
      <c r="T522" s="23">
        <v>21</v>
      </c>
      <c r="U522" s="23" t="s">
        <v>1923</v>
      </c>
      <c r="V522" s="27"/>
      <c r="W522" s="24"/>
    </row>
    <row r="523" customHeight="1" spans="1:23">
      <c r="A523" s="23">
        <v>518</v>
      </c>
      <c r="B523" s="23" t="s">
        <v>61</v>
      </c>
      <c r="C523" s="23" t="s">
        <v>62</v>
      </c>
      <c r="D523" s="23" t="s">
        <v>79</v>
      </c>
      <c r="E523" s="23" t="s">
        <v>107</v>
      </c>
      <c r="F523" s="23" t="s">
        <v>1919</v>
      </c>
      <c r="G523" s="23" t="s">
        <v>1924</v>
      </c>
      <c r="H523" s="23" t="s">
        <v>36</v>
      </c>
      <c r="I523" s="23" t="s">
        <v>1919</v>
      </c>
      <c r="J523" s="23" t="s">
        <v>1925</v>
      </c>
      <c r="K523" s="23">
        <v>48</v>
      </c>
      <c r="L523" s="23">
        <v>48</v>
      </c>
      <c r="M523" s="23"/>
      <c r="N523" s="24" t="s">
        <v>537</v>
      </c>
      <c r="O523" s="23">
        <v>1</v>
      </c>
      <c r="P523" s="23">
        <v>410</v>
      </c>
      <c r="Q523" s="23">
        <v>1502</v>
      </c>
      <c r="R523" s="23">
        <v>1</v>
      </c>
      <c r="S523" s="23">
        <v>59</v>
      </c>
      <c r="T523" s="23">
        <v>197</v>
      </c>
      <c r="U523" s="23" t="s">
        <v>1926</v>
      </c>
      <c r="V523" s="27"/>
      <c r="W523" s="24"/>
    </row>
    <row r="524" customHeight="1" spans="1:23">
      <c r="A524" s="23">
        <v>519</v>
      </c>
      <c r="B524" s="23" t="s">
        <v>30</v>
      </c>
      <c r="C524" s="23" t="s">
        <v>40</v>
      </c>
      <c r="D524" s="23" t="s">
        <v>557</v>
      </c>
      <c r="E524" s="23" t="s">
        <v>107</v>
      </c>
      <c r="F524" s="23" t="s">
        <v>1919</v>
      </c>
      <c r="G524" s="23" t="s">
        <v>1927</v>
      </c>
      <c r="H524" s="23" t="s">
        <v>36</v>
      </c>
      <c r="I524" s="23" t="s">
        <v>1928</v>
      </c>
      <c r="J524" s="23" t="s">
        <v>1929</v>
      </c>
      <c r="K524" s="23">
        <v>38.6</v>
      </c>
      <c r="L524" s="23">
        <v>38.6</v>
      </c>
      <c r="M524" s="23"/>
      <c r="N524" s="23" t="s">
        <v>561</v>
      </c>
      <c r="O524" s="23">
        <v>1</v>
      </c>
      <c r="P524" s="23">
        <v>185</v>
      </c>
      <c r="Q524" s="23">
        <v>687</v>
      </c>
      <c r="R524" s="23">
        <v>1</v>
      </c>
      <c r="S524" s="23">
        <v>31</v>
      </c>
      <c r="T524" s="23">
        <v>101</v>
      </c>
      <c r="U524" s="23" t="s">
        <v>1930</v>
      </c>
      <c r="V524" s="24"/>
      <c r="W524" s="24"/>
    </row>
    <row r="525" customHeight="1" spans="1:23">
      <c r="A525" s="23">
        <v>520</v>
      </c>
      <c r="B525" s="23" t="s">
        <v>61</v>
      </c>
      <c r="C525" s="23" t="s">
        <v>62</v>
      </c>
      <c r="D525" s="23" t="s">
        <v>79</v>
      </c>
      <c r="E525" s="23" t="s">
        <v>107</v>
      </c>
      <c r="F525" s="23" t="s">
        <v>1919</v>
      </c>
      <c r="G525" s="23" t="s">
        <v>1931</v>
      </c>
      <c r="H525" s="23" t="s">
        <v>36</v>
      </c>
      <c r="I525" s="23" t="s">
        <v>1919</v>
      </c>
      <c r="J525" s="23" t="s">
        <v>1925</v>
      </c>
      <c r="K525" s="23">
        <v>48</v>
      </c>
      <c r="L525" s="23">
        <v>48</v>
      </c>
      <c r="M525" s="23"/>
      <c r="N525" s="24" t="s">
        <v>537</v>
      </c>
      <c r="O525" s="23">
        <v>1</v>
      </c>
      <c r="P525" s="23">
        <v>410</v>
      </c>
      <c r="Q525" s="23">
        <v>1502</v>
      </c>
      <c r="R525" s="23">
        <v>1</v>
      </c>
      <c r="S525" s="23">
        <v>59</v>
      </c>
      <c r="T525" s="23">
        <v>197</v>
      </c>
      <c r="U525" s="23" t="s">
        <v>1932</v>
      </c>
      <c r="V525" s="27"/>
      <c r="W525" s="24"/>
    </row>
    <row r="526" customHeight="1" spans="1:23">
      <c r="A526" s="23">
        <v>521</v>
      </c>
      <c r="B526" s="23" t="s">
        <v>30</v>
      </c>
      <c r="C526" s="23" t="s">
        <v>40</v>
      </c>
      <c r="D526" s="23" t="s">
        <v>41</v>
      </c>
      <c r="E526" s="23" t="s">
        <v>1933</v>
      </c>
      <c r="F526" s="23" t="s">
        <v>1934</v>
      </c>
      <c r="G526" s="23" t="s">
        <v>1935</v>
      </c>
      <c r="H526" s="24" t="s">
        <v>36</v>
      </c>
      <c r="I526" s="23" t="s">
        <v>1936</v>
      </c>
      <c r="J526" s="23" t="s">
        <v>1937</v>
      </c>
      <c r="K526" s="23">
        <v>93.6</v>
      </c>
      <c r="L526" s="23">
        <v>93.6</v>
      </c>
      <c r="M526" s="23"/>
      <c r="N526" s="23" t="s">
        <v>107</v>
      </c>
      <c r="O526" s="23">
        <v>1</v>
      </c>
      <c r="P526" s="23">
        <v>135</v>
      </c>
      <c r="Q526" s="23">
        <v>410</v>
      </c>
      <c r="R526" s="23">
        <v>1</v>
      </c>
      <c r="S526" s="23">
        <v>35</v>
      </c>
      <c r="T526" s="23">
        <v>71</v>
      </c>
      <c r="U526" s="23" t="s">
        <v>1938</v>
      </c>
      <c r="V526" s="24"/>
      <c r="W526" s="24"/>
    </row>
    <row r="527" customHeight="1" spans="1:23">
      <c r="A527" s="23">
        <v>522</v>
      </c>
      <c r="B527" s="23" t="s">
        <v>61</v>
      </c>
      <c r="C527" s="23" t="s">
        <v>556</v>
      </c>
      <c r="D527" s="23" t="s">
        <v>557</v>
      </c>
      <c r="E527" s="23" t="s">
        <v>1933</v>
      </c>
      <c r="F527" s="23" t="s">
        <v>1934</v>
      </c>
      <c r="G527" s="23" t="s">
        <v>1939</v>
      </c>
      <c r="H527" s="24" t="s">
        <v>36</v>
      </c>
      <c r="I527" s="23" t="s">
        <v>1936</v>
      </c>
      <c r="J527" s="23" t="s">
        <v>1940</v>
      </c>
      <c r="K527" s="23">
        <v>36</v>
      </c>
      <c r="L527" s="23">
        <v>36</v>
      </c>
      <c r="M527" s="23"/>
      <c r="N527" s="23" t="s">
        <v>107</v>
      </c>
      <c r="O527" s="23">
        <v>1</v>
      </c>
      <c r="P527" s="23">
        <v>135</v>
      </c>
      <c r="Q527" s="23">
        <v>410</v>
      </c>
      <c r="R527" s="23">
        <v>1</v>
      </c>
      <c r="S527" s="23">
        <v>35</v>
      </c>
      <c r="T527" s="23">
        <v>71</v>
      </c>
      <c r="U527" s="23" t="s">
        <v>1941</v>
      </c>
      <c r="V527" s="24"/>
      <c r="W527" s="24"/>
    </row>
    <row r="528" customHeight="1" spans="1:23">
      <c r="A528" s="23">
        <v>523</v>
      </c>
      <c r="B528" s="23" t="s">
        <v>61</v>
      </c>
      <c r="C528" s="23" t="s">
        <v>556</v>
      </c>
      <c r="D528" s="23" t="s">
        <v>557</v>
      </c>
      <c r="E528" s="23" t="s">
        <v>1933</v>
      </c>
      <c r="F528" s="23" t="s">
        <v>1934</v>
      </c>
      <c r="G528" s="23" t="s">
        <v>1942</v>
      </c>
      <c r="H528" s="23" t="s">
        <v>317</v>
      </c>
      <c r="I528" s="23" t="s">
        <v>1943</v>
      </c>
      <c r="J528" s="23" t="s">
        <v>1944</v>
      </c>
      <c r="K528" s="23">
        <v>46.8</v>
      </c>
      <c r="L528" s="23">
        <v>46.8</v>
      </c>
      <c r="M528" s="23"/>
      <c r="N528" s="23" t="s">
        <v>107</v>
      </c>
      <c r="O528" s="23">
        <v>1</v>
      </c>
      <c r="P528" s="23">
        <v>86</v>
      </c>
      <c r="Q528" s="23">
        <v>311</v>
      </c>
      <c r="R528" s="23">
        <v>1</v>
      </c>
      <c r="S528" s="23">
        <v>7</v>
      </c>
      <c r="T528" s="23">
        <v>30</v>
      </c>
      <c r="U528" s="23" t="s">
        <v>1945</v>
      </c>
      <c r="V528" s="24"/>
      <c r="W528" s="24"/>
    </row>
    <row r="529" customHeight="1" spans="1:23">
      <c r="A529" s="23">
        <v>524</v>
      </c>
      <c r="B529" s="23" t="s">
        <v>61</v>
      </c>
      <c r="C529" s="23" t="s">
        <v>556</v>
      </c>
      <c r="D529" s="23" t="s">
        <v>557</v>
      </c>
      <c r="E529" s="23" t="s">
        <v>1933</v>
      </c>
      <c r="F529" s="23" t="s">
        <v>1934</v>
      </c>
      <c r="G529" s="23" t="s">
        <v>1946</v>
      </c>
      <c r="H529" s="24" t="s">
        <v>36</v>
      </c>
      <c r="I529" s="23" t="s">
        <v>1612</v>
      </c>
      <c r="J529" s="23" t="s">
        <v>1947</v>
      </c>
      <c r="K529" s="23">
        <v>36</v>
      </c>
      <c r="L529" s="23">
        <v>36</v>
      </c>
      <c r="M529" s="23"/>
      <c r="N529" s="23" t="s">
        <v>107</v>
      </c>
      <c r="O529" s="23">
        <v>1</v>
      </c>
      <c r="P529" s="23">
        <v>93</v>
      </c>
      <c r="Q529" s="23">
        <v>381</v>
      </c>
      <c r="R529" s="23">
        <v>1</v>
      </c>
      <c r="S529" s="23">
        <v>11</v>
      </c>
      <c r="T529" s="23">
        <v>52</v>
      </c>
      <c r="U529" s="23" t="s">
        <v>1948</v>
      </c>
      <c r="V529" s="24"/>
      <c r="W529" s="24"/>
    </row>
    <row r="530" customHeight="1" spans="1:23">
      <c r="A530" s="23">
        <v>525</v>
      </c>
      <c r="B530" s="23" t="s">
        <v>61</v>
      </c>
      <c r="C530" s="23" t="s">
        <v>556</v>
      </c>
      <c r="D530" s="23" t="s">
        <v>557</v>
      </c>
      <c r="E530" s="23" t="s">
        <v>1933</v>
      </c>
      <c r="F530" s="23" t="s">
        <v>1934</v>
      </c>
      <c r="G530" s="23" t="s">
        <v>1949</v>
      </c>
      <c r="H530" s="24" t="s">
        <v>36</v>
      </c>
      <c r="I530" s="23" t="s">
        <v>1950</v>
      </c>
      <c r="J530" s="23" t="s">
        <v>1951</v>
      </c>
      <c r="K530" s="23">
        <v>60</v>
      </c>
      <c r="L530" s="23">
        <v>60</v>
      </c>
      <c r="M530" s="23"/>
      <c r="N530" s="23" t="s">
        <v>107</v>
      </c>
      <c r="O530" s="23">
        <v>1</v>
      </c>
      <c r="P530" s="23">
        <v>77</v>
      </c>
      <c r="Q530" s="23">
        <v>310</v>
      </c>
      <c r="R530" s="23">
        <v>1</v>
      </c>
      <c r="S530" s="23">
        <v>13</v>
      </c>
      <c r="T530" s="23">
        <v>36</v>
      </c>
      <c r="U530" s="23" t="s">
        <v>1952</v>
      </c>
      <c r="V530" s="24"/>
      <c r="W530" s="24"/>
    </row>
    <row r="531" customHeight="1" spans="1:23">
      <c r="A531" s="23">
        <v>526</v>
      </c>
      <c r="B531" s="23" t="s">
        <v>61</v>
      </c>
      <c r="C531" s="23" t="s">
        <v>556</v>
      </c>
      <c r="D531" s="23" t="s">
        <v>557</v>
      </c>
      <c r="E531" s="23" t="s">
        <v>1933</v>
      </c>
      <c r="F531" s="23" t="s">
        <v>1934</v>
      </c>
      <c r="G531" s="23" t="s">
        <v>1953</v>
      </c>
      <c r="H531" s="24" t="s">
        <v>36</v>
      </c>
      <c r="I531" s="23" t="s">
        <v>1954</v>
      </c>
      <c r="J531" s="23" t="s">
        <v>1955</v>
      </c>
      <c r="K531" s="23">
        <v>8</v>
      </c>
      <c r="L531" s="23">
        <v>8</v>
      </c>
      <c r="M531" s="23"/>
      <c r="N531" s="23" t="s">
        <v>107</v>
      </c>
      <c r="O531" s="23">
        <v>1</v>
      </c>
      <c r="P531" s="23">
        <v>112</v>
      </c>
      <c r="Q531" s="23">
        <v>483</v>
      </c>
      <c r="R531" s="23">
        <v>1</v>
      </c>
      <c r="S531" s="23">
        <v>15</v>
      </c>
      <c r="T531" s="23">
        <v>62</v>
      </c>
      <c r="U531" s="23" t="s">
        <v>1956</v>
      </c>
      <c r="V531" s="24"/>
      <c r="W531" s="24"/>
    </row>
    <row r="532" customHeight="1" spans="1:23">
      <c r="A532" s="23">
        <v>527</v>
      </c>
      <c r="B532" s="23" t="s">
        <v>61</v>
      </c>
      <c r="C532" s="23" t="s">
        <v>556</v>
      </c>
      <c r="D532" s="23" t="s">
        <v>557</v>
      </c>
      <c r="E532" s="23" t="s">
        <v>1933</v>
      </c>
      <c r="F532" s="23" t="s">
        <v>1934</v>
      </c>
      <c r="G532" s="23" t="s">
        <v>1957</v>
      </c>
      <c r="H532" s="24" t="s">
        <v>36</v>
      </c>
      <c r="I532" s="23" t="s">
        <v>1958</v>
      </c>
      <c r="J532" s="23" t="s">
        <v>1959</v>
      </c>
      <c r="K532" s="23">
        <v>36</v>
      </c>
      <c r="L532" s="23">
        <v>36</v>
      </c>
      <c r="M532" s="23"/>
      <c r="N532" s="23" t="s">
        <v>107</v>
      </c>
      <c r="O532" s="23">
        <v>1</v>
      </c>
      <c r="P532" s="23">
        <v>300</v>
      </c>
      <c r="Q532" s="23">
        <v>1100</v>
      </c>
      <c r="R532" s="23">
        <v>1</v>
      </c>
      <c r="S532" s="23">
        <v>71</v>
      </c>
      <c r="T532" s="23">
        <v>360</v>
      </c>
      <c r="U532" s="23" t="s">
        <v>1960</v>
      </c>
      <c r="V532" s="24"/>
      <c r="W532" s="24"/>
    </row>
    <row r="533" customHeight="1" spans="1:23">
      <c r="A533" s="23">
        <v>528</v>
      </c>
      <c r="B533" s="23" t="s">
        <v>61</v>
      </c>
      <c r="C533" s="23" t="s">
        <v>556</v>
      </c>
      <c r="D533" s="23" t="s">
        <v>557</v>
      </c>
      <c r="E533" s="23" t="s">
        <v>1933</v>
      </c>
      <c r="F533" s="23" t="s">
        <v>1934</v>
      </c>
      <c r="G533" s="23" t="s">
        <v>1961</v>
      </c>
      <c r="H533" s="24" t="s">
        <v>36</v>
      </c>
      <c r="I533" s="23" t="s">
        <v>1962</v>
      </c>
      <c r="J533" s="23" t="s">
        <v>1963</v>
      </c>
      <c r="K533" s="23">
        <v>9</v>
      </c>
      <c r="L533" s="23">
        <v>9</v>
      </c>
      <c r="M533" s="23"/>
      <c r="N533" s="23" t="s">
        <v>107</v>
      </c>
      <c r="O533" s="23">
        <v>1</v>
      </c>
      <c r="P533" s="23">
        <v>33</v>
      </c>
      <c r="Q533" s="23">
        <v>110</v>
      </c>
      <c r="R533" s="23">
        <v>1</v>
      </c>
      <c r="S533" s="23">
        <v>7</v>
      </c>
      <c r="T533" s="23">
        <v>24</v>
      </c>
      <c r="U533" s="23" t="s">
        <v>1964</v>
      </c>
      <c r="V533" s="24"/>
      <c r="W533" s="24"/>
    </row>
    <row r="534" customHeight="1" spans="1:23">
      <c r="A534" s="23">
        <v>529</v>
      </c>
      <c r="B534" s="23" t="s">
        <v>30</v>
      </c>
      <c r="C534" s="23" t="s">
        <v>40</v>
      </c>
      <c r="D534" s="23" t="s">
        <v>41</v>
      </c>
      <c r="E534" s="23" t="s">
        <v>1933</v>
      </c>
      <c r="F534" s="23" t="s">
        <v>1934</v>
      </c>
      <c r="G534" s="23" t="s">
        <v>1965</v>
      </c>
      <c r="H534" s="24" t="s">
        <v>36</v>
      </c>
      <c r="I534" s="23" t="s">
        <v>722</v>
      </c>
      <c r="J534" s="23" t="s">
        <v>1966</v>
      </c>
      <c r="K534" s="23">
        <v>22.75</v>
      </c>
      <c r="L534" s="23">
        <v>22.75</v>
      </c>
      <c r="M534" s="23"/>
      <c r="N534" s="23" t="s">
        <v>107</v>
      </c>
      <c r="O534" s="23">
        <v>1</v>
      </c>
      <c r="P534" s="23">
        <v>360</v>
      </c>
      <c r="Q534" s="23">
        <v>1500</v>
      </c>
      <c r="R534" s="23">
        <v>1</v>
      </c>
      <c r="S534" s="23">
        <v>120</v>
      </c>
      <c r="T534" s="23">
        <v>410</v>
      </c>
      <c r="U534" s="23" t="s">
        <v>1967</v>
      </c>
      <c r="V534" s="24"/>
      <c r="W534" s="24"/>
    </row>
    <row r="535" customHeight="1" spans="1:23">
      <c r="A535" s="23">
        <v>530</v>
      </c>
      <c r="B535" s="23" t="s">
        <v>30</v>
      </c>
      <c r="C535" s="23" t="s">
        <v>40</v>
      </c>
      <c r="D535" s="23" t="s">
        <v>41</v>
      </c>
      <c r="E535" s="23" t="s">
        <v>1933</v>
      </c>
      <c r="F535" s="23" t="s">
        <v>1934</v>
      </c>
      <c r="G535" s="23" t="s">
        <v>1968</v>
      </c>
      <c r="H535" s="24" t="s">
        <v>36</v>
      </c>
      <c r="I535" s="23" t="s">
        <v>1969</v>
      </c>
      <c r="J535" s="23" t="s">
        <v>1970</v>
      </c>
      <c r="K535" s="23">
        <v>9.1</v>
      </c>
      <c r="L535" s="23">
        <v>9.1</v>
      </c>
      <c r="M535" s="23"/>
      <c r="N535" s="23" t="s">
        <v>107</v>
      </c>
      <c r="O535" s="23">
        <v>1</v>
      </c>
      <c r="P535" s="23">
        <v>10</v>
      </c>
      <c r="Q535" s="23">
        <v>41</v>
      </c>
      <c r="R535" s="23">
        <v>1</v>
      </c>
      <c r="S535" s="23">
        <v>3</v>
      </c>
      <c r="T535" s="23">
        <v>12</v>
      </c>
      <c r="U535" s="23" t="s">
        <v>1971</v>
      </c>
      <c r="V535" s="24"/>
      <c r="W535" s="24"/>
    </row>
    <row r="536" customHeight="1" spans="1:23">
      <c r="A536" s="23">
        <v>531</v>
      </c>
      <c r="B536" s="23" t="s">
        <v>61</v>
      </c>
      <c r="C536" s="23" t="s">
        <v>556</v>
      </c>
      <c r="D536" s="23" t="s">
        <v>557</v>
      </c>
      <c r="E536" s="23" t="s">
        <v>1933</v>
      </c>
      <c r="F536" s="23" t="s">
        <v>1972</v>
      </c>
      <c r="G536" s="23" t="s">
        <v>1973</v>
      </c>
      <c r="H536" s="23" t="s">
        <v>317</v>
      </c>
      <c r="I536" s="23" t="s">
        <v>1974</v>
      </c>
      <c r="J536" s="23" t="s">
        <v>1975</v>
      </c>
      <c r="K536" s="23">
        <v>14</v>
      </c>
      <c r="L536" s="23">
        <v>14</v>
      </c>
      <c r="M536" s="23"/>
      <c r="N536" s="23" t="s">
        <v>1972</v>
      </c>
      <c r="O536" s="23">
        <v>1</v>
      </c>
      <c r="P536" s="23">
        <v>148</v>
      </c>
      <c r="Q536" s="23">
        <v>482</v>
      </c>
      <c r="R536" s="23">
        <v>1</v>
      </c>
      <c r="S536" s="23">
        <v>20</v>
      </c>
      <c r="T536" s="23">
        <v>79</v>
      </c>
      <c r="U536" s="23" t="s">
        <v>1976</v>
      </c>
      <c r="V536" s="24"/>
      <c r="W536" s="24"/>
    </row>
    <row r="537" customHeight="1" spans="1:23">
      <c r="A537" s="23">
        <v>532</v>
      </c>
      <c r="B537" s="23" t="s">
        <v>30</v>
      </c>
      <c r="C537" s="23" t="s">
        <v>40</v>
      </c>
      <c r="D537" s="23" t="s">
        <v>41</v>
      </c>
      <c r="E537" s="23" t="s">
        <v>1933</v>
      </c>
      <c r="F537" s="23" t="s">
        <v>1972</v>
      </c>
      <c r="G537" s="23" t="s">
        <v>1977</v>
      </c>
      <c r="H537" s="23" t="s">
        <v>36</v>
      </c>
      <c r="I537" s="23" t="s">
        <v>1978</v>
      </c>
      <c r="J537" s="23" t="s">
        <v>1979</v>
      </c>
      <c r="K537" s="23">
        <v>15</v>
      </c>
      <c r="L537" s="23">
        <v>15</v>
      </c>
      <c r="M537" s="23"/>
      <c r="N537" s="23" t="s">
        <v>1972</v>
      </c>
      <c r="O537" s="23">
        <v>2</v>
      </c>
      <c r="P537" s="23">
        <v>246</v>
      </c>
      <c r="Q537" s="23">
        <v>740</v>
      </c>
      <c r="R537" s="23">
        <v>2</v>
      </c>
      <c r="S537" s="23">
        <v>42</v>
      </c>
      <c r="T537" s="23">
        <v>156</v>
      </c>
      <c r="U537" s="23" t="s">
        <v>1980</v>
      </c>
      <c r="V537" s="24"/>
      <c r="W537" s="24"/>
    </row>
    <row r="538" customHeight="1" spans="1:23">
      <c r="A538" s="23">
        <v>533</v>
      </c>
      <c r="B538" s="23" t="s">
        <v>61</v>
      </c>
      <c r="C538" s="23" t="s">
        <v>556</v>
      </c>
      <c r="D538" s="23" t="s">
        <v>557</v>
      </c>
      <c r="E538" s="23" t="s">
        <v>1933</v>
      </c>
      <c r="F538" s="23" t="s">
        <v>1972</v>
      </c>
      <c r="G538" s="23" t="s">
        <v>1981</v>
      </c>
      <c r="H538" s="23" t="s">
        <v>36</v>
      </c>
      <c r="I538" s="23" t="s">
        <v>1982</v>
      </c>
      <c r="J538" s="23" t="s">
        <v>1983</v>
      </c>
      <c r="K538" s="23">
        <v>4</v>
      </c>
      <c r="L538" s="23">
        <v>4</v>
      </c>
      <c r="M538" s="23"/>
      <c r="N538" s="23" t="s">
        <v>1972</v>
      </c>
      <c r="O538" s="23">
        <v>1</v>
      </c>
      <c r="P538" s="23">
        <v>98</v>
      </c>
      <c r="Q538" s="23">
        <v>258</v>
      </c>
      <c r="R538" s="23">
        <v>1</v>
      </c>
      <c r="S538" s="23">
        <v>10</v>
      </c>
      <c r="T538" s="23">
        <v>33</v>
      </c>
      <c r="U538" s="23" t="s">
        <v>1984</v>
      </c>
      <c r="V538" s="24"/>
      <c r="W538" s="24"/>
    </row>
    <row r="539" customHeight="1" spans="1:23">
      <c r="A539" s="23">
        <v>534</v>
      </c>
      <c r="B539" s="23" t="s">
        <v>61</v>
      </c>
      <c r="C539" s="23" t="s">
        <v>556</v>
      </c>
      <c r="D539" s="23" t="s">
        <v>557</v>
      </c>
      <c r="E539" s="23" t="s">
        <v>107</v>
      </c>
      <c r="F539" s="23" t="s">
        <v>1985</v>
      </c>
      <c r="G539" s="23" t="s">
        <v>1986</v>
      </c>
      <c r="H539" s="23" t="s">
        <v>36</v>
      </c>
      <c r="I539" s="23" t="s">
        <v>1987</v>
      </c>
      <c r="J539" s="23" t="s">
        <v>1988</v>
      </c>
      <c r="K539" s="23">
        <v>5.6</v>
      </c>
      <c r="L539" s="23">
        <v>5.6</v>
      </c>
      <c r="M539" s="23">
        <v>0</v>
      </c>
      <c r="N539" s="23" t="s">
        <v>537</v>
      </c>
      <c r="O539" s="23">
        <v>1</v>
      </c>
      <c r="P539" s="23">
        <v>29</v>
      </c>
      <c r="Q539" s="23">
        <v>88</v>
      </c>
      <c r="R539" s="23">
        <v>1</v>
      </c>
      <c r="S539" s="23">
        <v>8</v>
      </c>
      <c r="T539" s="23">
        <v>21</v>
      </c>
      <c r="U539" s="23" t="s">
        <v>1989</v>
      </c>
      <c r="V539" s="23"/>
      <c r="W539" s="24"/>
    </row>
    <row r="540" s="15" customFormat="1" customHeight="1" spans="1:23">
      <c r="A540" s="23">
        <v>535</v>
      </c>
      <c r="B540" s="57" t="s">
        <v>61</v>
      </c>
      <c r="C540" s="57" t="s">
        <v>556</v>
      </c>
      <c r="D540" s="57" t="s">
        <v>557</v>
      </c>
      <c r="E540" s="57" t="s">
        <v>107</v>
      </c>
      <c r="F540" s="57" t="s">
        <v>1985</v>
      </c>
      <c r="G540" s="57" t="s">
        <v>1990</v>
      </c>
      <c r="H540" s="57" t="s">
        <v>36</v>
      </c>
      <c r="I540" s="57" t="s">
        <v>1991</v>
      </c>
      <c r="J540" s="57" t="s">
        <v>1992</v>
      </c>
      <c r="K540" s="57">
        <v>7</v>
      </c>
      <c r="L540" s="57">
        <v>7</v>
      </c>
      <c r="M540" s="57">
        <v>0</v>
      </c>
      <c r="N540" s="23" t="s">
        <v>537</v>
      </c>
      <c r="O540" s="57">
        <v>1</v>
      </c>
      <c r="P540" s="57">
        <v>56</v>
      </c>
      <c r="Q540" s="57">
        <v>192</v>
      </c>
      <c r="R540" s="57">
        <v>1</v>
      </c>
      <c r="S540" s="57">
        <v>15</v>
      </c>
      <c r="T540" s="57">
        <v>46</v>
      </c>
      <c r="U540" s="57" t="s">
        <v>1993</v>
      </c>
      <c r="V540" s="57"/>
      <c r="W540" s="60"/>
    </row>
    <row r="541" s="15" customFormat="1" customHeight="1" spans="1:23">
      <c r="A541" s="23">
        <v>536</v>
      </c>
      <c r="B541" s="57" t="s">
        <v>61</v>
      </c>
      <c r="C541" s="57" t="s">
        <v>556</v>
      </c>
      <c r="D541" s="57" t="s">
        <v>557</v>
      </c>
      <c r="E541" s="57" t="s">
        <v>107</v>
      </c>
      <c r="F541" s="57" t="s">
        <v>1985</v>
      </c>
      <c r="G541" s="57" t="s">
        <v>1994</v>
      </c>
      <c r="H541" s="57" t="s">
        <v>36</v>
      </c>
      <c r="I541" s="57" t="s">
        <v>1995</v>
      </c>
      <c r="J541" s="57" t="s">
        <v>1996</v>
      </c>
      <c r="K541" s="57">
        <v>23.4</v>
      </c>
      <c r="L541" s="57">
        <v>23.4</v>
      </c>
      <c r="M541" s="57">
        <v>0</v>
      </c>
      <c r="N541" s="23" t="s">
        <v>537</v>
      </c>
      <c r="O541" s="57">
        <v>1</v>
      </c>
      <c r="P541" s="57">
        <v>33</v>
      </c>
      <c r="Q541" s="57">
        <v>84</v>
      </c>
      <c r="R541" s="57">
        <v>1</v>
      </c>
      <c r="S541" s="57">
        <v>7</v>
      </c>
      <c r="T541" s="57">
        <v>14</v>
      </c>
      <c r="U541" s="57" t="s">
        <v>1997</v>
      </c>
      <c r="V541" s="57"/>
      <c r="W541" s="60"/>
    </row>
    <row r="542" s="15" customFormat="1" customHeight="1" spans="1:23">
      <c r="A542" s="23">
        <v>537</v>
      </c>
      <c r="B542" s="57" t="s">
        <v>61</v>
      </c>
      <c r="C542" s="57" t="s">
        <v>556</v>
      </c>
      <c r="D542" s="57" t="s">
        <v>557</v>
      </c>
      <c r="E542" s="57" t="s">
        <v>107</v>
      </c>
      <c r="F542" s="57" t="s">
        <v>1985</v>
      </c>
      <c r="G542" s="57" t="s">
        <v>1998</v>
      </c>
      <c r="H542" s="57" t="s">
        <v>36</v>
      </c>
      <c r="I542" s="57" t="s">
        <v>1999</v>
      </c>
      <c r="J542" s="57" t="s">
        <v>2000</v>
      </c>
      <c r="K542" s="57">
        <v>4.9</v>
      </c>
      <c r="L542" s="57">
        <v>4.9</v>
      </c>
      <c r="M542" s="57">
        <v>0</v>
      </c>
      <c r="N542" s="23" t="s">
        <v>537</v>
      </c>
      <c r="O542" s="57">
        <v>1</v>
      </c>
      <c r="P542" s="57">
        <v>139</v>
      </c>
      <c r="Q542" s="57">
        <v>492</v>
      </c>
      <c r="R542" s="57">
        <v>1</v>
      </c>
      <c r="S542" s="57">
        <v>15</v>
      </c>
      <c r="T542" s="57">
        <v>42</v>
      </c>
      <c r="U542" s="57" t="s">
        <v>2001</v>
      </c>
      <c r="V542" s="57"/>
      <c r="W542" s="60"/>
    </row>
    <row r="543" s="15" customFormat="1" customHeight="1" spans="1:23">
      <c r="A543" s="23">
        <v>538</v>
      </c>
      <c r="B543" s="57" t="s">
        <v>61</v>
      </c>
      <c r="C543" s="57" t="s">
        <v>556</v>
      </c>
      <c r="D543" s="57" t="s">
        <v>557</v>
      </c>
      <c r="E543" s="57" t="s">
        <v>107</v>
      </c>
      <c r="F543" s="57" t="s">
        <v>1985</v>
      </c>
      <c r="G543" s="57" t="s">
        <v>2002</v>
      </c>
      <c r="H543" s="57" t="s">
        <v>36</v>
      </c>
      <c r="I543" s="57" t="s">
        <v>2003</v>
      </c>
      <c r="J543" s="57" t="s">
        <v>2004</v>
      </c>
      <c r="K543" s="57">
        <v>1.4</v>
      </c>
      <c r="L543" s="57">
        <v>1.4</v>
      </c>
      <c r="M543" s="57">
        <v>0</v>
      </c>
      <c r="N543" s="23" t="s">
        <v>537</v>
      </c>
      <c r="O543" s="57">
        <v>1</v>
      </c>
      <c r="P543" s="57">
        <v>40</v>
      </c>
      <c r="Q543" s="57">
        <v>145</v>
      </c>
      <c r="R543" s="57">
        <v>1</v>
      </c>
      <c r="S543" s="57">
        <v>4</v>
      </c>
      <c r="T543" s="57">
        <v>8</v>
      </c>
      <c r="U543" s="57" t="s">
        <v>2005</v>
      </c>
      <c r="V543" s="57"/>
      <c r="W543" s="60"/>
    </row>
    <row r="544" s="15" customFormat="1" customHeight="1" spans="1:23">
      <c r="A544" s="23">
        <v>539</v>
      </c>
      <c r="B544" s="57" t="s">
        <v>30</v>
      </c>
      <c r="C544" s="57" t="s">
        <v>40</v>
      </c>
      <c r="D544" s="57" t="s">
        <v>160</v>
      </c>
      <c r="E544" s="57" t="s">
        <v>107</v>
      </c>
      <c r="F544" s="57" t="s">
        <v>1985</v>
      </c>
      <c r="G544" s="57" t="s">
        <v>2006</v>
      </c>
      <c r="H544" s="57" t="s">
        <v>36</v>
      </c>
      <c r="I544" s="57" t="s">
        <v>2007</v>
      </c>
      <c r="J544" s="57" t="s">
        <v>2008</v>
      </c>
      <c r="K544" s="57">
        <v>120</v>
      </c>
      <c r="L544" s="57">
        <v>120</v>
      </c>
      <c r="M544" s="57">
        <v>0</v>
      </c>
      <c r="N544" s="28" t="s">
        <v>164</v>
      </c>
      <c r="O544" s="57">
        <v>1</v>
      </c>
      <c r="P544" s="57">
        <v>646</v>
      </c>
      <c r="Q544" s="57">
        <v>2231</v>
      </c>
      <c r="R544" s="57">
        <v>1</v>
      </c>
      <c r="S544" s="57">
        <v>89</v>
      </c>
      <c r="T544" s="57">
        <v>250</v>
      </c>
      <c r="U544" s="57" t="s">
        <v>2009</v>
      </c>
      <c r="V544" s="57"/>
      <c r="W544" s="60"/>
    </row>
    <row r="545" s="15" customFormat="1" customHeight="1" spans="1:23">
      <c r="A545" s="23">
        <v>540</v>
      </c>
      <c r="B545" s="57" t="s">
        <v>30</v>
      </c>
      <c r="C545" s="57" t="s">
        <v>40</v>
      </c>
      <c r="D545" s="23" t="s">
        <v>41</v>
      </c>
      <c r="E545" s="57" t="s">
        <v>107</v>
      </c>
      <c r="F545" s="57" t="s">
        <v>1985</v>
      </c>
      <c r="G545" s="57" t="s">
        <v>2010</v>
      </c>
      <c r="H545" s="57" t="s">
        <v>36</v>
      </c>
      <c r="I545" s="57" t="s">
        <v>2011</v>
      </c>
      <c r="J545" s="57" t="s">
        <v>2012</v>
      </c>
      <c r="K545" s="57">
        <v>22</v>
      </c>
      <c r="L545" s="57">
        <v>22</v>
      </c>
      <c r="M545" s="57">
        <v>0</v>
      </c>
      <c r="N545" s="57" t="s">
        <v>561</v>
      </c>
      <c r="O545" s="57">
        <v>1</v>
      </c>
      <c r="P545" s="57">
        <v>59</v>
      </c>
      <c r="Q545" s="57">
        <v>206</v>
      </c>
      <c r="R545" s="57">
        <v>1</v>
      </c>
      <c r="S545" s="57">
        <v>4</v>
      </c>
      <c r="T545" s="57">
        <v>10</v>
      </c>
      <c r="U545" s="57" t="s">
        <v>2013</v>
      </c>
      <c r="V545" s="57"/>
      <c r="W545" s="60"/>
    </row>
    <row r="546" s="15" customFormat="1" customHeight="1" spans="1:23">
      <c r="A546" s="23">
        <v>541</v>
      </c>
      <c r="B546" s="57" t="s">
        <v>30</v>
      </c>
      <c r="C546" s="57" t="s">
        <v>40</v>
      </c>
      <c r="D546" s="57" t="s">
        <v>160</v>
      </c>
      <c r="E546" s="57" t="s">
        <v>107</v>
      </c>
      <c r="F546" s="57" t="s">
        <v>2014</v>
      </c>
      <c r="G546" s="57" t="s">
        <v>2015</v>
      </c>
      <c r="H546" s="57" t="s">
        <v>36</v>
      </c>
      <c r="I546" s="57" t="s">
        <v>2016</v>
      </c>
      <c r="J546" s="57" t="s">
        <v>2017</v>
      </c>
      <c r="K546" s="57">
        <v>120</v>
      </c>
      <c r="L546" s="57">
        <v>120</v>
      </c>
      <c r="M546" s="57"/>
      <c r="N546" s="57" t="s">
        <v>2014</v>
      </c>
      <c r="O546" s="57">
        <v>1</v>
      </c>
      <c r="P546" s="57">
        <v>534</v>
      </c>
      <c r="Q546" s="57">
        <v>1736</v>
      </c>
      <c r="R546" s="57">
        <v>0</v>
      </c>
      <c r="S546" s="57">
        <v>27</v>
      </c>
      <c r="T546" s="57">
        <v>79</v>
      </c>
      <c r="U546" s="57" t="s">
        <v>2018</v>
      </c>
      <c r="V546" s="60"/>
      <c r="W546" s="60"/>
    </row>
    <row r="547" s="15" customFormat="1" customHeight="1" spans="1:23">
      <c r="A547" s="23">
        <v>542</v>
      </c>
      <c r="B547" s="57" t="s">
        <v>61</v>
      </c>
      <c r="C547" s="57" t="s">
        <v>556</v>
      </c>
      <c r="D547" s="57" t="s">
        <v>557</v>
      </c>
      <c r="E547" s="57" t="s">
        <v>107</v>
      </c>
      <c r="F547" s="57" t="s">
        <v>2014</v>
      </c>
      <c r="G547" s="57" t="s">
        <v>2019</v>
      </c>
      <c r="H547" s="57" t="s">
        <v>317</v>
      </c>
      <c r="I547" s="57" t="s">
        <v>2020</v>
      </c>
      <c r="J547" s="57" t="s">
        <v>2021</v>
      </c>
      <c r="K547" s="57">
        <v>50</v>
      </c>
      <c r="L547" s="57">
        <v>50</v>
      </c>
      <c r="M547" s="57"/>
      <c r="N547" s="57" t="s">
        <v>2014</v>
      </c>
      <c r="O547" s="57">
        <v>1</v>
      </c>
      <c r="P547" s="57">
        <v>534</v>
      </c>
      <c r="Q547" s="57">
        <v>1736</v>
      </c>
      <c r="R547" s="57">
        <v>0</v>
      </c>
      <c r="S547" s="57">
        <v>27</v>
      </c>
      <c r="T547" s="57">
        <v>79</v>
      </c>
      <c r="U547" s="57" t="s">
        <v>2022</v>
      </c>
      <c r="V547" s="60"/>
      <c r="W547" s="60"/>
    </row>
    <row r="548" s="15" customFormat="1" customHeight="1" spans="1:23">
      <c r="A548" s="23">
        <v>543</v>
      </c>
      <c r="B548" s="57" t="s">
        <v>61</v>
      </c>
      <c r="C548" s="57" t="s">
        <v>556</v>
      </c>
      <c r="D548" s="57" t="s">
        <v>557</v>
      </c>
      <c r="E548" s="57" t="s">
        <v>107</v>
      </c>
      <c r="F548" s="57" t="s">
        <v>2014</v>
      </c>
      <c r="G548" s="57" t="s">
        <v>2023</v>
      </c>
      <c r="H548" s="57" t="s">
        <v>36</v>
      </c>
      <c r="I548" s="57" t="s">
        <v>2024</v>
      </c>
      <c r="J548" s="57" t="s">
        <v>2025</v>
      </c>
      <c r="K548" s="57">
        <v>24</v>
      </c>
      <c r="L548" s="57">
        <v>24</v>
      </c>
      <c r="M548" s="57"/>
      <c r="N548" s="57" t="s">
        <v>2014</v>
      </c>
      <c r="O548" s="57">
        <v>1</v>
      </c>
      <c r="P548" s="57">
        <v>534</v>
      </c>
      <c r="Q548" s="57">
        <v>1736</v>
      </c>
      <c r="R548" s="57">
        <v>0</v>
      </c>
      <c r="S548" s="57">
        <v>27</v>
      </c>
      <c r="T548" s="57">
        <v>79</v>
      </c>
      <c r="U548" s="57" t="s">
        <v>2026</v>
      </c>
      <c r="V548" s="60"/>
      <c r="W548" s="60"/>
    </row>
    <row r="549" s="15" customFormat="1" customHeight="1" spans="1:23">
      <c r="A549" s="23">
        <v>544</v>
      </c>
      <c r="B549" s="57" t="s">
        <v>30</v>
      </c>
      <c r="C549" s="57" t="s">
        <v>40</v>
      </c>
      <c r="D549" s="57" t="s">
        <v>160</v>
      </c>
      <c r="E549" s="57" t="s">
        <v>107</v>
      </c>
      <c r="F549" s="57" t="s">
        <v>2014</v>
      </c>
      <c r="G549" s="57" t="s">
        <v>2027</v>
      </c>
      <c r="H549" s="57" t="s">
        <v>547</v>
      </c>
      <c r="I549" s="57" t="s">
        <v>2028</v>
      </c>
      <c r="J549" s="57" t="s">
        <v>2029</v>
      </c>
      <c r="K549" s="57">
        <v>55</v>
      </c>
      <c r="L549" s="57">
        <v>55</v>
      </c>
      <c r="M549" s="57"/>
      <c r="N549" s="57" t="s">
        <v>2014</v>
      </c>
      <c r="O549" s="57">
        <v>1</v>
      </c>
      <c r="P549" s="57">
        <v>534</v>
      </c>
      <c r="Q549" s="57">
        <v>1736</v>
      </c>
      <c r="R549" s="57">
        <v>0</v>
      </c>
      <c r="S549" s="57">
        <v>27</v>
      </c>
      <c r="T549" s="57">
        <v>79</v>
      </c>
      <c r="U549" s="57" t="s">
        <v>2030</v>
      </c>
      <c r="V549" s="60"/>
      <c r="W549" s="60"/>
    </row>
    <row r="550" s="15" customFormat="1" customHeight="1" spans="1:23">
      <c r="A550" s="23">
        <v>545</v>
      </c>
      <c r="B550" s="57" t="s">
        <v>30</v>
      </c>
      <c r="C550" s="57" t="s">
        <v>40</v>
      </c>
      <c r="D550" s="57" t="s">
        <v>48</v>
      </c>
      <c r="E550" s="57" t="s">
        <v>107</v>
      </c>
      <c r="F550" s="57" t="s">
        <v>2014</v>
      </c>
      <c r="G550" s="57" t="s">
        <v>2031</v>
      </c>
      <c r="H550" s="57" t="s">
        <v>36</v>
      </c>
      <c r="I550" s="57" t="s">
        <v>2032</v>
      </c>
      <c r="J550" s="57" t="s">
        <v>2033</v>
      </c>
      <c r="K550" s="57">
        <v>160</v>
      </c>
      <c r="L550" s="57">
        <v>160</v>
      </c>
      <c r="M550" s="57"/>
      <c r="N550" s="57" t="s">
        <v>2014</v>
      </c>
      <c r="O550" s="57">
        <v>1</v>
      </c>
      <c r="P550" s="57">
        <v>534</v>
      </c>
      <c r="Q550" s="57">
        <v>1736</v>
      </c>
      <c r="R550" s="57">
        <v>0</v>
      </c>
      <c r="S550" s="57">
        <v>27</v>
      </c>
      <c r="T550" s="57">
        <v>79</v>
      </c>
      <c r="U550" s="57" t="s">
        <v>2034</v>
      </c>
      <c r="V550" s="63"/>
      <c r="W550" s="60"/>
    </row>
    <row r="551" s="15" customFormat="1" customHeight="1" spans="1:23">
      <c r="A551" s="23">
        <v>546</v>
      </c>
      <c r="B551" s="57" t="s">
        <v>61</v>
      </c>
      <c r="C551" s="57" t="s">
        <v>556</v>
      </c>
      <c r="D551" s="57" t="s">
        <v>557</v>
      </c>
      <c r="E551" s="57" t="s">
        <v>107</v>
      </c>
      <c r="F551" s="57" t="s">
        <v>2035</v>
      </c>
      <c r="G551" s="57" t="s">
        <v>2036</v>
      </c>
      <c r="H551" s="24" t="s">
        <v>36</v>
      </c>
      <c r="I551" s="57" t="s">
        <v>2037</v>
      </c>
      <c r="J551" s="57" t="s">
        <v>2038</v>
      </c>
      <c r="K551" s="57">
        <v>18</v>
      </c>
      <c r="L551" s="57">
        <v>18</v>
      </c>
      <c r="M551" s="57">
        <v>0</v>
      </c>
      <c r="N551" s="24" t="s">
        <v>561</v>
      </c>
      <c r="O551" s="57">
        <v>2</v>
      </c>
      <c r="P551" s="57">
        <v>150</v>
      </c>
      <c r="Q551" s="57">
        <v>200</v>
      </c>
      <c r="R551" s="57">
        <v>1</v>
      </c>
      <c r="S551" s="57">
        <v>50</v>
      </c>
      <c r="T551" s="57">
        <v>167</v>
      </c>
      <c r="U551" s="57" t="s">
        <v>2038</v>
      </c>
      <c r="V551" s="60"/>
      <c r="W551" s="60"/>
    </row>
    <row r="552" s="15" customFormat="1" customHeight="1" spans="1:23">
      <c r="A552" s="23">
        <v>547</v>
      </c>
      <c r="B552" s="57" t="s">
        <v>61</v>
      </c>
      <c r="C552" s="57" t="s">
        <v>556</v>
      </c>
      <c r="D552" s="57" t="s">
        <v>557</v>
      </c>
      <c r="E552" s="57" t="s">
        <v>107</v>
      </c>
      <c r="F552" s="57" t="s">
        <v>2035</v>
      </c>
      <c r="G552" s="57" t="s">
        <v>2036</v>
      </c>
      <c r="H552" s="24" t="s">
        <v>36</v>
      </c>
      <c r="I552" s="57" t="s">
        <v>2039</v>
      </c>
      <c r="J552" s="57" t="s">
        <v>2038</v>
      </c>
      <c r="K552" s="57">
        <v>18</v>
      </c>
      <c r="L552" s="57">
        <v>18</v>
      </c>
      <c r="M552" s="57">
        <v>0</v>
      </c>
      <c r="N552" s="24" t="s">
        <v>561</v>
      </c>
      <c r="O552" s="57">
        <v>2</v>
      </c>
      <c r="P552" s="57">
        <v>150</v>
      </c>
      <c r="Q552" s="57">
        <v>300</v>
      </c>
      <c r="R552" s="57">
        <v>1</v>
      </c>
      <c r="S552" s="57">
        <v>50</v>
      </c>
      <c r="T552" s="57">
        <v>167</v>
      </c>
      <c r="U552" s="57" t="s">
        <v>2038</v>
      </c>
      <c r="V552" s="60"/>
      <c r="W552" s="60"/>
    </row>
    <row r="553" s="15" customFormat="1" customHeight="1" spans="1:23">
      <c r="A553" s="23">
        <v>548</v>
      </c>
      <c r="B553" s="57" t="s">
        <v>61</v>
      </c>
      <c r="C553" s="57" t="s">
        <v>556</v>
      </c>
      <c r="D553" s="57" t="s">
        <v>557</v>
      </c>
      <c r="E553" s="57" t="s">
        <v>107</v>
      </c>
      <c r="F553" s="57" t="s">
        <v>2035</v>
      </c>
      <c r="G553" s="57" t="s">
        <v>2036</v>
      </c>
      <c r="H553" s="24" t="s">
        <v>36</v>
      </c>
      <c r="I553" s="57" t="s">
        <v>2040</v>
      </c>
      <c r="J553" s="57" t="s">
        <v>2041</v>
      </c>
      <c r="K553" s="57">
        <v>9</v>
      </c>
      <c r="L553" s="57">
        <v>9</v>
      </c>
      <c r="M553" s="57">
        <v>0</v>
      </c>
      <c r="N553" s="24" t="s">
        <v>561</v>
      </c>
      <c r="O553" s="57">
        <v>2</v>
      </c>
      <c r="P553" s="57">
        <v>150</v>
      </c>
      <c r="Q553" s="57">
        <v>300</v>
      </c>
      <c r="R553" s="57">
        <v>1</v>
      </c>
      <c r="S553" s="57">
        <v>50</v>
      </c>
      <c r="T553" s="57">
        <v>167</v>
      </c>
      <c r="U553" s="57" t="s">
        <v>2041</v>
      </c>
      <c r="V553" s="60"/>
      <c r="W553" s="60"/>
    </row>
    <row r="554" s="15" customFormat="1" customHeight="1" spans="1:23">
      <c r="A554" s="23">
        <v>549</v>
      </c>
      <c r="B554" s="57" t="s">
        <v>61</v>
      </c>
      <c r="C554" s="57" t="s">
        <v>556</v>
      </c>
      <c r="D554" s="57" t="s">
        <v>557</v>
      </c>
      <c r="E554" s="57" t="s">
        <v>107</v>
      </c>
      <c r="F554" s="57" t="s">
        <v>2035</v>
      </c>
      <c r="G554" s="57" t="s">
        <v>2036</v>
      </c>
      <c r="H554" s="24" t="s">
        <v>36</v>
      </c>
      <c r="I554" s="57" t="s">
        <v>2042</v>
      </c>
      <c r="J554" s="57" t="s">
        <v>2038</v>
      </c>
      <c r="K554" s="57">
        <v>18</v>
      </c>
      <c r="L554" s="57">
        <v>18</v>
      </c>
      <c r="M554" s="57">
        <v>0</v>
      </c>
      <c r="N554" s="24" t="s">
        <v>561</v>
      </c>
      <c r="O554" s="57">
        <v>2</v>
      </c>
      <c r="P554" s="57">
        <v>150</v>
      </c>
      <c r="Q554" s="57">
        <v>300</v>
      </c>
      <c r="R554" s="57">
        <v>1</v>
      </c>
      <c r="S554" s="57">
        <v>50</v>
      </c>
      <c r="T554" s="57">
        <v>167</v>
      </c>
      <c r="U554" s="57" t="s">
        <v>2038</v>
      </c>
      <c r="V554" s="60"/>
      <c r="W554" s="60"/>
    </row>
    <row r="555" s="15" customFormat="1" customHeight="1" spans="1:23">
      <c r="A555" s="23">
        <v>550</v>
      </c>
      <c r="B555" s="57" t="s">
        <v>30</v>
      </c>
      <c r="C555" s="57" t="s">
        <v>40</v>
      </c>
      <c r="D555" s="57" t="s">
        <v>160</v>
      </c>
      <c r="E555" s="57" t="s">
        <v>107</v>
      </c>
      <c r="F555" s="57" t="s">
        <v>2043</v>
      </c>
      <c r="G555" s="57" t="s">
        <v>1735</v>
      </c>
      <c r="H555" s="24" t="s">
        <v>36</v>
      </c>
      <c r="I555" s="57" t="s">
        <v>2044</v>
      </c>
      <c r="J555" s="57" t="s">
        <v>2045</v>
      </c>
      <c r="K555" s="57">
        <v>80</v>
      </c>
      <c r="L555" s="57">
        <v>80</v>
      </c>
      <c r="M555" s="57"/>
      <c r="N555" s="57" t="s">
        <v>2043</v>
      </c>
      <c r="O555" s="57">
        <v>2</v>
      </c>
      <c r="P555" s="57">
        <v>55</v>
      </c>
      <c r="Q555" s="57">
        <v>220</v>
      </c>
      <c r="R555" s="57">
        <v>0</v>
      </c>
      <c r="S555" s="57">
        <v>6</v>
      </c>
      <c r="T555" s="57">
        <v>18</v>
      </c>
      <c r="U555" s="57" t="s">
        <v>2046</v>
      </c>
      <c r="V555" s="60"/>
      <c r="W555" s="60"/>
    </row>
    <row r="556" s="15" customFormat="1" customHeight="1" spans="1:23">
      <c r="A556" s="23">
        <v>551</v>
      </c>
      <c r="B556" s="57" t="s">
        <v>30</v>
      </c>
      <c r="C556" s="57" t="s">
        <v>40</v>
      </c>
      <c r="D556" s="57" t="s">
        <v>160</v>
      </c>
      <c r="E556" s="57" t="s">
        <v>107</v>
      </c>
      <c r="F556" s="57" t="s">
        <v>2043</v>
      </c>
      <c r="G556" s="57" t="s">
        <v>2047</v>
      </c>
      <c r="H556" s="24" t="s">
        <v>36</v>
      </c>
      <c r="I556" s="57" t="s">
        <v>2048</v>
      </c>
      <c r="J556" s="57" t="s">
        <v>2049</v>
      </c>
      <c r="K556" s="57">
        <v>20</v>
      </c>
      <c r="L556" s="57">
        <v>20</v>
      </c>
      <c r="M556" s="57"/>
      <c r="N556" s="57" t="s">
        <v>2043</v>
      </c>
      <c r="O556" s="57">
        <v>1</v>
      </c>
      <c r="P556" s="57">
        <v>70</v>
      </c>
      <c r="Q556" s="57">
        <v>380</v>
      </c>
      <c r="R556" s="57">
        <v>0</v>
      </c>
      <c r="S556" s="57">
        <v>6</v>
      </c>
      <c r="T556" s="57">
        <v>15</v>
      </c>
      <c r="U556" s="57" t="s">
        <v>2046</v>
      </c>
      <c r="V556" s="60"/>
      <c r="W556" s="60"/>
    </row>
    <row r="557" s="15" customFormat="1" customHeight="1" spans="1:23">
      <c r="A557" s="23">
        <v>552</v>
      </c>
      <c r="B557" s="57" t="s">
        <v>30</v>
      </c>
      <c r="C557" s="57" t="s">
        <v>40</v>
      </c>
      <c r="D557" s="57" t="s">
        <v>160</v>
      </c>
      <c r="E557" s="57" t="s">
        <v>107</v>
      </c>
      <c r="F557" s="57" t="s">
        <v>2043</v>
      </c>
      <c r="G557" s="57" t="s">
        <v>2047</v>
      </c>
      <c r="H557" s="24" t="s">
        <v>36</v>
      </c>
      <c r="I557" s="57" t="s">
        <v>2050</v>
      </c>
      <c r="J557" s="57" t="s">
        <v>2051</v>
      </c>
      <c r="K557" s="57">
        <v>60</v>
      </c>
      <c r="L557" s="57">
        <v>60</v>
      </c>
      <c r="M557" s="57"/>
      <c r="N557" s="57" t="s">
        <v>2043</v>
      </c>
      <c r="O557" s="57">
        <v>1</v>
      </c>
      <c r="P557" s="57">
        <v>54</v>
      </c>
      <c r="Q557" s="57">
        <v>171</v>
      </c>
      <c r="R557" s="57">
        <v>0</v>
      </c>
      <c r="S557" s="57">
        <v>8</v>
      </c>
      <c r="T557" s="57">
        <v>22</v>
      </c>
      <c r="U557" s="57" t="s">
        <v>2046</v>
      </c>
      <c r="V557" s="60"/>
      <c r="W557" s="60"/>
    </row>
    <row r="558" s="15" customFormat="1" customHeight="1" spans="1:23">
      <c r="A558" s="23">
        <v>553</v>
      </c>
      <c r="B558" s="57" t="s">
        <v>30</v>
      </c>
      <c r="C558" s="57" t="s">
        <v>40</v>
      </c>
      <c r="D558" s="57" t="s">
        <v>160</v>
      </c>
      <c r="E558" s="57" t="s">
        <v>107</v>
      </c>
      <c r="F558" s="57" t="s">
        <v>2043</v>
      </c>
      <c r="G558" s="57" t="s">
        <v>2052</v>
      </c>
      <c r="H558" s="24" t="s">
        <v>36</v>
      </c>
      <c r="I558" s="57" t="s">
        <v>2053</v>
      </c>
      <c r="J558" s="57" t="s">
        <v>2054</v>
      </c>
      <c r="K558" s="57">
        <v>10</v>
      </c>
      <c r="L558" s="57">
        <v>10</v>
      </c>
      <c r="M558" s="57"/>
      <c r="N558" s="57" t="s">
        <v>2043</v>
      </c>
      <c r="O558" s="57">
        <v>1</v>
      </c>
      <c r="P558" s="57">
        <v>220</v>
      </c>
      <c r="Q558" s="57">
        <v>683</v>
      </c>
      <c r="R558" s="57">
        <v>0</v>
      </c>
      <c r="S558" s="57">
        <v>21</v>
      </c>
      <c r="T558" s="57">
        <v>67</v>
      </c>
      <c r="U558" s="57" t="s">
        <v>2046</v>
      </c>
      <c r="V558" s="60"/>
      <c r="W558" s="60"/>
    </row>
    <row r="559" s="15" customFormat="1" customHeight="1" spans="1:23">
      <c r="A559" s="23">
        <v>554</v>
      </c>
      <c r="B559" s="57" t="s">
        <v>30</v>
      </c>
      <c r="C559" s="57" t="s">
        <v>526</v>
      </c>
      <c r="D559" s="57" t="s">
        <v>1441</v>
      </c>
      <c r="E559" s="57" t="s">
        <v>107</v>
      </c>
      <c r="F559" s="57" t="s">
        <v>2043</v>
      </c>
      <c r="G559" s="57" t="s">
        <v>2055</v>
      </c>
      <c r="H559" s="24" t="s">
        <v>36</v>
      </c>
      <c r="I559" s="57" t="s">
        <v>2043</v>
      </c>
      <c r="J559" s="57" t="s">
        <v>1373</v>
      </c>
      <c r="K559" s="57">
        <v>15</v>
      </c>
      <c r="L559" s="57">
        <v>15</v>
      </c>
      <c r="M559" s="57"/>
      <c r="N559" s="57" t="s">
        <v>2043</v>
      </c>
      <c r="O559" s="57">
        <v>1</v>
      </c>
      <c r="P559" s="57">
        <v>440</v>
      </c>
      <c r="Q559" s="57">
        <v>1678</v>
      </c>
      <c r="R559" s="57">
        <v>0</v>
      </c>
      <c r="S559" s="57">
        <v>46</v>
      </c>
      <c r="T559" s="57">
        <v>139</v>
      </c>
      <c r="U559" s="57" t="s">
        <v>2056</v>
      </c>
      <c r="V559" s="60"/>
      <c r="W559" s="60"/>
    </row>
    <row r="560" s="15" customFormat="1" customHeight="1" spans="1:23">
      <c r="A560" s="23">
        <v>555</v>
      </c>
      <c r="B560" s="57" t="s">
        <v>61</v>
      </c>
      <c r="C560" s="57" t="s">
        <v>556</v>
      </c>
      <c r="D560" s="57" t="s">
        <v>557</v>
      </c>
      <c r="E560" s="57" t="s">
        <v>107</v>
      </c>
      <c r="F560" s="57" t="s">
        <v>2043</v>
      </c>
      <c r="G560" s="57" t="s">
        <v>2057</v>
      </c>
      <c r="H560" s="24" t="s">
        <v>36</v>
      </c>
      <c r="I560" s="57" t="s">
        <v>2058</v>
      </c>
      <c r="J560" s="57" t="s">
        <v>2059</v>
      </c>
      <c r="K560" s="57">
        <v>15</v>
      </c>
      <c r="L560" s="57">
        <v>15</v>
      </c>
      <c r="M560" s="57"/>
      <c r="N560" s="57" t="s">
        <v>2043</v>
      </c>
      <c r="O560" s="57">
        <v>1</v>
      </c>
      <c r="P560" s="57">
        <v>25</v>
      </c>
      <c r="Q560" s="57">
        <v>90</v>
      </c>
      <c r="R560" s="57">
        <v>0</v>
      </c>
      <c r="S560" s="57">
        <v>5</v>
      </c>
      <c r="T560" s="57">
        <v>17</v>
      </c>
      <c r="U560" s="57" t="s">
        <v>2060</v>
      </c>
      <c r="V560" s="60"/>
      <c r="W560" s="60"/>
    </row>
    <row r="561" s="15" customFormat="1" customHeight="1" spans="1:23">
      <c r="A561" s="23">
        <v>556</v>
      </c>
      <c r="B561" s="57" t="s">
        <v>61</v>
      </c>
      <c r="C561" s="57" t="s">
        <v>556</v>
      </c>
      <c r="D561" s="57" t="s">
        <v>557</v>
      </c>
      <c r="E561" s="57" t="s">
        <v>107</v>
      </c>
      <c r="F561" s="57" t="s">
        <v>2043</v>
      </c>
      <c r="G561" s="57" t="s">
        <v>2061</v>
      </c>
      <c r="H561" s="24" t="s">
        <v>36</v>
      </c>
      <c r="I561" s="57" t="s">
        <v>2044</v>
      </c>
      <c r="J561" s="57" t="s">
        <v>2062</v>
      </c>
      <c r="K561" s="57">
        <v>50</v>
      </c>
      <c r="L561" s="57">
        <v>50</v>
      </c>
      <c r="M561" s="57"/>
      <c r="N561" s="57" t="s">
        <v>2043</v>
      </c>
      <c r="O561" s="57">
        <v>2</v>
      </c>
      <c r="P561" s="57">
        <v>55</v>
      </c>
      <c r="Q561" s="57">
        <v>220</v>
      </c>
      <c r="R561" s="57">
        <v>0</v>
      </c>
      <c r="S561" s="57">
        <v>6</v>
      </c>
      <c r="T561" s="57">
        <v>18</v>
      </c>
      <c r="U561" s="57" t="s">
        <v>2060</v>
      </c>
      <c r="V561" s="60"/>
      <c r="W561" s="60"/>
    </row>
    <row r="562" s="15" customFormat="1" customHeight="1" spans="1:23">
      <c r="A562" s="23">
        <v>557</v>
      </c>
      <c r="B562" s="57" t="s">
        <v>30</v>
      </c>
      <c r="C562" s="57" t="s">
        <v>40</v>
      </c>
      <c r="D562" s="57" t="s">
        <v>160</v>
      </c>
      <c r="E562" s="57" t="s">
        <v>107</v>
      </c>
      <c r="F562" s="57" t="s">
        <v>2063</v>
      </c>
      <c r="G562" s="57" t="s">
        <v>2064</v>
      </c>
      <c r="H562" s="57" t="s">
        <v>36</v>
      </c>
      <c r="I562" s="57" t="s">
        <v>2065</v>
      </c>
      <c r="J562" s="57" t="s">
        <v>2066</v>
      </c>
      <c r="K562" s="57">
        <v>30</v>
      </c>
      <c r="L562" s="57">
        <v>30</v>
      </c>
      <c r="M562" s="57"/>
      <c r="N562" s="57" t="s">
        <v>2063</v>
      </c>
      <c r="O562" s="57">
        <v>1</v>
      </c>
      <c r="P562" s="57">
        <v>150</v>
      </c>
      <c r="Q562" s="57">
        <v>600</v>
      </c>
      <c r="R562" s="57">
        <v>0</v>
      </c>
      <c r="S562" s="57">
        <v>55</v>
      </c>
      <c r="T562" s="57">
        <v>165</v>
      </c>
      <c r="U562" s="57" t="s">
        <v>2067</v>
      </c>
      <c r="V562" s="60"/>
      <c r="W562" s="60"/>
    </row>
    <row r="563" s="15" customFormat="1" customHeight="1" spans="1:23">
      <c r="A563" s="23">
        <v>558</v>
      </c>
      <c r="B563" s="57" t="s">
        <v>30</v>
      </c>
      <c r="C563" s="57" t="s">
        <v>40</v>
      </c>
      <c r="D563" s="57" t="s">
        <v>160</v>
      </c>
      <c r="E563" s="57" t="s">
        <v>107</v>
      </c>
      <c r="F563" s="57" t="s">
        <v>2063</v>
      </c>
      <c r="G563" s="57" t="s">
        <v>2064</v>
      </c>
      <c r="H563" s="57" t="s">
        <v>36</v>
      </c>
      <c r="I563" s="57" t="s">
        <v>2068</v>
      </c>
      <c r="J563" s="57" t="s">
        <v>2069</v>
      </c>
      <c r="K563" s="57">
        <v>7</v>
      </c>
      <c r="L563" s="57">
        <v>7</v>
      </c>
      <c r="M563" s="57"/>
      <c r="N563" s="57" t="s">
        <v>2063</v>
      </c>
      <c r="O563" s="57">
        <v>1</v>
      </c>
      <c r="P563" s="57">
        <v>100</v>
      </c>
      <c r="Q563" s="57">
        <v>500</v>
      </c>
      <c r="R563" s="57">
        <v>0</v>
      </c>
      <c r="S563" s="57">
        <v>55</v>
      </c>
      <c r="T563" s="57">
        <v>165</v>
      </c>
      <c r="U563" s="57" t="s">
        <v>2070</v>
      </c>
      <c r="V563" s="60"/>
      <c r="W563" s="60"/>
    </row>
    <row r="564" s="15" customFormat="1" customHeight="1" spans="1:23">
      <c r="A564" s="23">
        <v>559</v>
      </c>
      <c r="B564" s="57" t="s">
        <v>30</v>
      </c>
      <c r="C564" s="57" t="s">
        <v>40</v>
      </c>
      <c r="D564" s="57" t="s">
        <v>2071</v>
      </c>
      <c r="E564" s="57" t="s">
        <v>107</v>
      </c>
      <c r="F564" s="57" t="s">
        <v>2063</v>
      </c>
      <c r="G564" s="57" t="s">
        <v>2072</v>
      </c>
      <c r="H564" s="57" t="s">
        <v>36</v>
      </c>
      <c r="I564" s="57" t="s">
        <v>2068</v>
      </c>
      <c r="J564" s="57" t="s">
        <v>2073</v>
      </c>
      <c r="K564" s="57">
        <v>30</v>
      </c>
      <c r="L564" s="57">
        <v>30</v>
      </c>
      <c r="M564" s="57"/>
      <c r="N564" s="57" t="s">
        <v>2063</v>
      </c>
      <c r="O564" s="57">
        <v>1</v>
      </c>
      <c r="P564" s="57">
        <v>512</v>
      </c>
      <c r="Q564" s="57">
        <v>1843</v>
      </c>
      <c r="R564" s="57">
        <v>0</v>
      </c>
      <c r="S564" s="57">
        <v>55</v>
      </c>
      <c r="T564" s="57">
        <v>165</v>
      </c>
      <c r="U564" s="57" t="s">
        <v>2073</v>
      </c>
      <c r="V564" s="57"/>
      <c r="W564" s="60"/>
    </row>
    <row r="565" s="16" customFormat="1" customHeight="1" spans="1:23">
      <c r="A565" s="23">
        <v>560</v>
      </c>
      <c r="B565" s="58" t="s">
        <v>30</v>
      </c>
      <c r="C565" s="59" t="s">
        <v>31</v>
      </c>
      <c r="D565" s="58" t="s">
        <v>32</v>
      </c>
      <c r="E565" s="59" t="s">
        <v>118</v>
      </c>
      <c r="F565" s="59" t="s">
        <v>118</v>
      </c>
      <c r="G565" s="59" t="s">
        <v>2074</v>
      </c>
      <c r="H565" s="59" t="s">
        <v>36</v>
      </c>
      <c r="I565" s="58" t="s">
        <v>118</v>
      </c>
      <c r="J565" s="59" t="s">
        <v>2075</v>
      </c>
      <c r="K565" s="59">
        <v>80</v>
      </c>
      <c r="L565" s="59">
        <v>80</v>
      </c>
      <c r="M565" s="59"/>
      <c r="N565" s="59" t="s">
        <v>118</v>
      </c>
      <c r="O565" s="59">
        <v>6</v>
      </c>
      <c r="P565" s="59">
        <v>2500</v>
      </c>
      <c r="Q565" s="59">
        <v>8000</v>
      </c>
      <c r="R565" s="58">
        <v>4</v>
      </c>
      <c r="S565" s="58">
        <v>433</v>
      </c>
      <c r="T565" s="58">
        <v>1322</v>
      </c>
      <c r="U565" s="58"/>
      <c r="V565" s="58"/>
      <c r="W565" s="58"/>
    </row>
    <row r="566" s="16" customFormat="1" customHeight="1" spans="1:23">
      <c r="A566" s="23">
        <v>561</v>
      </c>
      <c r="B566" s="58" t="s">
        <v>30</v>
      </c>
      <c r="C566" s="59" t="s">
        <v>40</v>
      </c>
      <c r="D566" s="58" t="s">
        <v>160</v>
      </c>
      <c r="E566" s="59" t="s">
        <v>118</v>
      </c>
      <c r="F566" s="59" t="s">
        <v>118</v>
      </c>
      <c r="G566" s="59" t="s">
        <v>2076</v>
      </c>
      <c r="H566" s="59" t="s">
        <v>36</v>
      </c>
      <c r="I566" s="58" t="s">
        <v>2077</v>
      </c>
      <c r="J566" s="59" t="s">
        <v>2078</v>
      </c>
      <c r="K566" s="59">
        <v>65</v>
      </c>
      <c r="L566" s="59">
        <v>65</v>
      </c>
      <c r="M566" s="59"/>
      <c r="N566" s="59" t="s">
        <v>118</v>
      </c>
      <c r="O566" s="59">
        <v>2</v>
      </c>
      <c r="P566" s="59">
        <v>500</v>
      </c>
      <c r="Q566" s="59">
        <v>2000</v>
      </c>
      <c r="R566" s="58">
        <v>2</v>
      </c>
      <c r="S566" s="58">
        <v>107</v>
      </c>
      <c r="T566" s="58">
        <v>322</v>
      </c>
      <c r="U566" s="58"/>
      <c r="V566" s="58"/>
      <c r="W566" s="58"/>
    </row>
    <row r="567" s="16" customFormat="1" customHeight="1" spans="1:23">
      <c r="A567" s="23">
        <v>562</v>
      </c>
      <c r="B567" s="59" t="s">
        <v>30</v>
      </c>
      <c r="C567" s="58" t="s">
        <v>40</v>
      </c>
      <c r="D567" s="58" t="s">
        <v>666</v>
      </c>
      <c r="E567" s="59" t="s">
        <v>118</v>
      </c>
      <c r="F567" s="59" t="s">
        <v>118</v>
      </c>
      <c r="G567" s="59" t="s">
        <v>2079</v>
      </c>
      <c r="H567" s="59" t="s">
        <v>36</v>
      </c>
      <c r="I567" s="58" t="s">
        <v>118</v>
      </c>
      <c r="J567" s="59" t="s">
        <v>2080</v>
      </c>
      <c r="K567" s="59">
        <v>150</v>
      </c>
      <c r="L567" s="59">
        <v>150</v>
      </c>
      <c r="M567" s="59"/>
      <c r="N567" s="59" t="s">
        <v>118</v>
      </c>
      <c r="O567" s="59">
        <v>6</v>
      </c>
      <c r="P567" s="59">
        <v>2500</v>
      </c>
      <c r="Q567" s="59">
        <v>8000</v>
      </c>
      <c r="R567" s="58">
        <v>4</v>
      </c>
      <c r="S567" s="58">
        <v>433</v>
      </c>
      <c r="T567" s="58">
        <v>1322</v>
      </c>
      <c r="U567" s="58"/>
      <c r="V567" s="58"/>
      <c r="W567" s="58"/>
    </row>
    <row r="568" s="16" customFormat="1" customHeight="1" spans="1:23">
      <c r="A568" s="23">
        <v>563</v>
      </c>
      <c r="B568" s="58" t="s">
        <v>61</v>
      </c>
      <c r="C568" s="58" t="s">
        <v>62</v>
      </c>
      <c r="D568" s="58" t="s">
        <v>79</v>
      </c>
      <c r="E568" s="58" t="s">
        <v>118</v>
      </c>
      <c r="F568" s="58" t="s">
        <v>2081</v>
      </c>
      <c r="G568" s="58" t="s">
        <v>2082</v>
      </c>
      <c r="H568" s="58" t="s">
        <v>36</v>
      </c>
      <c r="I568" s="58" t="s">
        <v>2083</v>
      </c>
      <c r="J568" s="58" t="s">
        <v>2084</v>
      </c>
      <c r="K568" s="58">
        <v>20</v>
      </c>
      <c r="L568" s="58">
        <v>15</v>
      </c>
      <c r="M568" s="58">
        <v>5</v>
      </c>
      <c r="N568" s="58" t="s">
        <v>118</v>
      </c>
      <c r="O568" s="58">
        <v>1</v>
      </c>
      <c r="P568" s="58">
        <v>520</v>
      </c>
      <c r="Q568" s="58">
        <v>1606</v>
      </c>
      <c r="R568" s="58">
        <v>1</v>
      </c>
      <c r="S568" s="58">
        <v>75</v>
      </c>
      <c r="T568" s="58">
        <v>224</v>
      </c>
      <c r="U568" s="58"/>
      <c r="V568" s="58"/>
      <c r="W568" s="58"/>
    </row>
    <row r="569" s="16" customFormat="1" customHeight="1" spans="1:23">
      <c r="A569" s="23">
        <v>564</v>
      </c>
      <c r="B569" s="58" t="s">
        <v>30</v>
      </c>
      <c r="C569" s="58" t="s">
        <v>40</v>
      </c>
      <c r="D569" s="23" t="s">
        <v>41</v>
      </c>
      <c r="E569" s="58" t="s">
        <v>118</v>
      </c>
      <c r="F569" s="58" t="s">
        <v>2081</v>
      </c>
      <c r="G569" s="58" t="s">
        <v>2085</v>
      </c>
      <c r="H569" s="58" t="s">
        <v>317</v>
      </c>
      <c r="I569" s="58" t="s">
        <v>2086</v>
      </c>
      <c r="J569" s="58" t="s">
        <v>2087</v>
      </c>
      <c r="K569" s="58">
        <v>105</v>
      </c>
      <c r="L569" s="58">
        <v>105</v>
      </c>
      <c r="M569" s="58"/>
      <c r="N569" s="58" t="s">
        <v>118</v>
      </c>
      <c r="O569" s="58">
        <v>1</v>
      </c>
      <c r="P569" s="58">
        <v>520</v>
      </c>
      <c r="Q569" s="58">
        <v>1606</v>
      </c>
      <c r="R569" s="58">
        <v>1</v>
      </c>
      <c r="S569" s="58">
        <v>75</v>
      </c>
      <c r="T569" s="58">
        <v>224</v>
      </c>
      <c r="U569" s="58"/>
      <c r="V569" s="58"/>
      <c r="W569" s="58"/>
    </row>
    <row r="570" s="16" customFormat="1" customHeight="1" spans="1:23">
      <c r="A570" s="23">
        <v>565</v>
      </c>
      <c r="B570" s="57" t="s">
        <v>30</v>
      </c>
      <c r="C570" s="57" t="s">
        <v>40</v>
      </c>
      <c r="D570" s="23" t="s">
        <v>41</v>
      </c>
      <c r="E570" s="57" t="s">
        <v>118</v>
      </c>
      <c r="F570" s="57" t="s">
        <v>2081</v>
      </c>
      <c r="G570" s="57" t="s">
        <v>2088</v>
      </c>
      <c r="H570" s="57" t="s">
        <v>36</v>
      </c>
      <c r="I570" s="57" t="s">
        <v>2089</v>
      </c>
      <c r="J570" s="57" t="s">
        <v>2090</v>
      </c>
      <c r="K570" s="57">
        <v>255</v>
      </c>
      <c r="L570" s="57">
        <v>200</v>
      </c>
      <c r="M570" s="57">
        <v>55</v>
      </c>
      <c r="N570" s="58" t="s">
        <v>118</v>
      </c>
      <c r="O570" s="57">
        <v>1</v>
      </c>
      <c r="P570" s="57">
        <v>520</v>
      </c>
      <c r="Q570" s="57">
        <v>1606</v>
      </c>
      <c r="R570" s="57">
        <v>1</v>
      </c>
      <c r="S570" s="57">
        <v>74</v>
      </c>
      <c r="T570" s="57">
        <v>220</v>
      </c>
      <c r="U570" s="57"/>
      <c r="V570" s="57"/>
      <c r="W570" s="58"/>
    </row>
    <row r="571" s="16" customFormat="1" customHeight="1" spans="1:23">
      <c r="A571" s="23">
        <v>566</v>
      </c>
      <c r="B571" s="58" t="s">
        <v>61</v>
      </c>
      <c r="C571" s="58" t="s">
        <v>62</v>
      </c>
      <c r="D571" s="58" t="s">
        <v>954</v>
      </c>
      <c r="E571" s="58" t="s">
        <v>118</v>
      </c>
      <c r="F571" s="58" t="s">
        <v>2091</v>
      </c>
      <c r="G571" s="58" t="s">
        <v>2092</v>
      </c>
      <c r="H571" s="58" t="s">
        <v>36</v>
      </c>
      <c r="I571" s="58" t="s">
        <v>2093</v>
      </c>
      <c r="J571" s="58" t="s">
        <v>2094</v>
      </c>
      <c r="K571" s="58">
        <v>500</v>
      </c>
      <c r="L571" s="58">
        <v>300</v>
      </c>
      <c r="M571" s="58">
        <v>200</v>
      </c>
      <c r="N571" s="58" t="s">
        <v>118</v>
      </c>
      <c r="O571" s="58">
        <v>1</v>
      </c>
      <c r="P571" s="58">
        <v>6</v>
      </c>
      <c r="Q571" s="58">
        <v>15</v>
      </c>
      <c r="R571" s="58"/>
      <c r="S571" s="58">
        <v>3</v>
      </c>
      <c r="T571" s="58">
        <v>8</v>
      </c>
      <c r="U571" s="58"/>
      <c r="V571" s="58"/>
      <c r="W571" s="58"/>
    </row>
    <row r="572" s="15" customFormat="1" customHeight="1" spans="1:23">
      <c r="A572" s="23">
        <v>567</v>
      </c>
      <c r="B572" s="58" t="s">
        <v>61</v>
      </c>
      <c r="C572" s="58" t="s">
        <v>556</v>
      </c>
      <c r="D572" s="58" t="s">
        <v>557</v>
      </c>
      <c r="E572" s="58" t="s">
        <v>118</v>
      </c>
      <c r="F572" s="58" t="s">
        <v>2091</v>
      </c>
      <c r="G572" s="58" t="s">
        <v>2095</v>
      </c>
      <c r="H572" s="24" t="s">
        <v>36</v>
      </c>
      <c r="I572" s="58" t="s">
        <v>2096</v>
      </c>
      <c r="J572" s="58" t="s">
        <v>2097</v>
      </c>
      <c r="K572" s="58">
        <v>40</v>
      </c>
      <c r="L572" s="58">
        <v>40</v>
      </c>
      <c r="M572" s="58"/>
      <c r="N572" s="58" t="s">
        <v>118</v>
      </c>
      <c r="O572" s="58">
        <v>1</v>
      </c>
      <c r="P572" s="58">
        <v>140</v>
      </c>
      <c r="Q572" s="58">
        <v>380</v>
      </c>
      <c r="R572" s="58"/>
      <c r="S572" s="58">
        <v>16</v>
      </c>
      <c r="T572" s="58">
        <v>53</v>
      </c>
      <c r="U572" s="58"/>
      <c r="V572" s="58"/>
      <c r="W572" s="58"/>
    </row>
    <row r="573" s="15" customFormat="1" customHeight="1" spans="1:23">
      <c r="A573" s="23">
        <v>568</v>
      </c>
      <c r="B573" s="60" t="s">
        <v>30</v>
      </c>
      <c r="C573" s="60" t="s">
        <v>40</v>
      </c>
      <c r="D573" s="60" t="s">
        <v>160</v>
      </c>
      <c r="E573" s="60" t="s">
        <v>118</v>
      </c>
      <c r="F573" s="60" t="s">
        <v>2091</v>
      </c>
      <c r="G573" s="60" t="s">
        <v>2098</v>
      </c>
      <c r="H573" s="60" t="s">
        <v>36</v>
      </c>
      <c r="I573" s="60" t="s">
        <v>2099</v>
      </c>
      <c r="J573" s="60" t="s">
        <v>2100</v>
      </c>
      <c r="K573" s="60">
        <v>300</v>
      </c>
      <c r="L573" s="60">
        <v>300</v>
      </c>
      <c r="M573" s="60"/>
      <c r="N573" s="58" t="s">
        <v>118</v>
      </c>
      <c r="O573" s="60">
        <v>1</v>
      </c>
      <c r="P573" s="60">
        <v>62</v>
      </c>
      <c r="Q573" s="60">
        <v>180</v>
      </c>
      <c r="R573" s="60"/>
      <c r="S573" s="60">
        <v>15</v>
      </c>
      <c r="T573" s="60">
        <v>46</v>
      </c>
      <c r="U573" s="60"/>
      <c r="V573" s="60"/>
      <c r="W573" s="58"/>
    </row>
    <row r="574" s="15" customFormat="1" customHeight="1" spans="1:23">
      <c r="A574" s="23">
        <v>569</v>
      </c>
      <c r="B574" s="60" t="s">
        <v>61</v>
      </c>
      <c r="C574" s="60" t="s">
        <v>62</v>
      </c>
      <c r="D574" s="60" t="s">
        <v>79</v>
      </c>
      <c r="E574" s="60" t="s">
        <v>118</v>
      </c>
      <c r="F574" s="60" t="s">
        <v>2101</v>
      </c>
      <c r="G574" s="60" t="s">
        <v>2102</v>
      </c>
      <c r="H574" s="24" t="s">
        <v>36</v>
      </c>
      <c r="I574" s="60" t="s">
        <v>2101</v>
      </c>
      <c r="J574" s="60" t="s">
        <v>2103</v>
      </c>
      <c r="K574" s="61">
        <v>36</v>
      </c>
      <c r="L574" s="61">
        <v>36</v>
      </c>
      <c r="M574" s="60"/>
      <c r="N574" s="58" t="s">
        <v>118</v>
      </c>
      <c r="O574" s="60">
        <v>1</v>
      </c>
      <c r="P574" s="60">
        <v>386</v>
      </c>
      <c r="Q574" s="60">
        <v>1160</v>
      </c>
      <c r="R574" s="60"/>
      <c r="S574" s="60">
        <v>64</v>
      </c>
      <c r="T574" s="60">
        <v>193</v>
      </c>
      <c r="U574" s="60"/>
      <c r="V574" s="60"/>
      <c r="W574" s="58"/>
    </row>
    <row r="575" s="15" customFormat="1" customHeight="1" spans="1:23">
      <c r="A575" s="23">
        <v>570</v>
      </c>
      <c r="B575" s="60" t="s">
        <v>30</v>
      </c>
      <c r="C575" s="60" t="s">
        <v>31</v>
      </c>
      <c r="D575" s="60" t="s">
        <v>1102</v>
      </c>
      <c r="E575" s="60" t="s">
        <v>118</v>
      </c>
      <c r="F575" s="60" t="s">
        <v>2101</v>
      </c>
      <c r="G575" s="60" t="s">
        <v>2104</v>
      </c>
      <c r="H575" s="60" t="s">
        <v>36</v>
      </c>
      <c r="I575" s="60" t="s">
        <v>2105</v>
      </c>
      <c r="J575" s="60" t="s">
        <v>2106</v>
      </c>
      <c r="K575" s="61">
        <v>120</v>
      </c>
      <c r="L575" s="61">
        <v>120</v>
      </c>
      <c r="M575" s="60"/>
      <c r="N575" s="58" t="s">
        <v>118</v>
      </c>
      <c r="O575" s="60">
        <v>1</v>
      </c>
      <c r="P575" s="60">
        <v>60</v>
      </c>
      <c r="Q575" s="60">
        <v>263</v>
      </c>
      <c r="R575" s="60"/>
      <c r="S575" s="60">
        <v>12</v>
      </c>
      <c r="T575" s="60">
        <v>32</v>
      </c>
      <c r="U575" s="60"/>
      <c r="V575" s="60"/>
      <c r="W575" s="58"/>
    </row>
    <row r="576" s="15" customFormat="1" customHeight="1" spans="1:23">
      <c r="A576" s="23">
        <v>571</v>
      </c>
      <c r="B576" s="60" t="s">
        <v>30</v>
      </c>
      <c r="C576" s="60" t="s">
        <v>40</v>
      </c>
      <c r="D576" s="23" t="s">
        <v>41</v>
      </c>
      <c r="E576" s="60" t="s">
        <v>118</v>
      </c>
      <c r="F576" s="60" t="s">
        <v>2101</v>
      </c>
      <c r="G576" s="60" t="s">
        <v>2107</v>
      </c>
      <c r="H576" s="60" t="s">
        <v>36</v>
      </c>
      <c r="I576" s="60" t="s">
        <v>2108</v>
      </c>
      <c r="J576" s="60" t="s">
        <v>2109</v>
      </c>
      <c r="K576" s="62">
        <v>7.5</v>
      </c>
      <c r="L576" s="62">
        <v>7.5</v>
      </c>
      <c r="M576" s="60"/>
      <c r="N576" s="58" t="s">
        <v>118</v>
      </c>
      <c r="O576" s="60">
        <v>1</v>
      </c>
      <c r="P576" s="60">
        <v>62</v>
      </c>
      <c r="Q576" s="60">
        <v>283</v>
      </c>
      <c r="R576" s="60"/>
      <c r="S576" s="60">
        <v>13</v>
      </c>
      <c r="T576" s="60">
        <v>34</v>
      </c>
      <c r="U576" s="60"/>
      <c r="V576" s="60"/>
      <c r="W576" s="58"/>
    </row>
    <row r="577" s="15" customFormat="1" customHeight="1" spans="1:23">
      <c r="A577" s="23">
        <v>572</v>
      </c>
      <c r="B577" s="60" t="s">
        <v>30</v>
      </c>
      <c r="C577" s="60" t="s">
        <v>40</v>
      </c>
      <c r="D577" s="60" t="s">
        <v>160</v>
      </c>
      <c r="E577" s="60" t="s">
        <v>118</v>
      </c>
      <c r="F577" s="60" t="s">
        <v>2110</v>
      </c>
      <c r="G577" s="60" t="s">
        <v>2111</v>
      </c>
      <c r="H577" s="60" t="s">
        <v>36</v>
      </c>
      <c r="I577" s="60" t="s">
        <v>2110</v>
      </c>
      <c r="J577" s="60" t="s">
        <v>2112</v>
      </c>
      <c r="K577" s="60">
        <v>175</v>
      </c>
      <c r="L577" s="60">
        <v>175</v>
      </c>
      <c r="M577" s="60"/>
      <c r="N577" s="58" t="s">
        <v>118</v>
      </c>
      <c r="O577" s="60">
        <v>1</v>
      </c>
      <c r="P577" s="60">
        <v>97</v>
      </c>
      <c r="Q577" s="60">
        <v>297</v>
      </c>
      <c r="R577" s="60">
        <v>1</v>
      </c>
      <c r="S577" s="60">
        <v>3</v>
      </c>
      <c r="T577" s="60">
        <v>11</v>
      </c>
      <c r="U577" s="60"/>
      <c r="V577" s="60"/>
      <c r="W577" s="58"/>
    </row>
    <row r="578" s="15" customFormat="1" customHeight="1" spans="1:23">
      <c r="A578" s="23">
        <v>573</v>
      </c>
      <c r="B578" s="60" t="s">
        <v>30</v>
      </c>
      <c r="C578" s="60" t="s">
        <v>40</v>
      </c>
      <c r="D578" s="60" t="s">
        <v>160</v>
      </c>
      <c r="E578" s="60" t="s">
        <v>118</v>
      </c>
      <c r="F578" s="60" t="s">
        <v>2110</v>
      </c>
      <c r="G578" s="60" t="s">
        <v>2113</v>
      </c>
      <c r="H578" s="60" t="s">
        <v>36</v>
      </c>
      <c r="I578" s="60" t="s">
        <v>2110</v>
      </c>
      <c r="J578" s="60" t="s">
        <v>2114</v>
      </c>
      <c r="K578" s="60">
        <v>140</v>
      </c>
      <c r="L578" s="60">
        <v>140</v>
      </c>
      <c r="M578" s="60"/>
      <c r="N578" s="58" t="s">
        <v>118</v>
      </c>
      <c r="O578" s="60">
        <v>1</v>
      </c>
      <c r="P578" s="60">
        <v>88</v>
      </c>
      <c r="Q578" s="60">
        <v>231</v>
      </c>
      <c r="R578" s="60">
        <v>1</v>
      </c>
      <c r="S578" s="60">
        <v>8</v>
      </c>
      <c r="T578" s="60">
        <v>29</v>
      </c>
      <c r="U578" s="60"/>
      <c r="V578" s="60"/>
      <c r="W578" s="58"/>
    </row>
    <row r="579" s="15" customFormat="1" customHeight="1" spans="1:23">
      <c r="A579" s="23">
        <v>574</v>
      </c>
      <c r="B579" s="60" t="s">
        <v>61</v>
      </c>
      <c r="C579" s="60" t="s">
        <v>62</v>
      </c>
      <c r="D579" s="60" t="s">
        <v>79</v>
      </c>
      <c r="E579" s="60" t="s">
        <v>118</v>
      </c>
      <c r="F579" s="60" t="s">
        <v>2110</v>
      </c>
      <c r="G579" s="60" t="s">
        <v>2115</v>
      </c>
      <c r="H579" s="24" t="s">
        <v>36</v>
      </c>
      <c r="I579" s="60" t="s">
        <v>2110</v>
      </c>
      <c r="J579" s="60" t="s">
        <v>2116</v>
      </c>
      <c r="K579" s="60">
        <v>250</v>
      </c>
      <c r="L579" s="60">
        <v>250</v>
      </c>
      <c r="M579" s="60"/>
      <c r="N579" s="58" t="s">
        <v>118</v>
      </c>
      <c r="O579" s="60">
        <v>1</v>
      </c>
      <c r="P579" s="60">
        <v>95</v>
      </c>
      <c r="Q579" s="60">
        <v>286</v>
      </c>
      <c r="R579" s="60">
        <v>1</v>
      </c>
      <c r="S579" s="60">
        <v>95</v>
      </c>
      <c r="T579" s="60">
        <v>286</v>
      </c>
      <c r="U579" s="60"/>
      <c r="V579" s="60"/>
      <c r="W579" s="58"/>
    </row>
    <row r="580" s="15" customFormat="1" customHeight="1" spans="1:23">
      <c r="A580" s="23">
        <v>575</v>
      </c>
      <c r="B580" s="60" t="s">
        <v>30</v>
      </c>
      <c r="C580" s="60" t="s">
        <v>40</v>
      </c>
      <c r="D580" s="23" t="s">
        <v>41</v>
      </c>
      <c r="E580" s="60" t="s">
        <v>118</v>
      </c>
      <c r="F580" s="60" t="s">
        <v>2117</v>
      </c>
      <c r="G580" s="60" t="s">
        <v>2118</v>
      </c>
      <c r="H580" s="64" t="s">
        <v>36</v>
      </c>
      <c r="I580" s="60" t="s">
        <v>2117</v>
      </c>
      <c r="J580" s="60" t="s">
        <v>2119</v>
      </c>
      <c r="K580" s="60">
        <v>12.5</v>
      </c>
      <c r="L580" s="60">
        <v>12.5</v>
      </c>
      <c r="M580" s="60"/>
      <c r="N580" s="58" t="s">
        <v>118</v>
      </c>
      <c r="O580" s="60">
        <v>1</v>
      </c>
      <c r="P580" s="60">
        <v>228</v>
      </c>
      <c r="Q580" s="60">
        <v>674</v>
      </c>
      <c r="R580" s="60">
        <v>1</v>
      </c>
      <c r="S580" s="58">
        <v>35</v>
      </c>
      <c r="T580" s="58">
        <v>109</v>
      </c>
      <c r="U580" s="60"/>
      <c r="V580" s="60"/>
      <c r="W580" s="58"/>
    </row>
    <row r="581" s="15" customFormat="1" customHeight="1" spans="1:23">
      <c r="A581" s="23">
        <v>576</v>
      </c>
      <c r="B581" s="60" t="s">
        <v>61</v>
      </c>
      <c r="C581" s="60" t="s">
        <v>62</v>
      </c>
      <c r="D581" s="60" t="s">
        <v>79</v>
      </c>
      <c r="E581" s="60" t="s">
        <v>118</v>
      </c>
      <c r="F581" s="60" t="s">
        <v>2117</v>
      </c>
      <c r="G581" s="60" t="s">
        <v>918</v>
      </c>
      <c r="H581" s="60" t="s">
        <v>36</v>
      </c>
      <c r="I581" s="60" t="s">
        <v>2120</v>
      </c>
      <c r="J581" s="60" t="s">
        <v>2121</v>
      </c>
      <c r="K581" s="60">
        <v>50</v>
      </c>
      <c r="L581" s="60">
        <v>50</v>
      </c>
      <c r="M581" s="60"/>
      <c r="N581" s="58" t="s">
        <v>118</v>
      </c>
      <c r="O581" s="60">
        <v>1</v>
      </c>
      <c r="P581" s="60">
        <v>228</v>
      </c>
      <c r="Q581" s="60">
        <v>674</v>
      </c>
      <c r="R581" s="60">
        <v>1</v>
      </c>
      <c r="S581" s="58">
        <v>4</v>
      </c>
      <c r="T581" s="58">
        <v>14</v>
      </c>
      <c r="U581" s="60"/>
      <c r="V581" s="60"/>
      <c r="W581" s="58"/>
    </row>
    <row r="582" s="15" customFormat="1" customHeight="1" spans="1:23">
      <c r="A582" s="23">
        <v>577</v>
      </c>
      <c r="B582" s="60" t="s">
        <v>61</v>
      </c>
      <c r="C582" s="60" t="s">
        <v>62</v>
      </c>
      <c r="D582" s="60" t="s">
        <v>79</v>
      </c>
      <c r="E582" s="60" t="s">
        <v>118</v>
      </c>
      <c r="F582" s="60" t="s">
        <v>119</v>
      </c>
      <c r="G582" s="60" t="s">
        <v>584</v>
      </c>
      <c r="H582" s="60" t="s">
        <v>36</v>
      </c>
      <c r="I582" s="60" t="s">
        <v>2122</v>
      </c>
      <c r="J582" s="60" t="s">
        <v>2123</v>
      </c>
      <c r="K582" s="60">
        <v>100</v>
      </c>
      <c r="L582" s="60">
        <v>100</v>
      </c>
      <c r="M582" s="60"/>
      <c r="N582" s="58" t="s">
        <v>118</v>
      </c>
      <c r="O582" s="60">
        <v>1</v>
      </c>
      <c r="P582" s="60">
        <v>236</v>
      </c>
      <c r="Q582" s="60">
        <v>756</v>
      </c>
      <c r="R582" s="60">
        <v>1</v>
      </c>
      <c r="S582" s="60">
        <v>54</v>
      </c>
      <c r="T582" s="60">
        <v>189</v>
      </c>
      <c r="U582" s="60"/>
      <c r="V582" s="60"/>
      <c r="W582" s="58"/>
    </row>
    <row r="583" s="15" customFormat="1" customHeight="1" spans="1:23">
      <c r="A583" s="23">
        <v>578</v>
      </c>
      <c r="B583" s="60" t="s">
        <v>61</v>
      </c>
      <c r="C583" s="60" t="s">
        <v>62</v>
      </c>
      <c r="D583" s="60" t="s">
        <v>79</v>
      </c>
      <c r="E583" s="60" t="s">
        <v>118</v>
      </c>
      <c r="F583" s="60" t="s">
        <v>119</v>
      </c>
      <c r="G583" s="60" t="s">
        <v>535</v>
      </c>
      <c r="H583" s="60" t="s">
        <v>36</v>
      </c>
      <c r="I583" s="60" t="s">
        <v>2122</v>
      </c>
      <c r="J583" s="60" t="s">
        <v>1376</v>
      </c>
      <c r="K583" s="60">
        <v>50</v>
      </c>
      <c r="L583" s="60">
        <v>50</v>
      </c>
      <c r="M583" s="60"/>
      <c r="N583" s="58" t="s">
        <v>118</v>
      </c>
      <c r="O583" s="60">
        <v>1</v>
      </c>
      <c r="P583" s="60">
        <v>236</v>
      </c>
      <c r="Q583" s="60">
        <v>756</v>
      </c>
      <c r="R583" s="60">
        <v>1</v>
      </c>
      <c r="S583" s="60">
        <v>54</v>
      </c>
      <c r="T583" s="60">
        <v>189</v>
      </c>
      <c r="U583" s="60"/>
      <c r="V583" s="60"/>
      <c r="W583" s="58"/>
    </row>
    <row r="584" s="17" customFormat="1" ht="49" customHeight="1" spans="1:23">
      <c r="A584" s="23">
        <v>579</v>
      </c>
      <c r="B584" s="65" t="s">
        <v>61</v>
      </c>
      <c r="C584" s="65" t="s">
        <v>130</v>
      </c>
      <c r="D584" s="65" t="s">
        <v>141</v>
      </c>
      <c r="E584" s="65" t="s">
        <v>137</v>
      </c>
      <c r="F584" s="65" t="s">
        <v>137</v>
      </c>
      <c r="G584" s="65" t="s">
        <v>2124</v>
      </c>
      <c r="H584" s="66" t="s">
        <v>36</v>
      </c>
      <c r="I584" s="65" t="s">
        <v>137</v>
      </c>
      <c r="J584" s="65" t="s">
        <v>2125</v>
      </c>
      <c r="K584" s="65">
        <v>50</v>
      </c>
      <c r="L584" s="65">
        <v>50</v>
      </c>
      <c r="M584" s="65"/>
      <c r="N584" s="65" t="s">
        <v>137</v>
      </c>
      <c r="O584" s="65">
        <v>12</v>
      </c>
      <c r="P584" s="65">
        <v>3728</v>
      </c>
      <c r="Q584" s="65">
        <v>13016</v>
      </c>
      <c r="R584" s="65">
        <v>12</v>
      </c>
      <c r="S584" s="65">
        <v>773</v>
      </c>
      <c r="T584" s="65">
        <v>2593</v>
      </c>
      <c r="U584" s="65" t="s">
        <v>2126</v>
      </c>
      <c r="V584" s="65" t="s">
        <v>2127</v>
      </c>
      <c r="W584" s="65"/>
    </row>
    <row r="585" s="17" customFormat="1" ht="49" customHeight="1" spans="1:23">
      <c r="A585" s="23">
        <v>580</v>
      </c>
      <c r="B585" s="65" t="s">
        <v>61</v>
      </c>
      <c r="C585" s="65" t="s">
        <v>130</v>
      </c>
      <c r="D585" s="65" t="s">
        <v>141</v>
      </c>
      <c r="E585" s="65" t="s">
        <v>137</v>
      </c>
      <c r="F585" s="65" t="s">
        <v>137</v>
      </c>
      <c r="G585" s="65" t="s">
        <v>2128</v>
      </c>
      <c r="H585" s="66" t="s">
        <v>36</v>
      </c>
      <c r="I585" s="65" t="s">
        <v>2129</v>
      </c>
      <c r="J585" s="65" t="s">
        <v>2130</v>
      </c>
      <c r="K585" s="65">
        <v>60</v>
      </c>
      <c r="L585" s="65">
        <v>60</v>
      </c>
      <c r="M585" s="65"/>
      <c r="N585" s="65" t="s">
        <v>137</v>
      </c>
      <c r="O585" s="65">
        <v>1</v>
      </c>
      <c r="P585" s="65">
        <v>655</v>
      </c>
      <c r="Q585" s="65">
        <v>2436</v>
      </c>
      <c r="R585" s="65"/>
      <c r="S585" s="65">
        <v>97</v>
      </c>
      <c r="T585" s="65">
        <v>318</v>
      </c>
      <c r="U585" s="65" t="s">
        <v>2131</v>
      </c>
      <c r="V585" s="65" t="s">
        <v>2132</v>
      </c>
      <c r="W585" s="65" t="s">
        <v>2133</v>
      </c>
    </row>
    <row r="586" s="17" customFormat="1" ht="49" customHeight="1" spans="1:23">
      <c r="A586" s="23">
        <v>581</v>
      </c>
      <c r="B586" s="65" t="s">
        <v>93</v>
      </c>
      <c r="C586" s="65" t="s">
        <v>2134</v>
      </c>
      <c r="D586" s="65" t="s">
        <v>2135</v>
      </c>
      <c r="E586" s="65" t="s">
        <v>137</v>
      </c>
      <c r="F586" s="65" t="s">
        <v>137</v>
      </c>
      <c r="G586" s="65" t="s">
        <v>2136</v>
      </c>
      <c r="H586" s="66" t="s">
        <v>36</v>
      </c>
      <c r="I586" s="65"/>
      <c r="J586" s="65" t="s">
        <v>2137</v>
      </c>
      <c r="K586" s="65">
        <v>10</v>
      </c>
      <c r="L586" s="65">
        <v>10</v>
      </c>
      <c r="M586" s="65"/>
      <c r="N586" s="65" t="s">
        <v>137</v>
      </c>
      <c r="O586" s="65">
        <v>1</v>
      </c>
      <c r="P586" s="65">
        <v>80</v>
      </c>
      <c r="Q586" s="65">
        <v>240</v>
      </c>
      <c r="R586" s="65"/>
      <c r="S586" s="65">
        <v>12</v>
      </c>
      <c r="T586" s="65">
        <v>36</v>
      </c>
      <c r="U586" s="65" t="s">
        <v>2138</v>
      </c>
      <c r="V586" s="65" t="s">
        <v>2127</v>
      </c>
      <c r="W586" s="65" t="s">
        <v>2133</v>
      </c>
    </row>
    <row r="587" s="17" customFormat="1" ht="49" customHeight="1" spans="1:23">
      <c r="A587" s="23">
        <v>582</v>
      </c>
      <c r="B587" s="65" t="s">
        <v>61</v>
      </c>
      <c r="C587" s="65" t="s">
        <v>130</v>
      </c>
      <c r="D587" s="65" t="s">
        <v>141</v>
      </c>
      <c r="E587" s="65" t="s">
        <v>137</v>
      </c>
      <c r="F587" s="65" t="s">
        <v>137</v>
      </c>
      <c r="G587" s="66" t="s">
        <v>2139</v>
      </c>
      <c r="H587" s="66" t="s">
        <v>36</v>
      </c>
      <c r="I587" s="65" t="s">
        <v>2140</v>
      </c>
      <c r="J587" s="66" t="s">
        <v>2141</v>
      </c>
      <c r="K587" s="65">
        <v>150</v>
      </c>
      <c r="L587" s="65">
        <v>150</v>
      </c>
      <c r="M587" s="65"/>
      <c r="N587" s="65" t="s">
        <v>137</v>
      </c>
      <c r="O587" s="65">
        <v>4</v>
      </c>
      <c r="P587" s="65">
        <v>3728</v>
      </c>
      <c r="Q587" s="65">
        <v>13016</v>
      </c>
      <c r="R587" s="65">
        <v>3</v>
      </c>
      <c r="S587" s="65">
        <v>773</v>
      </c>
      <c r="T587" s="65">
        <v>2593</v>
      </c>
      <c r="U587" s="65" t="s">
        <v>2126</v>
      </c>
      <c r="V587" s="65" t="s">
        <v>2127</v>
      </c>
      <c r="W587" s="65"/>
    </row>
    <row r="588" s="17" customFormat="1" ht="49" customHeight="1" spans="1:23">
      <c r="A588" s="23">
        <v>583</v>
      </c>
      <c r="B588" s="65" t="s">
        <v>61</v>
      </c>
      <c r="C588" s="65" t="s">
        <v>556</v>
      </c>
      <c r="D588" s="65" t="s">
        <v>557</v>
      </c>
      <c r="E588" s="65" t="s">
        <v>137</v>
      </c>
      <c r="F588" s="65" t="s">
        <v>137</v>
      </c>
      <c r="G588" s="65" t="s">
        <v>2142</v>
      </c>
      <c r="H588" s="66" t="s">
        <v>36</v>
      </c>
      <c r="I588" s="65" t="s">
        <v>2129</v>
      </c>
      <c r="J588" s="65" t="s">
        <v>2143</v>
      </c>
      <c r="K588" s="65">
        <v>60</v>
      </c>
      <c r="L588" s="65">
        <v>60</v>
      </c>
      <c r="M588" s="65"/>
      <c r="N588" s="65" t="s">
        <v>137</v>
      </c>
      <c r="O588" s="65">
        <v>1</v>
      </c>
      <c r="P588" s="65">
        <v>655</v>
      </c>
      <c r="Q588" s="65">
        <v>2436</v>
      </c>
      <c r="R588" s="65"/>
      <c r="S588" s="65">
        <v>97</v>
      </c>
      <c r="T588" s="65">
        <v>318</v>
      </c>
      <c r="U588" s="65" t="s">
        <v>2144</v>
      </c>
      <c r="V588" s="65" t="s">
        <v>2145</v>
      </c>
      <c r="W588" s="65" t="s">
        <v>2133</v>
      </c>
    </row>
    <row r="589" s="17" customFormat="1" ht="49" customHeight="1" spans="1:23">
      <c r="A589" s="23">
        <v>584</v>
      </c>
      <c r="B589" s="65" t="s">
        <v>926</v>
      </c>
      <c r="C589" s="65" t="s">
        <v>927</v>
      </c>
      <c r="D589" s="65" t="s">
        <v>928</v>
      </c>
      <c r="E589" s="65" t="s">
        <v>137</v>
      </c>
      <c r="F589" s="65" t="s">
        <v>137</v>
      </c>
      <c r="G589" s="65" t="s">
        <v>2146</v>
      </c>
      <c r="H589" s="66" t="s">
        <v>36</v>
      </c>
      <c r="I589" s="65" t="s">
        <v>2129</v>
      </c>
      <c r="J589" s="65" t="s">
        <v>2147</v>
      </c>
      <c r="K589" s="65">
        <v>25</v>
      </c>
      <c r="L589" s="65">
        <v>25</v>
      </c>
      <c r="M589" s="65"/>
      <c r="N589" s="65" t="s">
        <v>137</v>
      </c>
      <c r="O589" s="65">
        <v>12</v>
      </c>
      <c r="P589" s="65">
        <v>655</v>
      </c>
      <c r="Q589" s="65">
        <v>2436</v>
      </c>
      <c r="R589" s="65"/>
      <c r="S589" s="65">
        <v>97</v>
      </c>
      <c r="T589" s="65">
        <v>318</v>
      </c>
      <c r="U589" s="65" t="s">
        <v>2148</v>
      </c>
      <c r="V589" s="65" t="s">
        <v>2149</v>
      </c>
      <c r="W589" s="65"/>
    </row>
    <row r="590" s="17" customFormat="1" ht="49" customHeight="1" spans="1:23">
      <c r="A590" s="23">
        <v>585</v>
      </c>
      <c r="B590" s="65" t="s">
        <v>61</v>
      </c>
      <c r="C590" s="65" t="s">
        <v>130</v>
      </c>
      <c r="D590" s="65" t="s">
        <v>141</v>
      </c>
      <c r="E590" s="65" t="s">
        <v>137</v>
      </c>
      <c r="F590" s="65" t="s">
        <v>137</v>
      </c>
      <c r="G590" s="65" t="s">
        <v>2150</v>
      </c>
      <c r="H590" s="66" t="s">
        <v>36</v>
      </c>
      <c r="I590" s="65" t="s">
        <v>2129</v>
      </c>
      <c r="J590" s="65" t="s">
        <v>2151</v>
      </c>
      <c r="K590" s="65">
        <v>150</v>
      </c>
      <c r="L590" s="65">
        <v>100</v>
      </c>
      <c r="M590" s="65">
        <v>50</v>
      </c>
      <c r="N590" s="65" t="s">
        <v>137</v>
      </c>
      <c r="O590" s="65">
        <v>12</v>
      </c>
      <c r="P590" s="65">
        <v>3728</v>
      </c>
      <c r="Q590" s="65">
        <v>13016</v>
      </c>
      <c r="R590" s="65"/>
      <c r="S590" s="65">
        <v>773</v>
      </c>
      <c r="T590" s="65">
        <v>2593</v>
      </c>
      <c r="U590" s="65" t="s">
        <v>2152</v>
      </c>
      <c r="V590" s="65" t="s">
        <v>2153</v>
      </c>
      <c r="W590" s="65" t="s">
        <v>2154</v>
      </c>
    </row>
    <row r="591" s="17" customFormat="1" ht="49" customHeight="1" spans="1:23">
      <c r="A591" s="23">
        <v>586</v>
      </c>
      <c r="B591" s="65" t="s">
        <v>61</v>
      </c>
      <c r="C591" s="65" t="s">
        <v>130</v>
      </c>
      <c r="D591" s="65" t="s">
        <v>141</v>
      </c>
      <c r="E591" s="65" t="s">
        <v>137</v>
      </c>
      <c r="F591" s="65" t="s">
        <v>2155</v>
      </c>
      <c r="G591" s="65" t="s">
        <v>2156</v>
      </c>
      <c r="H591" s="66" t="s">
        <v>36</v>
      </c>
      <c r="I591" s="65" t="s">
        <v>2155</v>
      </c>
      <c r="J591" s="65" t="s">
        <v>2157</v>
      </c>
      <c r="K591" s="65">
        <v>59</v>
      </c>
      <c r="L591" s="65">
        <v>59</v>
      </c>
      <c r="M591" s="65"/>
      <c r="N591" s="65" t="s">
        <v>2155</v>
      </c>
      <c r="O591" s="65">
        <v>1</v>
      </c>
      <c r="P591" s="65">
        <v>286</v>
      </c>
      <c r="Q591" s="65">
        <v>1019</v>
      </c>
      <c r="R591" s="65">
        <v>1</v>
      </c>
      <c r="S591" s="65">
        <v>11</v>
      </c>
      <c r="T591" s="65">
        <v>37</v>
      </c>
      <c r="U591" s="65" t="s">
        <v>2158</v>
      </c>
      <c r="V591" s="65" t="s">
        <v>2159</v>
      </c>
      <c r="W591" s="65"/>
    </row>
    <row r="592" s="17" customFormat="1" ht="49" customHeight="1" spans="1:23">
      <c r="A592" s="23">
        <v>587</v>
      </c>
      <c r="B592" s="65" t="s">
        <v>30</v>
      </c>
      <c r="C592" s="65" t="s">
        <v>40</v>
      </c>
      <c r="D592" s="65" t="s">
        <v>666</v>
      </c>
      <c r="E592" s="65" t="s">
        <v>137</v>
      </c>
      <c r="F592" s="65" t="s">
        <v>2160</v>
      </c>
      <c r="G592" s="66" t="s">
        <v>2161</v>
      </c>
      <c r="H592" s="24" t="s">
        <v>36</v>
      </c>
      <c r="I592" s="65" t="s">
        <v>2160</v>
      </c>
      <c r="J592" s="65" t="s">
        <v>2162</v>
      </c>
      <c r="K592" s="65">
        <v>25</v>
      </c>
      <c r="L592" s="65">
        <v>25</v>
      </c>
      <c r="M592" s="65"/>
      <c r="N592" s="65" t="s">
        <v>2160</v>
      </c>
      <c r="O592" s="65">
        <v>1</v>
      </c>
      <c r="P592" s="65">
        <v>413</v>
      </c>
      <c r="Q592" s="65">
        <v>1352</v>
      </c>
      <c r="R592" s="65"/>
      <c r="S592" s="65">
        <v>78</v>
      </c>
      <c r="T592" s="65">
        <v>254</v>
      </c>
      <c r="U592" s="65" t="s">
        <v>2163</v>
      </c>
      <c r="V592" s="65" t="s">
        <v>2164</v>
      </c>
      <c r="W592" s="65"/>
    </row>
    <row r="593" s="17" customFormat="1" ht="49" customHeight="1" spans="1:23">
      <c r="A593" s="23">
        <v>588</v>
      </c>
      <c r="B593" s="65" t="s">
        <v>30</v>
      </c>
      <c r="C593" s="65" t="s">
        <v>40</v>
      </c>
      <c r="D593" s="65" t="s">
        <v>160</v>
      </c>
      <c r="E593" s="65" t="s">
        <v>137</v>
      </c>
      <c r="F593" s="65" t="s">
        <v>2165</v>
      </c>
      <c r="G593" s="65" t="s">
        <v>2166</v>
      </c>
      <c r="H593" s="65" t="s">
        <v>36</v>
      </c>
      <c r="I593" s="65" t="s">
        <v>2167</v>
      </c>
      <c r="J593" s="65" t="s">
        <v>2168</v>
      </c>
      <c r="K593" s="65">
        <v>60</v>
      </c>
      <c r="L593" s="65">
        <v>60</v>
      </c>
      <c r="M593" s="65"/>
      <c r="N593" s="65" t="s">
        <v>2165</v>
      </c>
      <c r="O593" s="65">
        <v>1</v>
      </c>
      <c r="P593" s="65">
        <v>78</v>
      </c>
      <c r="Q593" s="65">
        <v>356</v>
      </c>
      <c r="R593" s="65">
        <v>1</v>
      </c>
      <c r="S593" s="65">
        <v>12</v>
      </c>
      <c r="T593" s="65">
        <v>37</v>
      </c>
      <c r="U593" s="65" t="s">
        <v>2169</v>
      </c>
      <c r="V593" s="65" t="s">
        <v>2170</v>
      </c>
      <c r="W593" s="65"/>
    </row>
    <row r="594" s="17" customFormat="1" ht="49" customHeight="1" spans="1:23">
      <c r="A594" s="23">
        <v>589</v>
      </c>
      <c r="B594" s="65" t="s">
        <v>61</v>
      </c>
      <c r="C594" s="65" t="s">
        <v>130</v>
      </c>
      <c r="D594" s="65" t="s">
        <v>141</v>
      </c>
      <c r="E594" s="65" t="s">
        <v>137</v>
      </c>
      <c r="F594" s="65" t="s">
        <v>2165</v>
      </c>
      <c r="G594" s="65" t="s">
        <v>2171</v>
      </c>
      <c r="H594" s="65" t="s">
        <v>36</v>
      </c>
      <c r="I594" s="65" t="s">
        <v>2165</v>
      </c>
      <c r="J594" s="65" t="s">
        <v>2172</v>
      </c>
      <c r="K594" s="65">
        <v>60</v>
      </c>
      <c r="L594" s="65">
        <v>60</v>
      </c>
      <c r="M594" s="65"/>
      <c r="N594" s="65" t="s">
        <v>2165</v>
      </c>
      <c r="O594" s="65">
        <v>1</v>
      </c>
      <c r="P594" s="65">
        <v>310</v>
      </c>
      <c r="Q594" s="65">
        <v>1161</v>
      </c>
      <c r="R594" s="65">
        <v>1</v>
      </c>
      <c r="S594" s="65">
        <v>69</v>
      </c>
      <c r="T594" s="65">
        <v>243</v>
      </c>
      <c r="U594" s="65" t="s">
        <v>2158</v>
      </c>
      <c r="V594" s="65" t="s">
        <v>2159</v>
      </c>
      <c r="W594" s="65"/>
    </row>
    <row r="595" s="17" customFormat="1" ht="49" customHeight="1" spans="1:23">
      <c r="A595" s="23">
        <v>590</v>
      </c>
      <c r="B595" s="65" t="s">
        <v>30</v>
      </c>
      <c r="C595" s="65" t="s">
        <v>40</v>
      </c>
      <c r="D595" s="23" t="s">
        <v>41</v>
      </c>
      <c r="E595" s="65" t="s">
        <v>137</v>
      </c>
      <c r="F595" s="65" t="s">
        <v>2173</v>
      </c>
      <c r="G595" s="65" t="s">
        <v>2174</v>
      </c>
      <c r="H595" s="65" t="s">
        <v>36</v>
      </c>
      <c r="I595" s="65" t="s">
        <v>2175</v>
      </c>
      <c r="J595" s="65" t="s">
        <v>2176</v>
      </c>
      <c r="K595" s="65">
        <v>50</v>
      </c>
      <c r="L595" s="65">
        <v>50</v>
      </c>
      <c r="M595" s="65"/>
      <c r="N595" s="65" t="s">
        <v>2173</v>
      </c>
      <c r="O595" s="65">
        <v>1</v>
      </c>
      <c r="P595" s="65">
        <v>201</v>
      </c>
      <c r="Q595" s="65">
        <v>654</v>
      </c>
      <c r="R595" s="65">
        <v>1</v>
      </c>
      <c r="S595" s="65">
        <v>57</v>
      </c>
      <c r="T595" s="65">
        <v>208</v>
      </c>
      <c r="U595" s="65" t="s">
        <v>2177</v>
      </c>
      <c r="V595" s="65" t="s">
        <v>2178</v>
      </c>
      <c r="W595" s="65"/>
    </row>
    <row r="596" s="17" customFormat="1" ht="49" customHeight="1" spans="1:23">
      <c r="A596" s="23">
        <v>591</v>
      </c>
      <c r="B596" s="65" t="s">
        <v>30</v>
      </c>
      <c r="C596" s="65" t="s">
        <v>40</v>
      </c>
      <c r="D596" s="65" t="s">
        <v>160</v>
      </c>
      <c r="E596" s="65" t="s">
        <v>137</v>
      </c>
      <c r="F596" s="65" t="s">
        <v>2165</v>
      </c>
      <c r="G596" s="65" t="s">
        <v>2179</v>
      </c>
      <c r="H596" s="65" t="s">
        <v>36</v>
      </c>
      <c r="I596" s="65" t="s">
        <v>2180</v>
      </c>
      <c r="J596" s="65" t="s">
        <v>2168</v>
      </c>
      <c r="K596" s="65">
        <v>60</v>
      </c>
      <c r="L596" s="65">
        <v>60</v>
      </c>
      <c r="M596" s="65"/>
      <c r="N596" s="65" t="s">
        <v>2165</v>
      </c>
      <c r="O596" s="65">
        <v>1</v>
      </c>
      <c r="P596" s="65">
        <v>29</v>
      </c>
      <c r="Q596" s="65">
        <v>96</v>
      </c>
      <c r="R596" s="65">
        <v>1</v>
      </c>
      <c r="S596" s="65">
        <v>29</v>
      </c>
      <c r="T596" s="65">
        <v>96</v>
      </c>
      <c r="U596" s="65" t="s">
        <v>2169</v>
      </c>
      <c r="V596" s="65" t="s">
        <v>2170</v>
      </c>
      <c r="W596" s="65"/>
    </row>
    <row r="597" s="17" customFormat="1" ht="49" customHeight="1" spans="1:23">
      <c r="A597" s="23">
        <v>592</v>
      </c>
      <c r="B597" s="65" t="s">
        <v>61</v>
      </c>
      <c r="C597" s="65" t="s">
        <v>130</v>
      </c>
      <c r="D597" s="65" t="s">
        <v>141</v>
      </c>
      <c r="E597" s="65" t="s">
        <v>137</v>
      </c>
      <c r="F597" s="65" t="s">
        <v>2173</v>
      </c>
      <c r="G597" s="65" t="s">
        <v>2171</v>
      </c>
      <c r="H597" s="65" t="s">
        <v>36</v>
      </c>
      <c r="I597" s="65" t="s">
        <v>2173</v>
      </c>
      <c r="J597" s="65" t="s">
        <v>2181</v>
      </c>
      <c r="K597" s="65">
        <v>60</v>
      </c>
      <c r="L597" s="65">
        <v>60</v>
      </c>
      <c r="M597" s="65"/>
      <c r="N597" s="65" t="s">
        <v>2173</v>
      </c>
      <c r="O597" s="65">
        <v>1</v>
      </c>
      <c r="P597" s="65">
        <v>201</v>
      </c>
      <c r="Q597" s="65">
        <v>654</v>
      </c>
      <c r="R597" s="65">
        <v>1</v>
      </c>
      <c r="S597" s="65">
        <v>69</v>
      </c>
      <c r="T597" s="65">
        <v>243</v>
      </c>
      <c r="U597" s="65" t="s">
        <v>2158</v>
      </c>
      <c r="V597" s="65" t="s">
        <v>2159</v>
      </c>
      <c r="W597" s="65"/>
    </row>
    <row r="598" s="17" customFormat="1" ht="49" customHeight="1" spans="1:23">
      <c r="A598" s="23">
        <v>593</v>
      </c>
      <c r="B598" s="65" t="s">
        <v>926</v>
      </c>
      <c r="C598" s="65" t="s">
        <v>927</v>
      </c>
      <c r="D598" s="65" t="s">
        <v>928</v>
      </c>
      <c r="E598" s="65" t="s">
        <v>137</v>
      </c>
      <c r="F598" s="65" t="s">
        <v>2173</v>
      </c>
      <c r="G598" s="65" t="s">
        <v>2182</v>
      </c>
      <c r="H598" s="65" t="s">
        <v>36</v>
      </c>
      <c r="I598" s="65" t="s">
        <v>2183</v>
      </c>
      <c r="J598" s="65" t="s">
        <v>2184</v>
      </c>
      <c r="K598" s="65">
        <v>60</v>
      </c>
      <c r="L598" s="65">
        <v>60</v>
      </c>
      <c r="M598" s="65"/>
      <c r="N598" s="65" t="s">
        <v>2173</v>
      </c>
      <c r="O598" s="65">
        <v>1</v>
      </c>
      <c r="P598" s="65">
        <v>201</v>
      </c>
      <c r="Q598" s="65">
        <v>654</v>
      </c>
      <c r="R598" s="65">
        <v>1</v>
      </c>
      <c r="S598" s="65">
        <v>201</v>
      </c>
      <c r="T598" s="65">
        <v>654</v>
      </c>
      <c r="U598" s="65" t="s">
        <v>2185</v>
      </c>
      <c r="V598" s="65" t="s">
        <v>2186</v>
      </c>
      <c r="W598" s="65"/>
    </row>
    <row r="599" s="17" customFormat="1" ht="53" customHeight="1" spans="1:23">
      <c r="A599" s="23">
        <v>594</v>
      </c>
      <c r="B599" s="65" t="s">
        <v>30</v>
      </c>
      <c r="C599" s="65" t="s">
        <v>40</v>
      </c>
      <c r="D599" s="65" t="s">
        <v>160</v>
      </c>
      <c r="E599" s="65" t="s">
        <v>137</v>
      </c>
      <c r="F599" s="65" t="s">
        <v>2187</v>
      </c>
      <c r="G599" s="67" t="s">
        <v>2188</v>
      </c>
      <c r="H599" s="65" t="s">
        <v>36</v>
      </c>
      <c r="I599" s="65" t="s">
        <v>2189</v>
      </c>
      <c r="J599" s="67" t="s">
        <v>2190</v>
      </c>
      <c r="K599" s="72">
        <v>10</v>
      </c>
      <c r="L599" s="72">
        <v>10</v>
      </c>
      <c r="M599" s="65"/>
      <c r="N599" s="65" t="s">
        <v>2187</v>
      </c>
      <c r="O599" s="65">
        <v>1</v>
      </c>
      <c r="P599" s="65">
        <v>208</v>
      </c>
      <c r="Q599" s="65">
        <v>740</v>
      </c>
      <c r="R599" s="65">
        <v>1</v>
      </c>
      <c r="S599" s="65">
        <v>47</v>
      </c>
      <c r="T599" s="65">
        <v>173</v>
      </c>
      <c r="U599" s="65" t="s">
        <v>2177</v>
      </c>
      <c r="V599" s="65" t="s">
        <v>2191</v>
      </c>
      <c r="W599" s="65"/>
    </row>
    <row r="600" s="17" customFormat="1" ht="49" customHeight="1" spans="1:23">
      <c r="A600" s="23">
        <v>595</v>
      </c>
      <c r="B600" s="65" t="s">
        <v>30</v>
      </c>
      <c r="C600" s="65" t="s">
        <v>526</v>
      </c>
      <c r="D600" s="65" t="s">
        <v>48</v>
      </c>
      <c r="E600" s="65" t="s">
        <v>137</v>
      </c>
      <c r="F600" s="65" t="s">
        <v>2187</v>
      </c>
      <c r="G600" s="68" t="s">
        <v>2192</v>
      </c>
      <c r="H600" s="65" t="s">
        <v>36</v>
      </c>
      <c r="I600" s="65" t="s">
        <v>2193</v>
      </c>
      <c r="J600" s="68" t="s">
        <v>2194</v>
      </c>
      <c r="K600" s="65">
        <v>24</v>
      </c>
      <c r="L600" s="65">
        <v>24</v>
      </c>
      <c r="M600" s="65"/>
      <c r="N600" s="65" t="s">
        <v>2187</v>
      </c>
      <c r="O600" s="65">
        <v>1</v>
      </c>
      <c r="P600" s="65">
        <v>138</v>
      </c>
      <c r="Q600" s="65">
        <v>485</v>
      </c>
      <c r="R600" s="65">
        <v>1</v>
      </c>
      <c r="S600" s="65">
        <v>47</v>
      </c>
      <c r="T600" s="65">
        <v>173</v>
      </c>
      <c r="U600" s="65" t="s">
        <v>2195</v>
      </c>
      <c r="V600" s="68" t="s">
        <v>2196</v>
      </c>
      <c r="W600" s="65"/>
    </row>
    <row r="601" s="17" customFormat="1" ht="49" customHeight="1" spans="1:23">
      <c r="A601" s="23">
        <v>596</v>
      </c>
      <c r="B601" s="65" t="s">
        <v>30</v>
      </c>
      <c r="C601" s="65" t="s">
        <v>40</v>
      </c>
      <c r="D601" s="23" t="s">
        <v>41</v>
      </c>
      <c r="E601" s="65" t="s">
        <v>137</v>
      </c>
      <c r="F601" s="65" t="s">
        <v>2155</v>
      </c>
      <c r="G601" s="65" t="s">
        <v>2197</v>
      </c>
      <c r="H601" s="65" t="s">
        <v>36</v>
      </c>
      <c r="I601" s="65" t="s">
        <v>1234</v>
      </c>
      <c r="J601" s="65" t="s">
        <v>2198</v>
      </c>
      <c r="K601" s="65">
        <v>30</v>
      </c>
      <c r="L601" s="65">
        <v>30</v>
      </c>
      <c r="M601" s="65"/>
      <c r="N601" s="65" t="s">
        <v>2155</v>
      </c>
      <c r="O601" s="65">
        <v>1</v>
      </c>
      <c r="P601" s="65">
        <v>286</v>
      </c>
      <c r="Q601" s="65">
        <v>1019</v>
      </c>
      <c r="R601" s="65">
        <v>1</v>
      </c>
      <c r="S601" s="65">
        <v>57</v>
      </c>
      <c r="T601" s="65">
        <v>208</v>
      </c>
      <c r="U601" s="65" t="s">
        <v>2177</v>
      </c>
      <c r="V601" s="65" t="s">
        <v>2178</v>
      </c>
      <c r="W601" s="65"/>
    </row>
    <row r="602" s="17" customFormat="1" ht="49" customHeight="1" spans="1:23">
      <c r="A602" s="23">
        <v>597</v>
      </c>
      <c r="B602" s="65" t="s">
        <v>61</v>
      </c>
      <c r="C602" s="65" t="s">
        <v>556</v>
      </c>
      <c r="D602" s="65" t="s">
        <v>557</v>
      </c>
      <c r="E602" s="65" t="s">
        <v>137</v>
      </c>
      <c r="F602" s="65" t="s">
        <v>2155</v>
      </c>
      <c r="G602" s="65" t="s">
        <v>2199</v>
      </c>
      <c r="H602" s="65" t="s">
        <v>36</v>
      </c>
      <c r="I602" s="65" t="s">
        <v>1234</v>
      </c>
      <c r="J602" s="65" t="s">
        <v>2200</v>
      </c>
      <c r="K602" s="65">
        <v>4</v>
      </c>
      <c r="L602" s="65">
        <v>4</v>
      </c>
      <c r="M602" s="65"/>
      <c r="N602" s="65" t="s">
        <v>2155</v>
      </c>
      <c r="O602" s="65">
        <v>1</v>
      </c>
      <c r="P602" s="65">
        <v>286</v>
      </c>
      <c r="Q602" s="65">
        <v>1019</v>
      </c>
      <c r="R602" s="65">
        <v>1</v>
      </c>
      <c r="S602" s="65">
        <v>57</v>
      </c>
      <c r="T602" s="65">
        <v>208</v>
      </c>
      <c r="U602" s="65" t="s">
        <v>2201</v>
      </c>
      <c r="V602" s="65" t="s">
        <v>2202</v>
      </c>
      <c r="W602" s="65"/>
    </row>
    <row r="603" s="17" customFormat="1" ht="49" customHeight="1" spans="1:23">
      <c r="A603" s="23">
        <v>598</v>
      </c>
      <c r="B603" s="65" t="s">
        <v>61</v>
      </c>
      <c r="C603" s="65" t="s">
        <v>556</v>
      </c>
      <c r="D603" s="65" t="s">
        <v>557</v>
      </c>
      <c r="E603" s="65" t="s">
        <v>137</v>
      </c>
      <c r="F603" s="65" t="s">
        <v>2155</v>
      </c>
      <c r="G603" s="65" t="s">
        <v>2203</v>
      </c>
      <c r="H603" s="65" t="s">
        <v>36</v>
      </c>
      <c r="I603" s="65" t="s">
        <v>1234</v>
      </c>
      <c r="J603" s="65" t="s">
        <v>2204</v>
      </c>
      <c r="K603" s="65">
        <v>30</v>
      </c>
      <c r="L603" s="65">
        <v>30</v>
      </c>
      <c r="M603" s="65"/>
      <c r="N603" s="65" t="s">
        <v>2155</v>
      </c>
      <c r="O603" s="65">
        <v>1</v>
      </c>
      <c r="P603" s="65">
        <v>286</v>
      </c>
      <c r="Q603" s="65">
        <v>1019</v>
      </c>
      <c r="R603" s="65">
        <v>1</v>
      </c>
      <c r="S603" s="65">
        <v>57</v>
      </c>
      <c r="T603" s="65">
        <v>208</v>
      </c>
      <c r="U603" s="65" t="s">
        <v>2205</v>
      </c>
      <c r="V603" s="65" t="s">
        <v>2206</v>
      </c>
      <c r="W603" s="65"/>
    </row>
    <row r="604" s="17" customFormat="1" ht="49" customHeight="1" spans="1:23">
      <c r="A604" s="23">
        <v>599</v>
      </c>
      <c r="B604" s="65" t="s">
        <v>61</v>
      </c>
      <c r="C604" s="65" t="s">
        <v>130</v>
      </c>
      <c r="D604" s="65" t="s">
        <v>141</v>
      </c>
      <c r="E604" s="65" t="s">
        <v>137</v>
      </c>
      <c r="F604" s="65" t="s">
        <v>138</v>
      </c>
      <c r="G604" s="65" t="s">
        <v>2207</v>
      </c>
      <c r="H604" s="65" t="s">
        <v>36</v>
      </c>
      <c r="I604" s="65" t="s">
        <v>2208</v>
      </c>
      <c r="J604" s="65" t="s">
        <v>2209</v>
      </c>
      <c r="K604" s="65">
        <v>40</v>
      </c>
      <c r="L604" s="65">
        <v>40</v>
      </c>
      <c r="M604" s="65"/>
      <c r="N604" s="65" t="s">
        <v>138</v>
      </c>
      <c r="O604" s="65">
        <v>1</v>
      </c>
      <c r="P604" s="65">
        <v>288</v>
      </c>
      <c r="Q604" s="65">
        <v>1041</v>
      </c>
      <c r="R604" s="65">
        <v>1</v>
      </c>
      <c r="S604" s="65">
        <v>49</v>
      </c>
      <c r="T604" s="65">
        <v>168</v>
      </c>
      <c r="U604" s="65" t="s">
        <v>2158</v>
      </c>
      <c r="V604" s="65" t="s">
        <v>2159</v>
      </c>
      <c r="W604" s="65"/>
    </row>
    <row r="605" s="17" customFormat="1" ht="49" customHeight="1" spans="1:23">
      <c r="A605" s="23">
        <v>600</v>
      </c>
      <c r="B605" s="65" t="s">
        <v>61</v>
      </c>
      <c r="C605" s="65" t="s">
        <v>62</v>
      </c>
      <c r="D605" s="65" t="s">
        <v>79</v>
      </c>
      <c r="E605" s="65" t="s">
        <v>137</v>
      </c>
      <c r="F605" s="65" t="s">
        <v>138</v>
      </c>
      <c r="G605" s="65" t="s">
        <v>535</v>
      </c>
      <c r="H605" s="65" t="s">
        <v>36</v>
      </c>
      <c r="I605" s="65" t="s">
        <v>2210</v>
      </c>
      <c r="J605" s="65" t="s">
        <v>768</v>
      </c>
      <c r="K605" s="65">
        <v>40</v>
      </c>
      <c r="L605" s="65">
        <v>40</v>
      </c>
      <c r="M605" s="65"/>
      <c r="N605" s="65" t="s">
        <v>138</v>
      </c>
      <c r="O605" s="65">
        <v>1</v>
      </c>
      <c r="P605" s="65">
        <v>288</v>
      </c>
      <c r="Q605" s="65">
        <v>1041</v>
      </c>
      <c r="R605" s="65">
        <v>1</v>
      </c>
      <c r="S605" s="65">
        <v>49</v>
      </c>
      <c r="T605" s="65">
        <v>168</v>
      </c>
      <c r="U605" s="65" t="s">
        <v>786</v>
      </c>
      <c r="V605" s="65" t="s">
        <v>2211</v>
      </c>
      <c r="W605" s="65"/>
    </row>
    <row r="606" s="17" customFormat="1" ht="49" customHeight="1" spans="1:23">
      <c r="A606" s="23">
        <v>601</v>
      </c>
      <c r="B606" s="65" t="s">
        <v>61</v>
      </c>
      <c r="C606" s="65" t="s">
        <v>130</v>
      </c>
      <c r="D606" s="65" t="s">
        <v>141</v>
      </c>
      <c r="E606" s="65" t="s">
        <v>137</v>
      </c>
      <c r="F606" s="65" t="s">
        <v>2212</v>
      </c>
      <c r="G606" s="65" t="s">
        <v>2207</v>
      </c>
      <c r="H606" s="65" t="s">
        <v>2213</v>
      </c>
      <c r="I606" s="65" t="s">
        <v>2214</v>
      </c>
      <c r="J606" s="65" t="s">
        <v>2215</v>
      </c>
      <c r="K606" s="65">
        <v>30</v>
      </c>
      <c r="L606" s="65">
        <v>30</v>
      </c>
      <c r="M606" s="65"/>
      <c r="N606" s="65" t="s">
        <v>2212</v>
      </c>
      <c r="O606" s="65">
        <v>1</v>
      </c>
      <c r="P606" s="65">
        <v>160</v>
      </c>
      <c r="Q606" s="65">
        <v>646</v>
      </c>
      <c r="R606" s="65"/>
      <c r="S606" s="65">
        <v>38</v>
      </c>
      <c r="T606" s="65">
        <v>123</v>
      </c>
      <c r="U606" s="65" t="s">
        <v>2158</v>
      </c>
      <c r="V606" s="65" t="s">
        <v>2159</v>
      </c>
      <c r="W606" s="65"/>
    </row>
    <row r="607" s="17" customFormat="1" ht="49" customHeight="1" spans="1:23">
      <c r="A607" s="23">
        <v>602</v>
      </c>
      <c r="B607" s="65" t="s">
        <v>30</v>
      </c>
      <c r="C607" s="65" t="s">
        <v>526</v>
      </c>
      <c r="D607" s="65" t="s">
        <v>899</v>
      </c>
      <c r="E607" s="65" t="s">
        <v>137</v>
      </c>
      <c r="F607" s="65" t="s">
        <v>2216</v>
      </c>
      <c r="G607" s="65" t="s">
        <v>2217</v>
      </c>
      <c r="H607" s="65" t="s">
        <v>36</v>
      </c>
      <c r="I607" s="65" t="s">
        <v>2218</v>
      </c>
      <c r="J607" s="65" t="s">
        <v>2219</v>
      </c>
      <c r="K607" s="65">
        <v>40</v>
      </c>
      <c r="L607" s="65">
        <v>40</v>
      </c>
      <c r="M607" s="65"/>
      <c r="N607" s="65" t="s">
        <v>2216</v>
      </c>
      <c r="O607" s="65">
        <v>1</v>
      </c>
      <c r="P607" s="65">
        <v>194</v>
      </c>
      <c r="Q607" s="65">
        <v>649</v>
      </c>
      <c r="R607" s="65">
        <v>1</v>
      </c>
      <c r="S607" s="65">
        <v>44</v>
      </c>
      <c r="T607" s="65">
        <v>149</v>
      </c>
      <c r="U607" s="65" t="s">
        <v>32</v>
      </c>
      <c r="V607" s="65" t="s">
        <v>2220</v>
      </c>
      <c r="W607" s="65"/>
    </row>
    <row r="608" s="17" customFormat="1" ht="33" customHeight="1" spans="1:23">
      <c r="A608" s="23">
        <v>603</v>
      </c>
      <c r="B608" s="65" t="s">
        <v>30</v>
      </c>
      <c r="C608" s="65" t="s">
        <v>40</v>
      </c>
      <c r="D608" s="23" t="s">
        <v>41</v>
      </c>
      <c r="E608" s="65" t="s">
        <v>137</v>
      </c>
      <c r="F608" s="65" t="s">
        <v>2216</v>
      </c>
      <c r="G608" s="65" t="s">
        <v>2221</v>
      </c>
      <c r="H608" s="65" t="s">
        <v>36</v>
      </c>
      <c r="I608" s="65" t="s">
        <v>2222</v>
      </c>
      <c r="J608" s="65" t="s">
        <v>2223</v>
      </c>
      <c r="K608" s="65">
        <v>80</v>
      </c>
      <c r="L608" s="65">
        <v>80</v>
      </c>
      <c r="M608" s="65"/>
      <c r="N608" s="65" t="s">
        <v>2216</v>
      </c>
      <c r="O608" s="65">
        <v>1</v>
      </c>
      <c r="P608" s="65">
        <v>194</v>
      </c>
      <c r="Q608" s="65">
        <v>649</v>
      </c>
      <c r="R608" s="65">
        <v>1</v>
      </c>
      <c r="S608" s="65">
        <v>44</v>
      </c>
      <c r="T608" s="65">
        <v>149</v>
      </c>
      <c r="U608" s="65" t="s">
        <v>2177</v>
      </c>
      <c r="V608" s="65" t="s">
        <v>2178</v>
      </c>
      <c r="W608" s="65"/>
    </row>
    <row r="609" s="17" customFormat="1" ht="49" customHeight="1" spans="1:23">
      <c r="A609" s="23">
        <v>604</v>
      </c>
      <c r="B609" s="65" t="s">
        <v>61</v>
      </c>
      <c r="C609" s="65" t="s">
        <v>62</v>
      </c>
      <c r="D609" s="65" t="s">
        <v>86</v>
      </c>
      <c r="E609" s="65" t="s">
        <v>137</v>
      </c>
      <c r="F609" s="65" t="s">
        <v>2216</v>
      </c>
      <c r="G609" s="65" t="s">
        <v>2224</v>
      </c>
      <c r="H609" s="65" t="s">
        <v>317</v>
      </c>
      <c r="I609" s="65" t="s">
        <v>2218</v>
      </c>
      <c r="J609" s="65" t="s">
        <v>2225</v>
      </c>
      <c r="K609" s="65">
        <v>120</v>
      </c>
      <c r="L609" s="65">
        <v>120</v>
      </c>
      <c r="M609" s="65"/>
      <c r="N609" s="65" t="s">
        <v>2216</v>
      </c>
      <c r="O609" s="65">
        <v>1</v>
      </c>
      <c r="P609" s="65">
        <v>194</v>
      </c>
      <c r="Q609" s="65">
        <v>649</v>
      </c>
      <c r="R609" s="65">
        <v>1</v>
      </c>
      <c r="S609" s="65">
        <v>44</v>
      </c>
      <c r="T609" s="65">
        <v>149</v>
      </c>
      <c r="U609" s="65" t="s">
        <v>786</v>
      </c>
      <c r="V609" s="65" t="s">
        <v>2211</v>
      </c>
      <c r="W609" s="65"/>
    </row>
    <row r="610" s="17" customFormat="1" ht="49" customHeight="1" spans="1:23">
      <c r="A610" s="23">
        <v>605</v>
      </c>
      <c r="B610" s="65" t="s">
        <v>30</v>
      </c>
      <c r="C610" s="65" t="s">
        <v>40</v>
      </c>
      <c r="D610" s="23" t="s">
        <v>41</v>
      </c>
      <c r="E610" s="65" t="s">
        <v>137</v>
      </c>
      <c r="F610" s="65" t="s">
        <v>2216</v>
      </c>
      <c r="G610" s="65" t="s">
        <v>2226</v>
      </c>
      <c r="H610" s="65" t="s">
        <v>36</v>
      </c>
      <c r="I610" s="65" t="s">
        <v>2227</v>
      </c>
      <c r="J610" s="65" t="s">
        <v>2228</v>
      </c>
      <c r="K610" s="65">
        <v>60</v>
      </c>
      <c r="L610" s="65">
        <v>60</v>
      </c>
      <c r="M610" s="65"/>
      <c r="N610" s="65" t="s">
        <v>2216</v>
      </c>
      <c r="O610" s="65">
        <v>1</v>
      </c>
      <c r="P610" s="65">
        <v>194</v>
      </c>
      <c r="Q610" s="65">
        <v>649</v>
      </c>
      <c r="R610" s="65">
        <v>1</v>
      </c>
      <c r="S610" s="65">
        <v>44</v>
      </c>
      <c r="T610" s="65">
        <v>149</v>
      </c>
      <c r="U610" s="65" t="s">
        <v>2177</v>
      </c>
      <c r="V610" s="65" t="s">
        <v>2178</v>
      </c>
      <c r="W610" s="65"/>
    </row>
    <row r="611" s="17" customFormat="1" ht="33" customHeight="1" spans="1:23">
      <c r="A611" s="23">
        <v>606</v>
      </c>
      <c r="B611" s="65" t="s">
        <v>30</v>
      </c>
      <c r="C611" s="65" t="s">
        <v>40</v>
      </c>
      <c r="D611" s="23" t="s">
        <v>41</v>
      </c>
      <c r="E611" s="65" t="s">
        <v>137</v>
      </c>
      <c r="F611" s="65" t="s">
        <v>2216</v>
      </c>
      <c r="G611" s="65" t="s">
        <v>2229</v>
      </c>
      <c r="H611" s="65" t="s">
        <v>36</v>
      </c>
      <c r="I611" s="65" t="s">
        <v>2230</v>
      </c>
      <c r="J611" s="65" t="s">
        <v>2231</v>
      </c>
      <c r="K611" s="65">
        <v>90</v>
      </c>
      <c r="L611" s="65">
        <v>90</v>
      </c>
      <c r="M611" s="65"/>
      <c r="N611" s="65" t="s">
        <v>2216</v>
      </c>
      <c r="O611" s="65">
        <v>1</v>
      </c>
      <c r="P611" s="65">
        <v>194</v>
      </c>
      <c r="Q611" s="65">
        <v>649</v>
      </c>
      <c r="R611" s="65">
        <v>1</v>
      </c>
      <c r="S611" s="65">
        <v>44</v>
      </c>
      <c r="T611" s="65">
        <v>149</v>
      </c>
      <c r="U611" s="65" t="s">
        <v>2177</v>
      </c>
      <c r="V611" s="65" t="s">
        <v>2178</v>
      </c>
      <c r="W611" s="65"/>
    </row>
    <row r="612" s="17" customFormat="1" ht="49" customHeight="1" spans="1:23">
      <c r="A612" s="23">
        <v>607</v>
      </c>
      <c r="B612" s="65" t="s">
        <v>30</v>
      </c>
      <c r="C612" s="65" t="s">
        <v>40</v>
      </c>
      <c r="D612" s="65" t="s">
        <v>666</v>
      </c>
      <c r="E612" s="65" t="s">
        <v>137</v>
      </c>
      <c r="F612" s="65" t="s">
        <v>2232</v>
      </c>
      <c r="G612" s="65" t="s">
        <v>2233</v>
      </c>
      <c r="H612" s="65" t="s">
        <v>36</v>
      </c>
      <c r="I612" s="65" t="s">
        <v>2232</v>
      </c>
      <c r="J612" s="65" t="s">
        <v>2234</v>
      </c>
      <c r="K612" s="65">
        <v>30</v>
      </c>
      <c r="L612" s="65">
        <v>30</v>
      </c>
      <c r="M612" s="65"/>
      <c r="N612" s="65" t="s">
        <v>2232</v>
      </c>
      <c r="O612" s="65">
        <v>1</v>
      </c>
      <c r="P612" s="73">
        <v>369</v>
      </c>
      <c r="Q612" s="73">
        <v>1302</v>
      </c>
      <c r="R612" s="65">
        <v>1</v>
      </c>
      <c r="S612" s="73">
        <v>82</v>
      </c>
      <c r="T612" s="73">
        <v>279</v>
      </c>
      <c r="U612" s="65" t="s">
        <v>2163</v>
      </c>
      <c r="V612" s="65" t="s">
        <v>2164</v>
      </c>
      <c r="W612" s="65"/>
    </row>
    <row r="613" s="17" customFormat="1" ht="49" customHeight="1" spans="1:23">
      <c r="A613" s="23">
        <v>608</v>
      </c>
      <c r="B613" s="65" t="s">
        <v>61</v>
      </c>
      <c r="C613" s="65" t="s">
        <v>130</v>
      </c>
      <c r="D613" s="65" t="s">
        <v>810</v>
      </c>
      <c r="E613" s="65" t="s">
        <v>137</v>
      </c>
      <c r="F613" s="65" t="s">
        <v>2232</v>
      </c>
      <c r="G613" s="65" t="s">
        <v>810</v>
      </c>
      <c r="H613" s="65" t="s">
        <v>36</v>
      </c>
      <c r="I613" s="65" t="s">
        <v>2235</v>
      </c>
      <c r="J613" s="65" t="s">
        <v>2236</v>
      </c>
      <c r="K613" s="65">
        <v>50</v>
      </c>
      <c r="L613" s="65">
        <v>50</v>
      </c>
      <c r="M613" s="65"/>
      <c r="N613" s="65" t="s">
        <v>2232</v>
      </c>
      <c r="O613" s="65">
        <v>1</v>
      </c>
      <c r="P613" s="73">
        <v>369</v>
      </c>
      <c r="Q613" s="73">
        <v>1302</v>
      </c>
      <c r="R613" s="65">
        <v>1</v>
      </c>
      <c r="S613" s="73">
        <v>82</v>
      </c>
      <c r="T613" s="73">
        <v>279</v>
      </c>
      <c r="U613" s="65" t="s">
        <v>2158</v>
      </c>
      <c r="V613" s="65" t="s">
        <v>2159</v>
      </c>
      <c r="W613" s="65"/>
    </row>
    <row r="614" s="17" customFormat="1" ht="49" customHeight="1" spans="1:23">
      <c r="A614" s="23">
        <v>609</v>
      </c>
      <c r="B614" s="65" t="s">
        <v>61</v>
      </c>
      <c r="C614" s="65" t="s">
        <v>556</v>
      </c>
      <c r="D614" s="65" t="s">
        <v>557</v>
      </c>
      <c r="E614" s="65" t="s">
        <v>137</v>
      </c>
      <c r="F614" s="65" t="s">
        <v>2232</v>
      </c>
      <c r="G614" s="65" t="s">
        <v>2237</v>
      </c>
      <c r="H614" s="65" t="s">
        <v>36</v>
      </c>
      <c r="I614" s="65" t="s">
        <v>2238</v>
      </c>
      <c r="J614" s="65" t="s">
        <v>857</v>
      </c>
      <c r="K614" s="65">
        <v>20</v>
      </c>
      <c r="L614" s="65">
        <v>20</v>
      </c>
      <c r="M614" s="65"/>
      <c r="N614" s="65" t="s">
        <v>2232</v>
      </c>
      <c r="O614" s="65">
        <v>1</v>
      </c>
      <c r="P614" s="73">
        <v>369</v>
      </c>
      <c r="Q614" s="73">
        <v>1302</v>
      </c>
      <c r="R614" s="65">
        <v>1</v>
      </c>
      <c r="S614" s="73">
        <v>82</v>
      </c>
      <c r="T614" s="73">
        <v>279</v>
      </c>
      <c r="U614" s="65" t="s">
        <v>2205</v>
      </c>
      <c r="V614" s="65" t="s">
        <v>2206</v>
      </c>
      <c r="W614" s="65"/>
    </row>
    <row r="615" s="17" customFormat="1" ht="49" customHeight="1" spans="1:23">
      <c r="A615" s="23">
        <v>610</v>
      </c>
      <c r="B615" s="65" t="s">
        <v>61</v>
      </c>
      <c r="C615" s="65" t="s">
        <v>130</v>
      </c>
      <c r="D615" s="65" t="s">
        <v>141</v>
      </c>
      <c r="E615" s="65" t="s">
        <v>137</v>
      </c>
      <c r="F615" s="65" t="s">
        <v>2129</v>
      </c>
      <c r="G615" s="65" t="s">
        <v>2239</v>
      </c>
      <c r="H615" s="65" t="s">
        <v>36</v>
      </c>
      <c r="I615" s="65" t="s">
        <v>2240</v>
      </c>
      <c r="J615" s="65" t="s">
        <v>2241</v>
      </c>
      <c r="K615" s="65">
        <v>30</v>
      </c>
      <c r="L615" s="65">
        <v>30</v>
      </c>
      <c r="M615" s="65"/>
      <c r="N615" s="65" t="s">
        <v>2129</v>
      </c>
      <c r="O615" s="65">
        <v>1</v>
      </c>
      <c r="P615" s="65">
        <v>654</v>
      </c>
      <c r="Q615" s="65">
        <v>2340</v>
      </c>
      <c r="R615" s="65"/>
      <c r="S615" s="65">
        <v>99</v>
      </c>
      <c r="T615" s="65">
        <v>328</v>
      </c>
      <c r="U615" s="65" t="s">
        <v>2158</v>
      </c>
      <c r="V615" s="65" t="s">
        <v>2159</v>
      </c>
      <c r="W615" s="65"/>
    </row>
    <row r="616" s="17" customFormat="1" ht="49" customHeight="1" spans="1:23">
      <c r="A616" s="23">
        <v>611</v>
      </c>
      <c r="B616" s="65" t="s">
        <v>30</v>
      </c>
      <c r="C616" s="65" t="s">
        <v>40</v>
      </c>
      <c r="D616" s="65" t="s">
        <v>2242</v>
      </c>
      <c r="E616" s="65" t="s">
        <v>137</v>
      </c>
      <c r="F616" s="65" t="s">
        <v>2232</v>
      </c>
      <c r="G616" s="65" t="s">
        <v>2242</v>
      </c>
      <c r="H616" s="65" t="s">
        <v>36</v>
      </c>
      <c r="I616" s="65" t="s">
        <v>1234</v>
      </c>
      <c r="J616" s="65" t="s">
        <v>2242</v>
      </c>
      <c r="K616" s="65">
        <v>15</v>
      </c>
      <c r="L616" s="65">
        <v>15</v>
      </c>
      <c r="M616" s="65"/>
      <c r="N616" s="65" t="s">
        <v>2232</v>
      </c>
      <c r="O616" s="65">
        <v>1</v>
      </c>
      <c r="P616" s="73">
        <v>369</v>
      </c>
      <c r="Q616" s="73">
        <v>1302</v>
      </c>
      <c r="R616" s="65">
        <v>1</v>
      </c>
      <c r="S616" s="73">
        <v>82</v>
      </c>
      <c r="T616" s="73">
        <v>279</v>
      </c>
      <c r="U616" s="65" t="s">
        <v>32</v>
      </c>
      <c r="V616" s="65" t="s">
        <v>2178</v>
      </c>
      <c r="W616" s="65"/>
    </row>
    <row r="617" s="17" customFormat="1" ht="49" customHeight="1" spans="1:23">
      <c r="A617" s="23">
        <v>612</v>
      </c>
      <c r="B617" s="65" t="s">
        <v>30</v>
      </c>
      <c r="C617" s="65" t="s">
        <v>31</v>
      </c>
      <c r="D617" s="65" t="s">
        <v>2243</v>
      </c>
      <c r="E617" s="65" t="s">
        <v>137</v>
      </c>
      <c r="F617" s="65" t="s">
        <v>2232</v>
      </c>
      <c r="G617" s="65" t="s">
        <v>31</v>
      </c>
      <c r="H617" s="65" t="s">
        <v>36</v>
      </c>
      <c r="I617" s="65" t="s">
        <v>2232</v>
      </c>
      <c r="J617" s="65" t="s">
        <v>2244</v>
      </c>
      <c r="K617" s="65">
        <v>50</v>
      </c>
      <c r="L617" s="65">
        <v>50</v>
      </c>
      <c r="M617" s="65"/>
      <c r="N617" s="65" t="s">
        <v>2232</v>
      </c>
      <c r="O617" s="65">
        <v>1</v>
      </c>
      <c r="P617" s="73">
        <v>369</v>
      </c>
      <c r="Q617" s="73">
        <v>1302</v>
      </c>
      <c r="R617" s="65">
        <v>1</v>
      </c>
      <c r="S617" s="73">
        <v>82</v>
      </c>
      <c r="T617" s="73">
        <v>279</v>
      </c>
      <c r="U617" s="65" t="s">
        <v>32</v>
      </c>
      <c r="V617" s="65" t="s">
        <v>2220</v>
      </c>
      <c r="W617" s="65"/>
    </row>
    <row r="618" s="17" customFormat="1" ht="49" customHeight="1" spans="1:23">
      <c r="A618" s="23">
        <v>613</v>
      </c>
      <c r="B618" s="65" t="s">
        <v>30</v>
      </c>
      <c r="C618" s="65" t="s">
        <v>40</v>
      </c>
      <c r="D618" s="65" t="s">
        <v>160</v>
      </c>
      <c r="E618" s="65" t="s">
        <v>137</v>
      </c>
      <c r="F618" s="65" t="s">
        <v>2212</v>
      </c>
      <c r="G618" s="65" t="s">
        <v>2245</v>
      </c>
      <c r="H618" s="24" t="s">
        <v>36</v>
      </c>
      <c r="I618" s="65" t="s">
        <v>2246</v>
      </c>
      <c r="J618" s="65" t="s">
        <v>2247</v>
      </c>
      <c r="K618" s="65">
        <v>55</v>
      </c>
      <c r="L618" s="65">
        <v>55</v>
      </c>
      <c r="M618" s="65"/>
      <c r="N618" s="65" t="s">
        <v>2212</v>
      </c>
      <c r="O618" s="65">
        <v>1</v>
      </c>
      <c r="P618" s="65">
        <v>160</v>
      </c>
      <c r="Q618" s="65">
        <v>646</v>
      </c>
      <c r="R618" s="65"/>
      <c r="S618" s="65">
        <v>38</v>
      </c>
      <c r="T618" s="65">
        <v>123</v>
      </c>
      <c r="U618" s="65" t="s">
        <v>2177</v>
      </c>
      <c r="V618" s="65" t="s">
        <v>2178</v>
      </c>
      <c r="W618" s="65"/>
    </row>
    <row r="619" s="17" customFormat="1" ht="49" customHeight="1" spans="1:23">
      <c r="A619" s="23">
        <v>614</v>
      </c>
      <c r="B619" s="65" t="s">
        <v>30</v>
      </c>
      <c r="C619" s="65" t="s">
        <v>31</v>
      </c>
      <c r="D619" s="24" t="s">
        <v>1765</v>
      </c>
      <c r="E619" s="65" t="s">
        <v>137</v>
      </c>
      <c r="F619" s="65" t="s">
        <v>2155</v>
      </c>
      <c r="G619" s="65" t="s">
        <v>2248</v>
      </c>
      <c r="H619" s="65" t="s">
        <v>36</v>
      </c>
      <c r="I619" s="65" t="s">
        <v>1234</v>
      </c>
      <c r="J619" s="65" t="s">
        <v>2249</v>
      </c>
      <c r="K619" s="65">
        <v>3</v>
      </c>
      <c r="L619" s="65">
        <v>3</v>
      </c>
      <c r="M619" s="65"/>
      <c r="N619" s="65" t="s">
        <v>2155</v>
      </c>
      <c r="O619" s="65">
        <v>1</v>
      </c>
      <c r="P619" s="65">
        <v>286</v>
      </c>
      <c r="Q619" s="65">
        <v>1019</v>
      </c>
      <c r="R619" s="65">
        <v>1</v>
      </c>
      <c r="S619" s="65">
        <v>57</v>
      </c>
      <c r="T619" s="65">
        <v>208</v>
      </c>
      <c r="U619" s="65" t="s">
        <v>2250</v>
      </c>
      <c r="V619" s="65" t="s">
        <v>2251</v>
      </c>
      <c r="W619" s="65"/>
    </row>
    <row r="620" s="17" customFormat="1" ht="49" customHeight="1" spans="1:23">
      <c r="A620" s="23">
        <v>615</v>
      </c>
      <c r="B620" s="65" t="s">
        <v>30</v>
      </c>
      <c r="C620" s="65" t="s">
        <v>40</v>
      </c>
      <c r="D620" s="65" t="s">
        <v>160</v>
      </c>
      <c r="E620" s="65" t="s">
        <v>137</v>
      </c>
      <c r="F620" s="65" t="s">
        <v>2187</v>
      </c>
      <c r="G620" s="67" t="s">
        <v>2252</v>
      </c>
      <c r="H620" s="65" t="s">
        <v>36</v>
      </c>
      <c r="I620" s="67" t="s">
        <v>2253</v>
      </c>
      <c r="J620" s="67" t="s">
        <v>2254</v>
      </c>
      <c r="K620" s="65">
        <v>70</v>
      </c>
      <c r="L620" s="65">
        <v>70</v>
      </c>
      <c r="M620" s="65"/>
      <c r="N620" s="65" t="s">
        <v>2187</v>
      </c>
      <c r="O620" s="65">
        <v>1</v>
      </c>
      <c r="P620" s="65">
        <v>208</v>
      </c>
      <c r="Q620" s="65">
        <v>740</v>
      </c>
      <c r="R620" s="65">
        <v>1</v>
      </c>
      <c r="S620" s="65">
        <v>47</v>
      </c>
      <c r="T620" s="65">
        <v>173</v>
      </c>
      <c r="U620" s="65" t="s">
        <v>2255</v>
      </c>
      <c r="V620" s="65" t="s">
        <v>2191</v>
      </c>
      <c r="W620" s="65"/>
    </row>
    <row r="621" s="17" customFormat="1" ht="49" customHeight="1" spans="1:23">
      <c r="A621" s="23">
        <v>616</v>
      </c>
      <c r="B621" s="65" t="s">
        <v>61</v>
      </c>
      <c r="C621" s="65" t="s">
        <v>62</v>
      </c>
      <c r="D621" s="65" t="s">
        <v>79</v>
      </c>
      <c r="E621" s="65" t="s">
        <v>137</v>
      </c>
      <c r="F621" s="65" t="s">
        <v>2165</v>
      </c>
      <c r="G621" s="65" t="s">
        <v>2256</v>
      </c>
      <c r="H621" s="65" t="s">
        <v>36</v>
      </c>
      <c r="I621" s="65" t="s">
        <v>2257</v>
      </c>
      <c r="J621" s="65" t="s">
        <v>2258</v>
      </c>
      <c r="K621" s="65">
        <v>10</v>
      </c>
      <c r="L621" s="65">
        <v>10</v>
      </c>
      <c r="M621" s="65"/>
      <c r="N621" s="65" t="s">
        <v>2165</v>
      </c>
      <c r="O621" s="65">
        <v>1</v>
      </c>
      <c r="P621" s="65">
        <v>312</v>
      </c>
      <c r="Q621" s="65">
        <v>1173</v>
      </c>
      <c r="R621" s="65">
        <v>1</v>
      </c>
      <c r="S621" s="65">
        <v>66</v>
      </c>
      <c r="T621" s="65">
        <v>228</v>
      </c>
      <c r="U621" s="65" t="s">
        <v>786</v>
      </c>
      <c r="V621" s="65" t="s">
        <v>2211</v>
      </c>
      <c r="W621" s="65"/>
    </row>
    <row r="622" s="17" customFormat="1" ht="49" customHeight="1" spans="1:23">
      <c r="A622" s="23">
        <v>617</v>
      </c>
      <c r="B622" s="65" t="s">
        <v>30</v>
      </c>
      <c r="C622" s="65" t="s">
        <v>40</v>
      </c>
      <c r="D622" s="65" t="s">
        <v>160</v>
      </c>
      <c r="E622" s="65" t="s">
        <v>137</v>
      </c>
      <c r="F622" s="65" t="s">
        <v>2165</v>
      </c>
      <c r="G622" s="65" t="s">
        <v>2259</v>
      </c>
      <c r="H622" s="65" t="s">
        <v>36</v>
      </c>
      <c r="I622" s="65" t="s">
        <v>2260</v>
      </c>
      <c r="J622" s="65" t="s">
        <v>2261</v>
      </c>
      <c r="K622" s="65">
        <v>60</v>
      </c>
      <c r="L622" s="65">
        <v>60</v>
      </c>
      <c r="M622" s="65"/>
      <c r="N622" s="65" t="s">
        <v>2165</v>
      </c>
      <c r="O622" s="65">
        <v>1</v>
      </c>
      <c r="P622" s="65">
        <v>14</v>
      </c>
      <c r="Q622" s="65">
        <v>52</v>
      </c>
      <c r="R622" s="65">
        <v>1</v>
      </c>
      <c r="S622" s="65">
        <v>14</v>
      </c>
      <c r="T622" s="65">
        <v>52</v>
      </c>
      <c r="U622" s="65" t="s">
        <v>2262</v>
      </c>
      <c r="V622" s="65" t="s">
        <v>2263</v>
      </c>
      <c r="W622" s="65"/>
    </row>
    <row r="623" s="17" customFormat="1" ht="49" customHeight="1" spans="1:23">
      <c r="A623" s="23">
        <v>618</v>
      </c>
      <c r="B623" s="65" t="s">
        <v>61</v>
      </c>
      <c r="C623" s="65" t="s">
        <v>556</v>
      </c>
      <c r="D623" s="65" t="s">
        <v>557</v>
      </c>
      <c r="E623" s="65" t="s">
        <v>137</v>
      </c>
      <c r="F623" s="65" t="s">
        <v>2165</v>
      </c>
      <c r="G623" s="65" t="s">
        <v>2264</v>
      </c>
      <c r="H623" s="65" t="s">
        <v>36</v>
      </c>
      <c r="I623" s="65" t="s">
        <v>2165</v>
      </c>
      <c r="J623" s="65" t="s">
        <v>2265</v>
      </c>
      <c r="K623" s="65">
        <v>60</v>
      </c>
      <c r="L623" s="65">
        <v>60</v>
      </c>
      <c r="M623" s="65"/>
      <c r="N623" s="65" t="s">
        <v>2165</v>
      </c>
      <c r="O623" s="65">
        <v>1</v>
      </c>
      <c r="P623" s="65">
        <v>312</v>
      </c>
      <c r="Q623" s="65">
        <v>1173</v>
      </c>
      <c r="R623" s="65">
        <v>1</v>
      </c>
      <c r="S623" s="65">
        <v>66</v>
      </c>
      <c r="T623" s="65">
        <v>228</v>
      </c>
      <c r="U623" s="65" t="s">
        <v>2266</v>
      </c>
      <c r="V623" s="65" t="s">
        <v>2267</v>
      </c>
      <c r="W623" s="65"/>
    </row>
    <row r="624" s="17" customFormat="1" ht="49" customHeight="1" spans="1:23">
      <c r="A624" s="23">
        <v>619</v>
      </c>
      <c r="B624" s="65" t="s">
        <v>30</v>
      </c>
      <c r="C624" s="65" t="s">
        <v>40</v>
      </c>
      <c r="D624" s="65" t="s">
        <v>160</v>
      </c>
      <c r="E624" s="65" t="s">
        <v>137</v>
      </c>
      <c r="F624" s="65" t="s">
        <v>2268</v>
      </c>
      <c r="G624" s="65" t="s">
        <v>2269</v>
      </c>
      <c r="H624" s="65" t="s">
        <v>2213</v>
      </c>
      <c r="I624" s="65" t="s">
        <v>2270</v>
      </c>
      <c r="J624" s="65" t="s">
        <v>2271</v>
      </c>
      <c r="K624" s="65">
        <v>60</v>
      </c>
      <c r="L624" s="65">
        <v>60</v>
      </c>
      <c r="M624" s="65"/>
      <c r="N624" s="65" t="s">
        <v>2268</v>
      </c>
      <c r="O624" s="65">
        <v>1</v>
      </c>
      <c r="P624" s="65">
        <v>454</v>
      </c>
      <c r="Q624" s="65">
        <v>1496</v>
      </c>
      <c r="R624" s="65">
        <v>1</v>
      </c>
      <c r="S624" s="65">
        <v>83</v>
      </c>
      <c r="T624" s="65">
        <v>251</v>
      </c>
      <c r="U624" s="65" t="s">
        <v>2272</v>
      </c>
      <c r="V624" s="65" t="s">
        <v>709</v>
      </c>
      <c r="W624" s="65"/>
    </row>
    <row r="625" s="17" customFormat="1" ht="49" customHeight="1" spans="1:23">
      <c r="A625" s="23">
        <v>620</v>
      </c>
      <c r="B625" s="65" t="s">
        <v>61</v>
      </c>
      <c r="C625" s="65" t="s">
        <v>556</v>
      </c>
      <c r="D625" s="65" t="s">
        <v>557</v>
      </c>
      <c r="E625" s="65" t="s">
        <v>137</v>
      </c>
      <c r="F625" s="65" t="s">
        <v>2160</v>
      </c>
      <c r="G625" s="65" t="s">
        <v>2273</v>
      </c>
      <c r="H625" s="24" t="s">
        <v>36</v>
      </c>
      <c r="I625" s="65" t="s">
        <v>2160</v>
      </c>
      <c r="J625" s="66" t="s">
        <v>2274</v>
      </c>
      <c r="K625" s="65">
        <v>30</v>
      </c>
      <c r="L625" s="65">
        <v>30</v>
      </c>
      <c r="M625" s="65"/>
      <c r="N625" s="65" t="s">
        <v>2160</v>
      </c>
      <c r="O625" s="65">
        <v>1</v>
      </c>
      <c r="P625" s="65">
        <v>30</v>
      </c>
      <c r="Q625" s="65">
        <v>100</v>
      </c>
      <c r="R625" s="65"/>
      <c r="S625" s="65">
        <v>8</v>
      </c>
      <c r="T625" s="65">
        <v>25</v>
      </c>
      <c r="U625" s="66" t="s">
        <v>2275</v>
      </c>
      <c r="V625" s="65" t="s">
        <v>2276</v>
      </c>
      <c r="W625" s="65"/>
    </row>
    <row r="626" s="17" customFormat="1" ht="49" customHeight="1" spans="1:23">
      <c r="A626" s="23">
        <v>621</v>
      </c>
      <c r="B626" s="65" t="s">
        <v>61</v>
      </c>
      <c r="C626" s="65" t="s">
        <v>62</v>
      </c>
      <c r="D626" s="65" t="s">
        <v>86</v>
      </c>
      <c r="E626" s="65" t="s">
        <v>137</v>
      </c>
      <c r="F626" s="65" t="s">
        <v>137</v>
      </c>
      <c r="G626" s="65" t="s">
        <v>2277</v>
      </c>
      <c r="H626" s="66" t="s">
        <v>36</v>
      </c>
      <c r="I626" s="65" t="s">
        <v>2278</v>
      </c>
      <c r="J626" s="65" t="s">
        <v>2279</v>
      </c>
      <c r="K626" s="65">
        <v>20</v>
      </c>
      <c r="L626" s="65">
        <v>20</v>
      </c>
      <c r="M626" s="65"/>
      <c r="N626" s="65" t="s">
        <v>137</v>
      </c>
      <c r="O626" s="65">
        <v>10</v>
      </c>
      <c r="P626" s="65">
        <v>655</v>
      </c>
      <c r="Q626" s="65">
        <v>2436</v>
      </c>
      <c r="R626" s="65">
        <v>9</v>
      </c>
      <c r="S626" s="65">
        <v>97</v>
      </c>
      <c r="T626" s="65">
        <v>318</v>
      </c>
      <c r="U626" s="65" t="s">
        <v>2280</v>
      </c>
      <c r="V626" s="65" t="s">
        <v>2281</v>
      </c>
      <c r="W626" s="65"/>
    </row>
    <row r="627" s="18" customFormat="1" ht="40" customHeight="1" spans="1:23">
      <c r="A627" s="23">
        <v>622</v>
      </c>
      <c r="B627" s="57" t="s">
        <v>61</v>
      </c>
      <c r="C627" s="57" t="s">
        <v>2282</v>
      </c>
      <c r="D627" s="69" t="s">
        <v>2283</v>
      </c>
      <c r="E627" s="69" t="s">
        <v>89</v>
      </c>
      <c r="F627" s="64"/>
      <c r="G627" s="69" t="s">
        <v>2284</v>
      </c>
      <c r="H627" s="64" t="s">
        <v>36</v>
      </c>
      <c r="I627" s="64" t="s">
        <v>2285</v>
      </c>
      <c r="J627" s="69" t="s">
        <v>2286</v>
      </c>
      <c r="K627" s="69">
        <v>180</v>
      </c>
      <c r="L627" s="69">
        <v>180</v>
      </c>
      <c r="M627" s="64"/>
      <c r="N627" s="64" t="s">
        <v>531</v>
      </c>
      <c r="O627" s="64">
        <v>120</v>
      </c>
      <c r="P627" s="64">
        <v>960</v>
      </c>
      <c r="Q627" s="64">
        <v>3450</v>
      </c>
      <c r="R627" s="64">
        <v>54</v>
      </c>
      <c r="S627" s="64">
        <v>40</v>
      </c>
      <c r="T627" s="64">
        <v>95</v>
      </c>
      <c r="U627" s="69" t="s">
        <v>2287</v>
      </c>
      <c r="V627" s="69" t="s">
        <v>2287</v>
      </c>
      <c r="W627" s="64" t="s">
        <v>2288</v>
      </c>
    </row>
    <row r="628" s="14" customFormat="1" ht="39" customHeight="1" spans="1:23">
      <c r="A628" s="23">
        <v>623</v>
      </c>
      <c r="B628" s="57" t="s">
        <v>2289</v>
      </c>
      <c r="C628" s="57" t="s">
        <v>2290</v>
      </c>
      <c r="D628" s="69" t="s">
        <v>2291</v>
      </c>
      <c r="E628" s="69" t="s">
        <v>89</v>
      </c>
      <c r="F628" s="64"/>
      <c r="G628" s="69" t="s">
        <v>2292</v>
      </c>
      <c r="H628" s="64" t="s">
        <v>36</v>
      </c>
      <c r="I628" s="64" t="s">
        <v>2285</v>
      </c>
      <c r="J628" s="69" t="s">
        <v>2293</v>
      </c>
      <c r="K628" s="69">
        <v>165</v>
      </c>
      <c r="L628" s="69">
        <v>165</v>
      </c>
      <c r="M628" s="64"/>
      <c r="N628" s="64" t="s">
        <v>531</v>
      </c>
      <c r="O628" s="64">
        <v>120</v>
      </c>
      <c r="P628" s="64">
        <v>515</v>
      </c>
      <c r="Q628" s="64">
        <v>515</v>
      </c>
      <c r="R628" s="64"/>
      <c r="S628" s="64"/>
      <c r="T628" s="64"/>
      <c r="U628" s="69" t="s">
        <v>2294</v>
      </c>
      <c r="V628" s="69" t="s">
        <v>2294</v>
      </c>
      <c r="W628" s="64" t="s">
        <v>2288</v>
      </c>
    </row>
    <row r="629" s="14" customFormat="1" ht="36" customHeight="1" spans="1:23">
      <c r="A629" s="23">
        <v>624</v>
      </c>
      <c r="B629" s="57" t="s">
        <v>2289</v>
      </c>
      <c r="C629" s="57" t="s">
        <v>2290</v>
      </c>
      <c r="D629" s="69" t="s">
        <v>2295</v>
      </c>
      <c r="E629" s="69" t="s">
        <v>89</v>
      </c>
      <c r="F629" s="64"/>
      <c r="G629" s="69" t="s">
        <v>2296</v>
      </c>
      <c r="H629" s="64" t="s">
        <v>36</v>
      </c>
      <c r="I629" s="64" t="s">
        <v>2285</v>
      </c>
      <c r="J629" s="69" t="s">
        <v>2297</v>
      </c>
      <c r="K629" s="69">
        <v>30</v>
      </c>
      <c r="L629" s="69">
        <v>30</v>
      </c>
      <c r="M629" s="64"/>
      <c r="N629" s="64" t="s">
        <v>531</v>
      </c>
      <c r="O629" s="64">
        <v>120</v>
      </c>
      <c r="P629" s="64"/>
      <c r="Q629" s="64"/>
      <c r="R629" s="64"/>
      <c r="S629" s="64"/>
      <c r="T629" s="64"/>
      <c r="U629" s="69" t="s">
        <v>2298</v>
      </c>
      <c r="V629" s="69" t="s">
        <v>2298</v>
      </c>
      <c r="W629" s="64" t="s">
        <v>2288</v>
      </c>
    </row>
    <row r="630" s="14" customFormat="1" ht="51" customHeight="1" spans="1:23">
      <c r="A630" s="23">
        <v>625</v>
      </c>
      <c r="B630" s="57" t="s">
        <v>55</v>
      </c>
      <c r="C630" s="64" t="s">
        <v>56</v>
      </c>
      <c r="D630" s="69" t="s">
        <v>2299</v>
      </c>
      <c r="E630" s="69" t="s">
        <v>89</v>
      </c>
      <c r="F630" s="64"/>
      <c r="G630" s="69" t="s">
        <v>2300</v>
      </c>
      <c r="H630" s="64" t="s">
        <v>36</v>
      </c>
      <c r="I630" s="64" t="s">
        <v>2285</v>
      </c>
      <c r="J630" s="69" t="s">
        <v>2301</v>
      </c>
      <c r="K630" s="69">
        <v>300</v>
      </c>
      <c r="L630" s="69">
        <v>300</v>
      </c>
      <c r="M630" s="64"/>
      <c r="N630" s="64" t="s">
        <v>531</v>
      </c>
      <c r="O630" s="64">
        <v>120</v>
      </c>
      <c r="P630" s="64">
        <v>800</v>
      </c>
      <c r="Q630" s="64">
        <v>800</v>
      </c>
      <c r="R630" s="64">
        <v>54</v>
      </c>
      <c r="S630" s="64">
        <v>210</v>
      </c>
      <c r="T630" s="64">
        <v>210</v>
      </c>
      <c r="U630" s="69" t="s">
        <v>2302</v>
      </c>
      <c r="V630" s="69" t="s">
        <v>2302</v>
      </c>
      <c r="W630" s="64" t="s">
        <v>2288</v>
      </c>
    </row>
    <row r="631" s="14" customFormat="1" customHeight="1" spans="1:23">
      <c r="A631" s="23">
        <v>626</v>
      </c>
      <c r="B631" s="57" t="s">
        <v>30</v>
      </c>
      <c r="C631" s="57" t="s">
        <v>31</v>
      </c>
      <c r="D631" s="64" t="s">
        <v>2243</v>
      </c>
      <c r="E631" s="64" t="s">
        <v>89</v>
      </c>
      <c r="F631" s="64"/>
      <c r="G631" s="64" t="s">
        <v>2303</v>
      </c>
      <c r="H631" s="64" t="s">
        <v>36</v>
      </c>
      <c r="I631" s="64" t="s">
        <v>2285</v>
      </c>
      <c r="J631" s="64" t="s">
        <v>2304</v>
      </c>
      <c r="K631" s="64">
        <v>145</v>
      </c>
      <c r="L631" s="64">
        <v>145</v>
      </c>
      <c r="M631" s="64"/>
      <c r="N631" s="64" t="s">
        <v>531</v>
      </c>
      <c r="O631" s="64">
        <v>120</v>
      </c>
      <c r="P631" s="64">
        <v>2000</v>
      </c>
      <c r="Q631" s="64">
        <v>6400</v>
      </c>
      <c r="R631" s="64">
        <v>54</v>
      </c>
      <c r="S631" s="64"/>
      <c r="T631" s="64"/>
      <c r="U631" s="64" t="s">
        <v>2305</v>
      </c>
      <c r="V631" s="64" t="s">
        <v>2305</v>
      </c>
      <c r="W631" s="64" t="s">
        <v>2288</v>
      </c>
    </row>
    <row r="632" s="14" customFormat="1" ht="67" customHeight="1" spans="1:23">
      <c r="A632" s="23">
        <v>627</v>
      </c>
      <c r="B632" s="57" t="s">
        <v>55</v>
      </c>
      <c r="C632" s="57" t="s">
        <v>2306</v>
      </c>
      <c r="D632" s="64" t="s">
        <v>2307</v>
      </c>
      <c r="E632" s="64" t="s">
        <v>89</v>
      </c>
      <c r="F632" s="64"/>
      <c r="G632" s="64" t="s">
        <v>2308</v>
      </c>
      <c r="H632" s="64" t="s">
        <v>36</v>
      </c>
      <c r="I632" s="64" t="s">
        <v>2285</v>
      </c>
      <c r="J632" s="70" t="s">
        <v>2309</v>
      </c>
      <c r="K632" s="64">
        <v>80</v>
      </c>
      <c r="L632" s="64">
        <v>80</v>
      </c>
      <c r="M632" s="64"/>
      <c r="N632" s="64" t="s">
        <v>1557</v>
      </c>
      <c r="O632" s="64">
        <v>120</v>
      </c>
      <c r="P632" s="64">
        <v>4200</v>
      </c>
      <c r="Q632" s="64">
        <v>4200</v>
      </c>
      <c r="R632" s="64">
        <v>54</v>
      </c>
      <c r="S632" s="64"/>
      <c r="T632" s="64"/>
      <c r="U632" s="70" t="s">
        <v>2310</v>
      </c>
      <c r="V632" s="64" t="s">
        <v>2311</v>
      </c>
      <c r="W632" s="64" t="s">
        <v>2288</v>
      </c>
    </row>
    <row r="633" s="14" customFormat="1" customHeight="1" spans="1:23">
      <c r="A633" s="23">
        <v>628</v>
      </c>
      <c r="B633" s="57" t="s">
        <v>30</v>
      </c>
      <c r="C633" s="57" t="s">
        <v>526</v>
      </c>
      <c r="D633" s="64" t="s">
        <v>48</v>
      </c>
      <c r="E633" s="64" t="s">
        <v>89</v>
      </c>
      <c r="F633" s="64"/>
      <c r="G633" s="64" t="s">
        <v>2312</v>
      </c>
      <c r="H633" s="64" t="s">
        <v>36</v>
      </c>
      <c r="I633" s="64" t="s">
        <v>2285</v>
      </c>
      <c r="J633" s="64" t="s">
        <v>2313</v>
      </c>
      <c r="K633" s="64">
        <v>250</v>
      </c>
      <c r="L633" s="64">
        <v>250</v>
      </c>
      <c r="M633" s="64"/>
      <c r="N633" s="64" t="s">
        <v>531</v>
      </c>
      <c r="O633" s="64">
        <v>20</v>
      </c>
      <c r="P633" s="64">
        <v>400</v>
      </c>
      <c r="Q633" s="64">
        <v>1350</v>
      </c>
      <c r="R633" s="64"/>
      <c r="S633" s="64"/>
      <c r="T633" s="64"/>
      <c r="U633" s="64" t="s">
        <v>2314</v>
      </c>
      <c r="V633" s="64" t="s">
        <v>2314</v>
      </c>
      <c r="W633" s="64" t="s">
        <v>2288</v>
      </c>
    </row>
    <row r="634" s="19" customFormat="1" ht="56" customHeight="1" spans="1:24">
      <c r="A634" s="23">
        <v>629</v>
      </c>
      <c r="B634" s="60" t="s">
        <v>61</v>
      </c>
      <c r="C634" s="60" t="s">
        <v>62</v>
      </c>
      <c r="D634" s="60" t="s">
        <v>79</v>
      </c>
      <c r="E634" s="60" t="s">
        <v>89</v>
      </c>
      <c r="F634" s="60"/>
      <c r="G634" s="60" t="s">
        <v>2315</v>
      </c>
      <c r="H634" s="64" t="s">
        <v>36</v>
      </c>
      <c r="I634" s="64" t="s">
        <v>2285</v>
      </c>
      <c r="J634" s="66" t="s">
        <v>2316</v>
      </c>
      <c r="K634" s="60">
        <v>78</v>
      </c>
      <c r="L634" s="60">
        <v>78</v>
      </c>
      <c r="M634" s="60"/>
      <c r="N634" s="64" t="s">
        <v>531</v>
      </c>
      <c r="O634" s="60"/>
      <c r="P634" s="60"/>
      <c r="Q634" s="60"/>
      <c r="R634" s="60"/>
      <c r="S634" s="60"/>
      <c r="T634" s="60"/>
      <c r="U634" s="66" t="s">
        <v>2317</v>
      </c>
      <c r="V634" s="66" t="s">
        <v>2317</v>
      </c>
      <c r="W634" s="60" t="s">
        <v>2288</v>
      </c>
      <c r="X634" s="75"/>
    </row>
    <row r="635" s="19" customFormat="1" customHeight="1" spans="1:24">
      <c r="A635" s="23">
        <v>630</v>
      </c>
      <c r="B635" s="60" t="s">
        <v>61</v>
      </c>
      <c r="C635" s="60" t="s">
        <v>1317</v>
      </c>
      <c r="D635" s="60" t="s">
        <v>564</v>
      </c>
      <c r="E635" s="60" t="s">
        <v>89</v>
      </c>
      <c r="F635" s="60"/>
      <c r="G635" s="60" t="s">
        <v>2318</v>
      </c>
      <c r="H635" s="64" t="s">
        <v>36</v>
      </c>
      <c r="I635" s="64" t="s">
        <v>2285</v>
      </c>
      <c r="J635" s="66" t="s">
        <v>2319</v>
      </c>
      <c r="K635" s="60">
        <v>342</v>
      </c>
      <c r="L635" s="60">
        <v>342</v>
      </c>
      <c r="M635" s="60"/>
      <c r="N635" s="64" t="s">
        <v>531</v>
      </c>
      <c r="O635" s="60"/>
      <c r="P635" s="60"/>
      <c r="Q635" s="60"/>
      <c r="R635" s="60"/>
      <c r="S635" s="60"/>
      <c r="T635" s="60"/>
      <c r="U635" s="66" t="s">
        <v>2320</v>
      </c>
      <c r="V635" s="66" t="s">
        <v>2320</v>
      </c>
      <c r="W635" s="60" t="s">
        <v>2288</v>
      </c>
      <c r="X635" s="75"/>
    </row>
    <row r="636" s="19" customFormat="1" ht="129" customHeight="1" spans="1:24">
      <c r="A636" s="23">
        <v>631</v>
      </c>
      <c r="B636" s="60" t="s">
        <v>61</v>
      </c>
      <c r="C636" s="60" t="s">
        <v>62</v>
      </c>
      <c r="D636" s="60" t="s">
        <v>79</v>
      </c>
      <c r="E636" s="60" t="s">
        <v>89</v>
      </c>
      <c r="F636" s="60"/>
      <c r="G636" s="70" t="s">
        <v>2321</v>
      </c>
      <c r="H636" s="64" t="s">
        <v>36</v>
      </c>
      <c r="I636" s="64" t="s">
        <v>2285</v>
      </c>
      <c r="J636" s="70" t="s">
        <v>2322</v>
      </c>
      <c r="K636" s="74">
        <v>500</v>
      </c>
      <c r="L636" s="74">
        <v>500</v>
      </c>
      <c r="M636" s="60"/>
      <c r="N636" s="70" t="s">
        <v>2323</v>
      </c>
      <c r="O636" s="60"/>
      <c r="P636" s="60"/>
      <c r="Q636" s="60"/>
      <c r="R636" s="60"/>
      <c r="S636" s="60"/>
      <c r="T636" s="60"/>
      <c r="U636" s="70" t="s">
        <v>2324</v>
      </c>
      <c r="V636" s="70" t="s">
        <v>2324</v>
      </c>
      <c r="W636" s="60" t="s">
        <v>2288</v>
      </c>
      <c r="X636" s="75"/>
    </row>
    <row r="637" s="19" customFormat="1" customHeight="1" spans="1:24">
      <c r="A637" s="23">
        <v>632</v>
      </c>
      <c r="B637" s="60" t="s">
        <v>61</v>
      </c>
      <c r="C637" s="60" t="s">
        <v>130</v>
      </c>
      <c r="D637" s="60" t="s">
        <v>141</v>
      </c>
      <c r="E637" s="60" t="s">
        <v>89</v>
      </c>
      <c r="F637" s="60"/>
      <c r="G637" s="66" t="s">
        <v>2325</v>
      </c>
      <c r="H637" s="64" t="s">
        <v>36</v>
      </c>
      <c r="I637" s="64" t="s">
        <v>2285</v>
      </c>
      <c r="J637" s="66" t="s">
        <v>2326</v>
      </c>
      <c r="K637" s="66">
        <v>100</v>
      </c>
      <c r="L637" s="66">
        <v>100</v>
      </c>
      <c r="M637" s="60"/>
      <c r="N637" s="70" t="s">
        <v>537</v>
      </c>
      <c r="O637" s="60"/>
      <c r="P637" s="60"/>
      <c r="Q637" s="60"/>
      <c r="R637" s="60"/>
      <c r="S637" s="60"/>
      <c r="T637" s="60"/>
      <c r="U637" s="66" t="s">
        <v>2327</v>
      </c>
      <c r="V637" s="66" t="s">
        <v>2327</v>
      </c>
      <c r="W637" s="60"/>
      <c r="X637" s="75"/>
    </row>
    <row r="638" s="19" customFormat="1" customHeight="1" spans="1:24">
      <c r="A638" s="23">
        <v>633</v>
      </c>
      <c r="B638" s="60" t="s">
        <v>61</v>
      </c>
      <c r="C638" s="60" t="s">
        <v>130</v>
      </c>
      <c r="D638" s="60" t="s">
        <v>141</v>
      </c>
      <c r="E638" s="60" t="s">
        <v>89</v>
      </c>
      <c r="F638" s="60"/>
      <c r="G638" s="71" t="s">
        <v>2328</v>
      </c>
      <c r="H638" s="64" t="s">
        <v>36</v>
      </c>
      <c r="I638" s="64" t="s">
        <v>2285</v>
      </c>
      <c r="J638" s="71" t="s">
        <v>2329</v>
      </c>
      <c r="K638" s="71">
        <v>300</v>
      </c>
      <c r="L638" s="71">
        <v>300</v>
      </c>
      <c r="M638" s="60"/>
      <c r="N638" s="66" t="s">
        <v>591</v>
      </c>
      <c r="O638" s="60"/>
      <c r="P638" s="60"/>
      <c r="Q638" s="60"/>
      <c r="R638" s="60"/>
      <c r="S638" s="60"/>
      <c r="T638" s="60"/>
      <c r="U638" s="66" t="s">
        <v>2330</v>
      </c>
      <c r="V638" s="66" t="s">
        <v>2330</v>
      </c>
      <c r="W638" s="60"/>
      <c r="X638" s="75"/>
    </row>
    <row r="639" s="19" customFormat="1" ht="66" customHeight="1" spans="1:24">
      <c r="A639" s="23">
        <v>634</v>
      </c>
      <c r="B639" s="60" t="s">
        <v>61</v>
      </c>
      <c r="C639" s="60" t="s">
        <v>62</v>
      </c>
      <c r="D639" s="60" t="s">
        <v>86</v>
      </c>
      <c r="E639" s="60" t="s">
        <v>94</v>
      </c>
      <c r="F639" s="60" t="s">
        <v>2331</v>
      </c>
      <c r="G639" s="71" t="s">
        <v>2332</v>
      </c>
      <c r="H639" s="64" t="s">
        <v>36</v>
      </c>
      <c r="I639" s="64" t="s">
        <v>2331</v>
      </c>
      <c r="J639" s="71" t="s">
        <v>2333</v>
      </c>
      <c r="K639" s="71">
        <v>100</v>
      </c>
      <c r="L639" s="71">
        <v>100</v>
      </c>
      <c r="M639" s="60"/>
      <c r="N639" s="66" t="s">
        <v>591</v>
      </c>
      <c r="O639" s="60"/>
      <c r="P639" s="60"/>
      <c r="Q639" s="60"/>
      <c r="R639" s="60"/>
      <c r="S639" s="60"/>
      <c r="T639" s="60"/>
      <c r="U639" s="66" t="s">
        <v>2334</v>
      </c>
      <c r="V639" s="66" t="s">
        <v>2334</v>
      </c>
      <c r="W639" s="60" t="s">
        <v>2288</v>
      </c>
      <c r="X639" s="75"/>
    </row>
    <row r="640" s="19" customFormat="1" ht="72" customHeight="1" spans="1:24">
      <c r="A640" s="23">
        <v>635</v>
      </c>
      <c r="B640" s="60" t="s">
        <v>61</v>
      </c>
      <c r="C640" s="60" t="s">
        <v>556</v>
      </c>
      <c r="D640" s="60" t="s">
        <v>557</v>
      </c>
      <c r="E640" s="64" t="s">
        <v>102</v>
      </c>
      <c r="F640" s="60"/>
      <c r="G640" s="66" t="s">
        <v>2335</v>
      </c>
      <c r="H640" s="64" t="s">
        <v>36</v>
      </c>
      <c r="I640" s="64" t="s">
        <v>102</v>
      </c>
      <c r="J640" s="66" t="s">
        <v>2336</v>
      </c>
      <c r="K640" s="66">
        <v>600</v>
      </c>
      <c r="L640" s="66">
        <v>600</v>
      </c>
      <c r="M640" s="60"/>
      <c r="N640" s="70" t="s">
        <v>537</v>
      </c>
      <c r="O640" s="60"/>
      <c r="P640" s="60"/>
      <c r="Q640" s="60"/>
      <c r="R640" s="60"/>
      <c r="S640" s="60"/>
      <c r="T640" s="60"/>
      <c r="U640" s="70" t="s">
        <v>2337</v>
      </c>
      <c r="V640" s="70" t="s">
        <v>2337</v>
      </c>
      <c r="W640" s="60" t="s">
        <v>2288</v>
      </c>
      <c r="X640" s="75"/>
    </row>
    <row r="641" s="19" customFormat="1" ht="40" customHeight="1" spans="1:24">
      <c r="A641" s="23">
        <v>636</v>
      </c>
      <c r="B641" s="60" t="s">
        <v>61</v>
      </c>
      <c r="C641" s="60" t="s">
        <v>62</v>
      </c>
      <c r="D641" s="60" t="s">
        <v>79</v>
      </c>
      <c r="E641" s="64" t="s">
        <v>94</v>
      </c>
      <c r="F641" s="60"/>
      <c r="G641" s="70" t="s">
        <v>2338</v>
      </c>
      <c r="H641" s="64" t="s">
        <v>36</v>
      </c>
      <c r="I641" s="64" t="s">
        <v>94</v>
      </c>
      <c r="J641" s="70" t="s">
        <v>2339</v>
      </c>
      <c r="K641" s="70">
        <v>896</v>
      </c>
      <c r="L641" s="70">
        <v>896</v>
      </c>
      <c r="M641" s="60"/>
      <c r="N641" s="70" t="s">
        <v>537</v>
      </c>
      <c r="O641" s="60"/>
      <c r="P641" s="60"/>
      <c r="Q641" s="60"/>
      <c r="R641" s="60"/>
      <c r="S641" s="60"/>
      <c r="T641" s="60"/>
      <c r="U641" s="70" t="s">
        <v>2340</v>
      </c>
      <c r="V641" s="70" t="s">
        <v>2340</v>
      </c>
      <c r="W641" s="60" t="s">
        <v>2288</v>
      </c>
      <c r="X641" s="75"/>
    </row>
    <row r="642" s="19" customFormat="1" customHeight="1" spans="1:24">
      <c r="A642" s="23">
        <v>637</v>
      </c>
      <c r="B642" s="60" t="s">
        <v>61</v>
      </c>
      <c r="C642" s="60" t="s">
        <v>556</v>
      </c>
      <c r="D642" s="60" t="s">
        <v>557</v>
      </c>
      <c r="E642" s="60" t="s">
        <v>89</v>
      </c>
      <c r="F642" s="60"/>
      <c r="G642" s="70" t="s">
        <v>2341</v>
      </c>
      <c r="H642" s="64" t="s">
        <v>36</v>
      </c>
      <c r="I642" s="64" t="s">
        <v>2285</v>
      </c>
      <c r="J642" s="70" t="s">
        <v>2342</v>
      </c>
      <c r="K642" s="70">
        <v>236</v>
      </c>
      <c r="L642" s="70">
        <v>236</v>
      </c>
      <c r="M642" s="60"/>
      <c r="N642" s="70" t="s">
        <v>537</v>
      </c>
      <c r="O642" s="60"/>
      <c r="P642" s="60"/>
      <c r="Q642" s="60"/>
      <c r="R642" s="60"/>
      <c r="S642" s="60"/>
      <c r="T642" s="60"/>
      <c r="U642" s="70" t="s">
        <v>2343</v>
      </c>
      <c r="V642" s="70" t="s">
        <v>2343</v>
      </c>
      <c r="W642" s="60" t="s">
        <v>2288</v>
      </c>
      <c r="X642" s="75"/>
    </row>
    <row r="643" s="19" customFormat="1" customHeight="1" spans="1:24">
      <c r="A643" s="23">
        <v>638</v>
      </c>
      <c r="B643" s="60" t="s">
        <v>61</v>
      </c>
      <c r="C643" s="60" t="s">
        <v>62</v>
      </c>
      <c r="D643" s="60" t="s">
        <v>86</v>
      </c>
      <c r="E643" s="60" t="s">
        <v>89</v>
      </c>
      <c r="F643" s="60"/>
      <c r="G643" s="71" t="s">
        <v>2344</v>
      </c>
      <c r="H643" s="64" t="s">
        <v>36</v>
      </c>
      <c r="I643" s="64" t="s">
        <v>2285</v>
      </c>
      <c r="J643" s="71" t="s">
        <v>2345</v>
      </c>
      <c r="K643" s="71">
        <v>200</v>
      </c>
      <c r="L643" s="71">
        <v>200</v>
      </c>
      <c r="M643" s="60"/>
      <c r="N643" s="66" t="s">
        <v>38</v>
      </c>
      <c r="O643" s="60"/>
      <c r="P643" s="60"/>
      <c r="Q643" s="60"/>
      <c r="R643" s="60"/>
      <c r="S643" s="60"/>
      <c r="T643" s="60"/>
      <c r="U643" s="66" t="s">
        <v>2346</v>
      </c>
      <c r="V643" s="66" t="s">
        <v>2346</v>
      </c>
      <c r="W643" s="60" t="s">
        <v>2288</v>
      </c>
      <c r="X643" s="75"/>
    </row>
    <row r="644" s="19" customFormat="1" ht="52" customHeight="1" spans="1:24">
      <c r="A644" s="23">
        <v>639</v>
      </c>
      <c r="B644" s="60" t="s">
        <v>30</v>
      </c>
      <c r="C644" s="60" t="s">
        <v>40</v>
      </c>
      <c r="D644" s="60" t="s">
        <v>41</v>
      </c>
      <c r="E644" s="60" t="s">
        <v>137</v>
      </c>
      <c r="F644" s="64" t="s">
        <v>2232</v>
      </c>
      <c r="G644" s="66" t="s">
        <v>2347</v>
      </c>
      <c r="H644" s="64" t="s">
        <v>36</v>
      </c>
      <c r="I644" s="64" t="s">
        <v>2232</v>
      </c>
      <c r="J644" s="66" t="s">
        <v>2348</v>
      </c>
      <c r="K644" s="66">
        <v>380</v>
      </c>
      <c r="L644" s="66">
        <v>380</v>
      </c>
      <c r="M644" s="60"/>
      <c r="N644" s="66" t="s">
        <v>137</v>
      </c>
      <c r="O644" s="60"/>
      <c r="P644" s="60"/>
      <c r="Q644" s="60"/>
      <c r="R644" s="60"/>
      <c r="S644" s="60"/>
      <c r="T644" s="60"/>
      <c r="U644" s="87" t="s">
        <v>2349</v>
      </c>
      <c r="V644" s="87" t="s">
        <v>2349</v>
      </c>
      <c r="W644" s="60" t="s">
        <v>2288</v>
      </c>
      <c r="X644" s="75"/>
    </row>
    <row r="645" s="19" customFormat="1" ht="57" customHeight="1" spans="1:24">
      <c r="A645" s="23">
        <v>640</v>
      </c>
      <c r="B645" s="60" t="s">
        <v>30</v>
      </c>
      <c r="C645" s="60" t="s">
        <v>40</v>
      </c>
      <c r="D645" s="60" t="s">
        <v>41</v>
      </c>
      <c r="E645" s="60" t="s">
        <v>137</v>
      </c>
      <c r="F645" s="64" t="s">
        <v>2129</v>
      </c>
      <c r="G645" s="66" t="s">
        <v>2350</v>
      </c>
      <c r="H645" s="64" t="s">
        <v>36</v>
      </c>
      <c r="I645" s="64" t="s">
        <v>2129</v>
      </c>
      <c r="J645" s="66" t="s">
        <v>2351</v>
      </c>
      <c r="K645" s="66">
        <v>350</v>
      </c>
      <c r="L645" s="66">
        <v>350</v>
      </c>
      <c r="M645" s="60"/>
      <c r="N645" s="66" t="s">
        <v>137</v>
      </c>
      <c r="O645" s="60"/>
      <c r="P645" s="60"/>
      <c r="Q645" s="60"/>
      <c r="R645" s="60"/>
      <c r="S645" s="60"/>
      <c r="T645" s="60"/>
      <c r="U645" s="87" t="s">
        <v>2352</v>
      </c>
      <c r="V645" s="87" t="s">
        <v>2352</v>
      </c>
      <c r="W645" s="60" t="s">
        <v>2288</v>
      </c>
      <c r="X645" s="75"/>
    </row>
    <row r="646" s="19" customFormat="1" ht="51" customHeight="1" spans="1:24">
      <c r="A646" s="23">
        <v>641</v>
      </c>
      <c r="B646" s="60" t="s">
        <v>30</v>
      </c>
      <c r="C646" s="60" t="s">
        <v>40</v>
      </c>
      <c r="D646" s="60" t="s">
        <v>41</v>
      </c>
      <c r="E646" s="60" t="s">
        <v>89</v>
      </c>
      <c r="F646" s="60"/>
      <c r="G646" s="76" t="s">
        <v>2353</v>
      </c>
      <c r="H646" s="64" t="s">
        <v>36</v>
      </c>
      <c r="I646" s="64" t="s">
        <v>2354</v>
      </c>
      <c r="J646" s="65" t="s">
        <v>2355</v>
      </c>
      <c r="K646" s="66">
        <v>1095</v>
      </c>
      <c r="L646" s="66">
        <v>1095</v>
      </c>
      <c r="M646" s="60"/>
      <c r="N646" s="66" t="s">
        <v>164</v>
      </c>
      <c r="O646" s="60"/>
      <c r="P646" s="60"/>
      <c r="Q646" s="60"/>
      <c r="R646" s="60"/>
      <c r="S646" s="60"/>
      <c r="T646" s="60"/>
      <c r="U646" s="66" t="s">
        <v>2356</v>
      </c>
      <c r="V646" s="66" t="s">
        <v>2356</v>
      </c>
      <c r="W646" s="60" t="s">
        <v>2288</v>
      </c>
      <c r="X646" s="75"/>
    </row>
    <row r="647" s="19" customFormat="1" customHeight="1" spans="1:24">
      <c r="A647" s="23">
        <v>642</v>
      </c>
      <c r="B647" s="60" t="s">
        <v>30</v>
      </c>
      <c r="C647" s="60" t="s">
        <v>40</v>
      </c>
      <c r="D647" s="77" t="s">
        <v>160</v>
      </c>
      <c r="E647" s="60" t="s">
        <v>132</v>
      </c>
      <c r="F647" s="64" t="s">
        <v>1014</v>
      </c>
      <c r="G647" s="78" t="s">
        <v>2357</v>
      </c>
      <c r="H647" s="64" t="s">
        <v>36</v>
      </c>
      <c r="I647" s="64" t="s">
        <v>1014</v>
      </c>
      <c r="J647" s="66" t="s">
        <v>2358</v>
      </c>
      <c r="K647" s="66">
        <v>25</v>
      </c>
      <c r="L647" s="66">
        <v>25</v>
      </c>
      <c r="M647" s="60"/>
      <c r="N647" s="66" t="s">
        <v>132</v>
      </c>
      <c r="O647" s="60"/>
      <c r="P647" s="60"/>
      <c r="Q647" s="60"/>
      <c r="R647" s="60"/>
      <c r="S647" s="60"/>
      <c r="T647" s="60"/>
      <c r="U647" s="66" t="s">
        <v>2359</v>
      </c>
      <c r="V647" s="66" t="s">
        <v>2359</v>
      </c>
      <c r="W647" s="60" t="s">
        <v>2288</v>
      </c>
      <c r="X647" s="75"/>
    </row>
    <row r="648" s="19" customFormat="1" customHeight="1" spans="1:24">
      <c r="A648" s="23">
        <v>643</v>
      </c>
      <c r="B648" s="60" t="s">
        <v>30</v>
      </c>
      <c r="C648" s="60" t="s">
        <v>40</v>
      </c>
      <c r="D648" s="60" t="s">
        <v>41</v>
      </c>
      <c r="E648" s="60" t="s">
        <v>94</v>
      </c>
      <c r="F648" s="64" t="s">
        <v>2360</v>
      </c>
      <c r="G648" s="79" t="s">
        <v>2361</v>
      </c>
      <c r="H648" s="64" t="s">
        <v>36</v>
      </c>
      <c r="I648" s="64" t="s">
        <v>2360</v>
      </c>
      <c r="J648" s="79" t="s">
        <v>2362</v>
      </c>
      <c r="K648" s="79">
        <v>682</v>
      </c>
      <c r="L648" s="79">
        <v>682</v>
      </c>
      <c r="M648" s="60"/>
      <c r="N648" s="66" t="s">
        <v>164</v>
      </c>
      <c r="O648" s="60"/>
      <c r="P648" s="60"/>
      <c r="Q648" s="60"/>
      <c r="R648" s="60"/>
      <c r="S648" s="60"/>
      <c r="T648" s="60"/>
      <c r="U648" s="66" t="s">
        <v>2363</v>
      </c>
      <c r="V648" s="66" t="s">
        <v>2363</v>
      </c>
      <c r="W648" s="60" t="s">
        <v>2288</v>
      </c>
      <c r="X648" s="75"/>
    </row>
    <row r="649" s="19" customFormat="1" customHeight="1" spans="1:24">
      <c r="A649" s="23">
        <v>644</v>
      </c>
      <c r="B649" s="60" t="s">
        <v>30</v>
      </c>
      <c r="C649" s="60" t="s">
        <v>40</v>
      </c>
      <c r="D649" s="60" t="s">
        <v>41</v>
      </c>
      <c r="E649" s="60" t="s">
        <v>94</v>
      </c>
      <c r="F649" s="64" t="s">
        <v>1043</v>
      </c>
      <c r="G649" s="79" t="s">
        <v>2364</v>
      </c>
      <c r="H649" s="64" t="s">
        <v>36</v>
      </c>
      <c r="I649" s="64" t="s">
        <v>1043</v>
      </c>
      <c r="J649" s="79" t="s">
        <v>2365</v>
      </c>
      <c r="K649" s="79">
        <v>209.6</v>
      </c>
      <c r="L649" s="79">
        <v>209.6</v>
      </c>
      <c r="M649" s="60"/>
      <c r="N649" s="66" t="s">
        <v>164</v>
      </c>
      <c r="O649" s="60"/>
      <c r="P649" s="60"/>
      <c r="Q649" s="60"/>
      <c r="R649" s="60"/>
      <c r="S649" s="60"/>
      <c r="T649" s="60"/>
      <c r="U649" s="66" t="s">
        <v>2366</v>
      </c>
      <c r="V649" s="66" t="s">
        <v>2366</v>
      </c>
      <c r="W649" s="60" t="s">
        <v>2288</v>
      </c>
      <c r="X649" s="75"/>
    </row>
    <row r="650" s="19" customFormat="1" customHeight="1" spans="1:24">
      <c r="A650" s="23">
        <v>645</v>
      </c>
      <c r="B650" s="60" t="s">
        <v>30</v>
      </c>
      <c r="C650" s="60" t="s">
        <v>40</v>
      </c>
      <c r="D650" s="60" t="s">
        <v>41</v>
      </c>
      <c r="E650" s="60" t="s">
        <v>137</v>
      </c>
      <c r="F650" s="64" t="s">
        <v>2173</v>
      </c>
      <c r="G650" s="79" t="s">
        <v>2367</v>
      </c>
      <c r="H650" s="64" t="s">
        <v>36</v>
      </c>
      <c r="I650" s="64" t="s">
        <v>2173</v>
      </c>
      <c r="J650" s="80" t="s">
        <v>2368</v>
      </c>
      <c r="K650" s="66">
        <v>225.5</v>
      </c>
      <c r="L650" s="66">
        <v>225.5</v>
      </c>
      <c r="M650" s="60"/>
      <c r="N650" s="66" t="s">
        <v>164</v>
      </c>
      <c r="O650" s="60"/>
      <c r="P650" s="60"/>
      <c r="Q650" s="60"/>
      <c r="R650" s="60"/>
      <c r="S650" s="60"/>
      <c r="T650" s="60"/>
      <c r="U650" s="66" t="s">
        <v>2369</v>
      </c>
      <c r="V650" s="66" t="s">
        <v>2369</v>
      </c>
      <c r="W650" s="60" t="s">
        <v>2288</v>
      </c>
      <c r="X650" s="75"/>
    </row>
    <row r="651" s="19" customFormat="1" customHeight="1" spans="1:24">
      <c r="A651" s="23">
        <v>646</v>
      </c>
      <c r="B651" s="60" t="s">
        <v>30</v>
      </c>
      <c r="C651" s="60" t="s">
        <v>40</v>
      </c>
      <c r="D651" s="60" t="s">
        <v>41</v>
      </c>
      <c r="E651" s="60" t="s">
        <v>137</v>
      </c>
      <c r="F651" s="64" t="s">
        <v>2129</v>
      </c>
      <c r="G651" s="79" t="s">
        <v>2370</v>
      </c>
      <c r="H651" s="64" t="s">
        <v>36</v>
      </c>
      <c r="I651" s="79" t="s">
        <v>2129</v>
      </c>
      <c r="J651" s="79" t="s">
        <v>2371</v>
      </c>
      <c r="K651" s="66">
        <v>145</v>
      </c>
      <c r="L651" s="66">
        <v>145</v>
      </c>
      <c r="M651" s="60"/>
      <c r="N651" s="66" t="s">
        <v>164</v>
      </c>
      <c r="O651" s="60"/>
      <c r="P651" s="60"/>
      <c r="Q651" s="60"/>
      <c r="R651" s="60"/>
      <c r="S651" s="60"/>
      <c r="T651" s="60"/>
      <c r="U651" s="88" t="s">
        <v>2372</v>
      </c>
      <c r="V651" s="88" t="s">
        <v>2372</v>
      </c>
      <c r="W651" s="60" t="s">
        <v>2288</v>
      </c>
      <c r="X651" s="75"/>
    </row>
    <row r="652" s="19" customFormat="1" customHeight="1" spans="1:24">
      <c r="A652" s="23">
        <v>647</v>
      </c>
      <c r="B652" s="60" t="s">
        <v>30</v>
      </c>
      <c r="C652" s="60" t="s">
        <v>40</v>
      </c>
      <c r="D652" s="60" t="s">
        <v>41</v>
      </c>
      <c r="E652" s="60" t="s">
        <v>112</v>
      </c>
      <c r="F652" s="64" t="s">
        <v>126</v>
      </c>
      <c r="G652" s="79" t="s">
        <v>2373</v>
      </c>
      <c r="H652" s="64" t="s">
        <v>36</v>
      </c>
      <c r="I652" s="64" t="s">
        <v>126</v>
      </c>
      <c r="J652" s="79" t="s">
        <v>2374</v>
      </c>
      <c r="K652" s="79">
        <v>144</v>
      </c>
      <c r="L652" s="79">
        <v>144</v>
      </c>
      <c r="M652" s="60"/>
      <c r="N652" s="66" t="s">
        <v>164</v>
      </c>
      <c r="O652" s="60"/>
      <c r="P652" s="60"/>
      <c r="Q652" s="60"/>
      <c r="R652" s="60"/>
      <c r="S652" s="60"/>
      <c r="T652" s="60"/>
      <c r="U652" s="66" t="s">
        <v>2375</v>
      </c>
      <c r="V652" s="66" t="s">
        <v>2375</v>
      </c>
      <c r="W652" s="60" t="s">
        <v>2288</v>
      </c>
      <c r="X652" s="75"/>
    </row>
    <row r="653" s="19" customFormat="1" ht="43" customHeight="1" spans="1:24">
      <c r="A653" s="23">
        <v>648</v>
      </c>
      <c r="B653" s="60" t="s">
        <v>30</v>
      </c>
      <c r="C653" s="60" t="s">
        <v>40</v>
      </c>
      <c r="D653" s="60" t="s">
        <v>41</v>
      </c>
      <c r="E653" s="60" t="s">
        <v>94</v>
      </c>
      <c r="F653" s="60"/>
      <c r="G653" s="79" t="s">
        <v>2376</v>
      </c>
      <c r="H653" s="64" t="s">
        <v>36</v>
      </c>
      <c r="I653" s="64" t="s">
        <v>94</v>
      </c>
      <c r="J653" s="79" t="s">
        <v>2377</v>
      </c>
      <c r="K653" s="79">
        <v>137.1</v>
      </c>
      <c r="L653" s="79">
        <v>137.1</v>
      </c>
      <c r="M653" s="60"/>
      <c r="N653" s="66" t="s">
        <v>164</v>
      </c>
      <c r="O653" s="60"/>
      <c r="P653" s="60"/>
      <c r="Q653" s="60"/>
      <c r="R653" s="60"/>
      <c r="S653" s="60"/>
      <c r="T653" s="60"/>
      <c r="U653" s="66" t="s">
        <v>2378</v>
      </c>
      <c r="V653" s="66" t="s">
        <v>2378</v>
      </c>
      <c r="W653" s="60" t="s">
        <v>2288</v>
      </c>
      <c r="X653" s="75"/>
    </row>
    <row r="654" s="19" customFormat="1" customHeight="1" spans="1:24">
      <c r="A654" s="23">
        <v>649</v>
      </c>
      <c r="B654" s="60" t="s">
        <v>30</v>
      </c>
      <c r="C654" s="60" t="s">
        <v>40</v>
      </c>
      <c r="D654" s="60" t="s">
        <v>41</v>
      </c>
      <c r="E654" s="64" t="s">
        <v>132</v>
      </c>
      <c r="F654" s="60" t="s">
        <v>903</v>
      </c>
      <c r="G654" s="79" t="s">
        <v>2379</v>
      </c>
      <c r="H654" s="64" t="s">
        <v>36</v>
      </c>
      <c r="I654" s="64" t="s">
        <v>132</v>
      </c>
      <c r="J654" s="80" t="s">
        <v>2380</v>
      </c>
      <c r="K654" s="66">
        <v>58.4</v>
      </c>
      <c r="L654" s="66">
        <v>58.4</v>
      </c>
      <c r="M654" s="60"/>
      <c r="N654" s="66" t="s">
        <v>164</v>
      </c>
      <c r="O654" s="60"/>
      <c r="P654" s="60"/>
      <c r="Q654" s="60"/>
      <c r="R654" s="60"/>
      <c r="S654" s="60"/>
      <c r="T654" s="60"/>
      <c r="U654" s="66" t="s">
        <v>2381</v>
      </c>
      <c r="V654" s="66" t="s">
        <v>2381</v>
      </c>
      <c r="W654" s="60" t="s">
        <v>2288</v>
      </c>
      <c r="X654" s="75"/>
    </row>
    <row r="655" s="19" customFormat="1" customHeight="1" spans="1:24">
      <c r="A655" s="23">
        <v>650</v>
      </c>
      <c r="B655" s="60" t="s">
        <v>30</v>
      </c>
      <c r="C655" s="60" t="s">
        <v>40</v>
      </c>
      <c r="D655" s="60" t="s">
        <v>41</v>
      </c>
      <c r="E655" s="60" t="s">
        <v>142</v>
      </c>
      <c r="F655" s="64" t="s">
        <v>545</v>
      </c>
      <c r="G655" s="79" t="s">
        <v>2382</v>
      </c>
      <c r="H655" s="64" t="s">
        <v>36</v>
      </c>
      <c r="I655" s="64" t="s">
        <v>545</v>
      </c>
      <c r="J655" s="80" t="s">
        <v>2383</v>
      </c>
      <c r="K655" s="66">
        <v>77.4</v>
      </c>
      <c r="L655" s="66">
        <v>77.4</v>
      </c>
      <c r="M655" s="60"/>
      <c r="N655" s="66" t="s">
        <v>164</v>
      </c>
      <c r="O655" s="60"/>
      <c r="P655" s="60"/>
      <c r="Q655" s="60"/>
      <c r="R655" s="60"/>
      <c r="S655" s="60"/>
      <c r="T655" s="60"/>
      <c r="U655" s="66" t="s">
        <v>2384</v>
      </c>
      <c r="V655" s="66" t="s">
        <v>2384</v>
      </c>
      <c r="W655" s="60" t="s">
        <v>2288</v>
      </c>
      <c r="X655" s="75"/>
    </row>
    <row r="656" s="19" customFormat="1" customHeight="1" spans="1:24">
      <c r="A656" s="23">
        <v>651</v>
      </c>
      <c r="B656" s="60" t="s">
        <v>30</v>
      </c>
      <c r="C656" s="60" t="s">
        <v>40</v>
      </c>
      <c r="D656" s="77" t="s">
        <v>160</v>
      </c>
      <c r="E656" s="60" t="s">
        <v>112</v>
      </c>
      <c r="F656" s="64" t="s">
        <v>2385</v>
      </c>
      <c r="G656" s="80" t="s">
        <v>2386</v>
      </c>
      <c r="H656" s="64" t="s">
        <v>36</v>
      </c>
      <c r="I656" s="64" t="s">
        <v>2385</v>
      </c>
      <c r="J656" s="66" t="s">
        <v>2387</v>
      </c>
      <c r="K656" s="66">
        <v>120</v>
      </c>
      <c r="L656" s="66">
        <v>120</v>
      </c>
      <c r="M656" s="60"/>
      <c r="N656" s="66" t="s">
        <v>164</v>
      </c>
      <c r="O656" s="60"/>
      <c r="P656" s="60"/>
      <c r="Q656" s="60"/>
      <c r="R656" s="60"/>
      <c r="S656" s="60"/>
      <c r="T656" s="60"/>
      <c r="U656" s="66" t="s">
        <v>2388</v>
      </c>
      <c r="V656" s="66" t="s">
        <v>2388</v>
      </c>
      <c r="W656" s="60" t="s">
        <v>2288</v>
      </c>
      <c r="X656" s="75"/>
    </row>
    <row r="657" s="12" customFormat="1" customHeight="1" spans="1:23">
      <c r="A657" s="23">
        <v>652</v>
      </c>
      <c r="B657" s="60" t="s">
        <v>30</v>
      </c>
      <c r="C657" s="60" t="s">
        <v>40</v>
      </c>
      <c r="D657" s="77" t="s">
        <v>160</v>
      </c>
      <c r="E657" s="60" t="s">
        <v>112</v>
      </c>
      <c r="F657" s="24" t="s">
        <v>1291</v>
      </c>
      <c r="G657" s="80" t="s">
        <v>2389</v>
      </c>
      <c r="H657" s="64" t="s">
        <v>36</v>
      </c>
      <c r="I657" s="24" t="s">
        <v>1291</v>
      </c>
      <c r="J657" s="66" t="s">
        <v>2390</v>
      </c>
      <c r="K657" s="66">
        <v>110</v>
      </c>
      <c r="L657" s="66">
        <v>110</v>
      </c>
      <c r="M657" s="24"/>
      <c r="N657" s="66" t="s">
        <v>164</v>
      </c>
      <c r="O657" s="24"/>
      <c r="P657" s="24"/>
      <c r="Q657" s="24"/>
      <c r="R657" s="24"/>
      <c r="S657" s="24"/>
      <c r="T657" s="24"/>
      <c r="U657" s="66" t="s">
        <v>2391</v>
      </c>
      <c r="V657" s="66" t="s">
        <v>2391</v>
      </c>
      <c r="W657" s="60" t="s">
        <v>2288</v>
      </c>
    </row>
    <row r="658" s="12" customFormat="1" customHeight="1" spans="1:23">
      <c r="A658" s="23">
        <v>653</v>
      </c>
      <c r="B658" s="60" t="s">
        <v>30</v>
      </c>
      <c r="C658" s="60" t="s">
        <v>40</v>
      </c>
      <c r="D658" s="77" t="s">
        <v>160</v>
      </c>
      <c r="E658" s="24" t="s">
        <v>107</v>
      </c>
      <c r="F658" s="24" t="s">
        <v>1872</v>
      </c>
      <c r="G658" s="80" t="s">
        <v>2392</v>
      </c>
      <c r="H658" s="64" t="s">
        <v>36</v>
      </c>
      <c r="I658" s="24" t="s">
        <v>1872</v>
      </c>
      <c r="J658" s="66" t="s">
        <v>2393</v>
      </c>
      <c r="K658" s="66">
        <v>159</v>
      </c>
      <c r="L658" s="66">
        <v>159</v>
      </c>
      <c r="M658" s="24"/>
      <c r="N658" s="66" t="s">
        <v>808</v>
      </c>
      <c r="O658" s="24"/>
      <c r="P658" s="24"/>
      <c r="Q658" s="24"/>
      <c r="R658" s="24"/>
      <c r="S658" s="24"/>
      <c r="T658" s="24"/>
      <c r="U658" s="78" t="s">
        <v>2394</v>
      </c>
      <c r="V658" s="78" t="s">
        <v>2394</v>
      </c>
      <c r="W658" s="60" t="s">
        <v>2288</v>
      </c>
    </row>
    <row r="659" s="12" customFormat="1" customHeight="1" spans="1:23">
      <c r="A659" s="23">
        <v>654</v>
      </c>
      <c r="B659" s="60" t="s">
        <v>30</v>
      </c>
      <c r="C659" s="60" t="s">
        <v>40</v>
      </c>
      <c r="D659" s="77" t="s">
        <v>160</v>
      </c>
      <c r="E659" s="24" t="s">
        <v>112</v>
      </c>
      <c r="F659" s="24" t="s">
        <v>1258</v>
      </c>
      <c r="G659" s="80" t="s">
        <v>2395</v>
      </c>
      <c r="H659" s="64" t="s">
        <v>36</v>
      </c>
      <c r="I659" s="24" t="s">
        <v>1258</v>
      </c>
      <c r="J659" s="80" t="s">
        <v>2396</v>
      </c>
      <c r="K659" s="66">
        <v>60</v>
      </c>
      <c r="L659" s="66">
        <v>60</v>
      </c>
      <c r="M659" s="24"/>
      <c r="N659" s="66" t="s">
        <v>808</v>
      </c>
      <c r="O659" s="24"/>
      <c r="P659" s="24"/>
      <c r="Q659" s="24"/>
      <c r="R659" s="24"/>
      <c r="S659" s="24"/>
      <c r="T659" s="24"/>
      <c r="U659" s="88" t="s">
        <v>2397</v>
      </c>
      <c r="V659" s="88" t="s">
        <v>2397</v>
      </c>
      <c r="W659" s="60" t="s">
        <v>2288</v>
      </c>
    </row>
    <row r="660" s="12" customFormat="1" customHeight="1" spans="1:23">
      <c r="A660" s="23">
        <v>655</v>
      </c>
      <c r="B660" s="60" t="s">
        <v>30</v>
      </c>
      <c r="C660" s="60" t="s">
        <v>40</v>
      </c>
      <c r="D660" s="77" t="s">
        <v>160</v>
      </c>
      <c r="E660" s="24" t="s">
        <v>112</v>
      </c>
      <c r="F660" s="24" t="s">
        <v>1258</v>
      </c>
      <c r="G660" s="80" t="s">
        <v>2398</v>
      </c>
      <c r="H660" s="64" t="s">
        <v>36</v>
      </c>
      <c r="I660" s="24" t="s">
        <v>2399</v>
      </c>
      <c r="J660" s="84" t="s">
        <v>2400</v>
      </c>
      <c r="K660" s="66">
        <v>75</v>
      </c>
      <c r="L660" s="66">
        <v>75</v>
      </c>
      <c r="M660" s="24"/>
      <c r="N660" s="66" t="s">
        <v>808</v>
      </c>
      <c r="O660" s="24"/>
      <c r="P660" s="24"/>
      <c r="Q660" s="24"/>
      <c r="R660" s="24"/>
      <c r="S660" s="24"/>
      <c r="T660" s="24"/>
      <c r="U660" s="88" t="s">
        <v>2401</v>
      </c>
      <c r="V660" s="88" t="s">
        <v>2401</v>
      </c>
      <c r="W660" s="60" t="s">
        <v>2288</v>
      </c>
    </row>
    <row r="661" s="12" customFormat="1" customHeight="1" spans="1:23">
      <c r="A661" s="23">
        <v>656</v>
      </c>
      <c r="B661" s="60" t="s">
        <v>30</v>
      </c>
      <c r="C661" s="60" t="s">
        <v>40</v>
      </c>
      <c r="D661" s="77" t="s">
        <v>160</v>
      </c>
      <c r="E661" s="24" t="s">
        <v>107</v>
      </c>
      <c r="F661" s="24" t="s">
        <v>1854</v>
      </c>
      <c r="G661" s="71" t="s">
        <v>2402</v>
      </c>
      <c r="H661" s="64" t="s">
        <v>36</v>
      </c>
      <c r="I661" s="24" t="s">
        <v>1854</v>
      </c>
      <c r="J661" s="66" t="s">
        <v>2403</v>
      </c>
      <c r="K661" s="66">
        <v>35</v>
      </c>
      <c r="L661" s="66">
        <v>35</v>
      </c>
      <c r="M661" s="24"/>
      <c r="N661" s="71" t="s">
        <v>107</v>
      </c>
      <c r="O661" s="24"/>
      <c r="P661" s="24"/>
      <c r="Q661" s="24"/>
      <c r="R661" s="24"/>
      <c r="S661" s="24"/>
      <c r="T661" s="24"/>
      <c r="U661" s="70" t="s">
        <v>2404</v>
      </c>
      <c r="V661" s="70" t="s">
        <v>2404</v>
      </c>
      <c r="W661" s="60" t="s">
        <v>2288</v>
      </c>
    </row>
    <row r="662" s="12" customFormat="1" ht="61" customHeight="1" spans="1:23">
      <c r="A662" s="23">
        <v>657</v>
      </c>
      <c r="B662" s="60" t="s">
        <v>30</v>
      </c>
      <c r="C662" s="60" t="s">
        <v>40</v>
      </c>
      <c r="D662" s="77" t="s">
        <v>160</v>
      </c>
      <c r="E662" s="24" t="s">
        <v>89</v>
      </c>
      <c r="F662" s="24"/>
      <c r="G662" s="80" t="s">
        <v>2405</v>
      </c>
      <c r="H662" s="64" t="s">
        <v>36</v>
      </c>
      <c r="I662" s="24" t="s">
        <v>2285</v>
      </c>
      <c r="J662" s="70" t="s">
        <v>2406</v>
      </c>
      <c r="K662" s="85">
        <v>559</v>
      </c>
      <c r="L662" s="85">
        <v>559</v>
      </c>
      <c r="M662" s="24"/>
      <c r="N662" s="66" t="s">
        <v>808</v>
      </c>
      <c r="O662" s="24"/>
      <c r="P662" s="24"/>
      <c r="Q662" s="24"/>
      <c r="R662" s="24"/>
      <c r="S662" s="24"/>
      <c r="T662" s="24"/>
      <c r="U662" s="66" t="s">
        <v>2407</v>
      </c>
      <c r="V662" s="66" t="s">
        <v>2407</v>
      </c>
      <c r="W662" s="60" t="s">
        <v>2288</v>
      </c>
    </row>
    <row r="663" s="12" customFormat="1" customHeight="1" spans="1:23">
      <c r="A663" s="23">
        <v>658</v>
      </c>
      <c r="B663" s="23" t="s">
        <v>61</v>
      </c>
      <c r="C663" s="23" t="s">
        <v>556</v>
      </c>
      <c r="D663" s="23" t="s">
        <v>557</v>
      </c>
      <c r="E663" s="24" t="s">
        <v>112</v>
      </c>
      <c r="F663" s="24" t="s">
        <v>2408</v>
      </c>
      <c r="G663" s="81" t="s">
        <v>2409</v>
      </c>
      <c r="H663" s="64" t="s">
        <v>36</v>
      </c>
      <c r="I663" s="82" t="s">
        <v>2410</v>
      </c>
      <c r="J663" s="82" t="s">
        <v>2411</v>
      </c>
      <c r="K663" s="82">
        <v>228</v>
      </c>
      <c r="L663" s="82">
        <v>228</v>
      </c>
      <c r="M663" s="24"/>
      <c r="N663" s="71" t="s">
        <v>2412</v>
      </c>
      <c r="O663" s="24"/>
      <c r="P663" s="24"/>
      <c r="Q663" s="24"/>
      <c r="R663" s="24"/>
      <c r="S663" s="24"/>
      <c r="T663" s="24"/>
      <c r="U663" s="82" t="s">
        <v>2413</v>
      </c>
      <c r="V663" s="82" t="s">
        <v>2413</v>
      </c>
      <c r="W663" s="60" t="s">
        <v>2288</v>
      </c>
    </row>
    <row r="664" s="12" customFormat="1" customHeight="1" spans="1:23">
      <c r="A664" s="23">
        <v>659</v>
      </c>
      <c r="B664" s="23" t="s">
        <v>61</v>
      </c>
      <c r="C664" s="23" t="s">
        <v>556</v>
      </c>
      <c r="D664" s="23" t="s">
        <v>557</v>
      </c>
      <c r="E664" s="24" t="s">
        <v>112</v>
      </c>
      <c r="F664" s="24" t="s">
        <v>1258</v>
      </c>
      <c r="G664" s="82" t="s">
        <v>2414</v>
      </c>
      <c r="H664" s="64" t="s">
        <v>36</v>
      </c>
      <c r="I664" s="82" t="s">
        <v>2415</v>
      </c>
      <c r="J664" s="82" t="s">
        <v>2416</v>
      </c>
      <c r="K664" s="82">
        <v>102</v>
      </c>
      <c r="L664" s="82">
        <v>102</v>
      </c>
      <c r="M664" s="24"/>
      <c r="N664" s="71" t="s">
        <v>2412</v>
      </c>
      <c r="O664" s="24"/>
      <c r="P664" s="24"/>
      <c r="Q664" s="24"/>
      <c r="R664" s="24"/>
      <c r="S664" s="24"/>
      <c r="T664" s="24"/>
      <c r="U664" s="82" t="s">
        <v>2417</v>
      </c>
      <c r="V664" s="82" t="s">
        <v>2417</v>
      </c>
      <c r="W664" s="60" t="s">
        <v>2288</v>
      </c>
    </row>
    <row r="665" s="12" customFormat="1" customHeight="1" spans="1:23">
      <c r="A665" s="23">
        <v>660</v>
      </c>
      <c r="B665" s="23" t="s">
        <v>61</v>
      </c>
      <c r="C665" s="23" t="s">
        <v>556</v>
      </c>
      <c r="D665" s="23" t="s">
        <v>557</v>
      </c>
      <c r="E665" s="24" t="s">
        <v>112</v>
      </c>
      <c r="F665" s="24" t="s">
        <v>1258</v>
      </c>
      <c r="G665" s="82" t="s">
        <v>2418</v>
      </c>
      <c r="H665" s="64" t="s">
        <v>36</v>
      </c>
      <c r="I665" s="82" t="s">
        <v>2415</v>
      </c>
      <c r="J665" s="82" t="s">
        <v>2419</v>
      </c>
      <c r="K665" s="82">
        <v>250</v>
      </c>
      <c r="L665" s="82">
        <v>250</v>
      </c>
      <c r="M665" s="24"/>
      <c r="N665" s="71" t="s">
        <v>2412</v>
      </c>
      <c r="O665" s="24"/>
      <c r="P665" s="24"/>
      <c r="Q665" s="24"/>
      <c r="R665" s="24"/>
      <c r="S665" s="24"/>
      <c r="T665" s="24"/>
      <c r="U665" s="82" t="s">
        <v>2420</v>
      </c>
      <c r="V665" s="82" t="s">
        <v>2420</v>
      </c>
      <c r="W665" s="60" t="s">
        <v>2288</v>
      </c>
    </row>
    <row r="666" s="12" customFormat="1" customHeight="1" spans="1:23">
      <c r="A666" s="23">
        <v>661</v>
      </c>
      <c r="B666" s="23" t="s">
        <v>61</v>
      </c>
      <c r="C666" s="23" t="s">
        <v>556</v>
      </c>
      <c r="D666" s="23" t="s">
        <v>557</v>
      </c>
      <c r="E666" s="24" t="s">
        <v>89</v>
      </c>
      <c r="F666" s="24"/>
      <c r="G666" s="71" t="s">
        <v>2421</v>
      </c>
      <c r="H666" s="64" t="s">
        <v>36</v>
      </c>
      <c r="I666" s="24" t="s">
        <v>2422</v>
      </c>
      <c r="J666" s="71" t="s">
        <v>2423</v>
      </c>
      <c r="K666" s="71">
        <v>654</v>
      </c>
      <c r="L666" s="71">
        <v>654</v>
      </c>
      <c r="M666" s="24"/>
      <c r="N666" s="71" t="s">
        <v>2412</v>
      </c>
      <c r="O666" s="24"/>
      <c r="P666" s="24"/>
      <c r="Q666" s="24"/>
      <c r="R666" s="24"/>
      <c r="S666" s="24"/>
      <c r="T666" s="24"/>
      <c r="U666" s="71" t="s">
        <v>2424</v>
      </c>
      <c r="V666" s="71" t="s">
        <v>2424</v>
      </c>
      <c r="W666" s="60" t="s">
        <v>2288</v>
      </c>
    </row>
    <row r="667" s="12" customFormat="1" customHeight="1" spans="1:23">
      <c r="A667" s="23">
        <v>662</v>
      </c>
      <c r="B667" s="23" t="s">
        <v>61</v>
      </c>
      <c r="C667" s="23" t="s">
        <v>556</v>
      </c>
      <c r="D667" s="23" t="s">
        <v>557</v>
      </c>
      <c r="E667" s="24" t="s">
        <v>112</v>
      </c>
      <c r="F667" s="24"/>
      <c r="G667" s="71" t="s">
        <v>2425</v>
      </c>
      <c r="H667" s="64" t="s">
        <v>36</v>
      </c>
      <c r="I667" s="24" t="s">
        <v>112</v>
      </c>
      <c r="J667" s="71" t="s">
        <v>2426</v>
      </c>
      <c r="K667" s="71">
        <v>235</v>
      </c>
      <c r="L667" s="71">
        <v>235</v>
      </c>
      <c r="M667" s="24"/>
      <c r="N667" s="71" t="s">
        <v>2412</v>
      </c>
      <c r="O667" s="24"/>
      <c r="P667" s="24"/>
      <c r="Q667" s="24"/>
      <c r="R667" s="24"/>
      <c r="S667" s="24"/>
      <c r="T667" s="24"/>
      <c r="U667" s="71" t="s">
        <v>2427</v>
      </c>
      <c r="V667" s="71" t="s">
        <v>2427</v>
      </c>
      <c r="W667" s="60" t="s">
        <v>2288</v>
      </c>
    </row>
    <row r="668" s="12" customFormat="1" customHeight="1" spans="1:23">
      <c r="A668" s="23">
        <v>663</v>
      </c>
      <c r="B668" s="23" t="s">
        <v>61</v>
      </c>
      <c r="C668" s="23" t="s">
        <v>556</v>
      </c>
      <c r="D668" s="23" t="s">
        <v>557</v>
      </c>
      <c r="E668" s="24" t="s">
        <v>89</v>
      </c>
      <c r="F668" s="24"/>
      <c r="G668" s="71" t="s">
        <v>2428</v>
      </c>
      <c r="H668" s="64" t="s">
        <v>36</v>
      </c>
      <c r="I668" s="24" t="s">
        <v>2285</v>
      </c>
      <c r="J668" s="71" t="s">
        <v>2429</v>
      </c>
      <c r="K668" s="71">
        <v>77</v>
      </c>
      <c r="L668" s="71">
        <v>77</v>
      </c>
      <c r="M668" s="24"/>
      <c r="N668" s="71" t="s">
        <v>2412</v>
      </c>
      <c r="O668" s="24"/>
      <c r="P668" s="24"/>
      <c r="Q668" s="24"/>
      <c r="R668" s="24"/>
      <c r="S668" s="24"/>
      <c r="T668" s="24"/>
      <c r="U668" s="71" t="s">
        <v>2430</v>
      </c>
      <c r="V668" s="71" t="s">
        <v>2430</v>
      </c>
      <c r="W668" s="60" t="s">
        <v>2288</v>
      </c>
    </row>
    <row r="669" s="12" customFormat="1" customHeight="1" spans="1:23">
      <c r="A669" s="23">
        <v>664</v>
      </c>
      <c r="B669" s="23" t="s">
        <v>61</v>
      </c>
      <c r="C669" s="23" t="s">
        <v>556</v>
      </c>
      <c r="D669" s="23" t="s">
        <v>557</v>
      </c>
      <c r="E669" s="24" t="s">
        <v>89</v>
      </c>
      <c r="F669" s="24"/>
      <c r="G669" s="71" t="s">
        <v>2431</v>
      </c>
      <c r="H669" s="64" t="s">
        <v>36</v>
      </c>
      <c r="I669" s="24" t="s">
        <v>2285</v>
      </c>
      <c r="J669" s="71" t="s">
        <v>2432</v>
      </c>
      <c r="K669" s="71">
        <v>75</v>
      </c>
      <c r="L669" s="71">
        <v>75</v>
      </c>
      <c r="M669" s="24"/>
      <c r="N669" s="71" t="s">
        <v>2412</v>
      </c>
      <c r="O669" s="24"/>
      <c r="P669" s="24"/>
      <c r="Q669" s="24"/>
      <c r="R669" s="24"/>
      <c r="S669" s="24"/>
      <c r="T669" s="24"/>
      <c r="U669" s="71" t="s">
        <v>2433</v>
      </c>
      <c r="V669" s="71" t="s">
        <v>2433</v>
      </c>
      <c r="W669" s="60" t="s">
        <v>2288</v>
      </c>
    </row>
    <row r="670" s="12" customFormat="1" customHeight="1" spans="1:23">
      <c r="A670" s="23">
        <v>665</v>
      </c>
      <c r="B670" s="23" t="s">
        <v>61</v>
      </c>
      <c r="C670" s="23" t="s">
        <v>556</v>
      </c>
      <c r="D670" s="23" t="s">
        <v>557</v>
      </c>
      <c r="E670" s="24" t="s">
        <v>107</v>
      </c>
      <c r="F670" s="24"/>
      <c r="G670" s="71" t="s">
        <v>2434</v>
      </c>
      <c r="H670" s="64" t="s">
        <v>36</v>
      </c>
      <c r="I670" s="24" t="s">
        <v>107</v>
      </c>
      <c r="J670" s="71" t="s">
        <v>2435</v>
      </c>
      <c r="K670" s="71">
        <v>350</v>
      </c>
      <c r="L670" s="71">
        <v>350</v>
      </c>
      <c r="M670" s="24"/>
      <c r="N670" s="71" t="s">
        <v>2412</v>
      </c>
      <c r="O670" s="24"/>
      <c r="P670" s="24"/>
      <c r="Q670" s="24"/>
      <c r="R670" s="24"/>
      <c r="S670" s="24"/>
      <c r="T670" s="24"/>
      <c r="U670" s="71" t="s">
        <v>2436</v>
      </c>
      <c r="V670" s="71" t="s">
        <v>2436</v>
      </c>
      <c r="W670" s="60" t="s">
        <v>2288</v>
      </c>
    </row>
    <row r="671" s="12" customFormat="1" customHeight="1" spans="1:23">
      <c r="A671" s="23">
        <v>666</v>
      </c>
      <c r="B671" s="23" t="s">
        <v>61</v>
      </c>
      <c r="C671" s="23" t="s">
        <v>556</v>
      </c>
      <c r="D671" s="23" t="s">
        <v>557</v>
      </c>
      <c r="E671" s="24" t="s">
        <v>89</v>
      </c>
      <c r="F671" s="24"/>
      <c r="G671" s="71" t="s">
        <v>2437</v>
      </c>
      <c r="H671" s="64" t="s">
        <v>36</v>
      </c>
      <c r="I671" s="24" t="s">
        <v>2285</v>
      </c>
      <c r="J671" s="71" t="s">
        <v>2438</v>
      </c>
      <c r="K671" s="71">
        <v>20</v>
      </c>
      <c r="L671" s="71">
        <v>20</v>
      </c>
      <c r="M671" s="24"/>
      <c r="N671" s="71" t="s">
        <v>2412</v>
      </c>
      <c r="O671" s="24"/>
      <c r="P671" s="24"/>
      <c r="Q671" s="24"/>
      <c r="R671" s="24"/>
      <c r="S671" s="24"/>
      <c r="T671" s="24"/>
      <c r="U671" s="71" t="s">
        <v>2439</v>
      </c>
      <c r="V671" s="71" t="s">
        <v>2439</v>
      </c>
      <c r="W671" s="60" t="s">
        <v>2288</v>
      </c>
    </row>
    <row r="672" customHeight="1" spans="1:23">
      <c r="A672" s="23">
        <v>667</v>
      </c>
      <c r="B672" s="23" t="s">
        <v>61</v>
      </c>
      <c r="C672" s="23" t="s">
        <v>556</v>
      </c>
      <c r="D672" s="23" t="s">
        <v>557</v>
      </c>
      <c r="E672" s="24" t="s">
        <v>89</v>
      </c>
      <c r="F672" s="24"/>
      <c r="G672" s="71" t="s">
        <v>2440</v>
      </c>
      <c r="H672" s="64" t="s">
        <v>36</v>
      </c>
      <c r="I672" s="24" t="s">
        <v>2285</v>
      </c>
      <c r="J672" s="71" t="s">
        <v>2441</v>
      </c>
      <c r="K672" s="71">
        <v>18</v>
      </c>
      <c r="L672" s="71">
        <v>18</v>
      </c>
      <c r="M672" s="24"/>
      <c r="N672" s="71" t="s">
        <v>2412</v>
      </c>
      <c r="O672" s="24"/>
      <c r="P672" s="24"/>
      <c r="Q672" s="24"/>
      <c r="R672" s="24"/>
      <c r="S672" s="24"/>
      <c r="T672" s="24"/>
      <c r="U672" s="71" t="s">
        <v>2442</v>
      </c>
      <c r="V672" s="71" t="s">
        <v>2442</v>
      </c>
      <c r="W672" s="60"/>
    </row>
    <row r="673" customHeight="1" spans="1:23">
      <c r="A673" s="23">
        <v>668</v>
      </c>
      <c r="B673" s="24" t="s">
        <v>926</v>
      </c>
      <c r="C673" s="24" t="s">
        <v>31</v>
      </c>
      <c r="D673" s="77" t="s">
        <v>1102</v>
      </c>
      <c r="E673" s="24" t="s">
        <v>89</v>
      </c>
      <c r="F673" s="24"/>
      <c r="G673" s="66" t="s">
        <v>2443</v>
      </c>
      <c r="H673" s="64" t="s">
        <v>36</v>
      </c>
      <c r="I673" s="24" t="s">
        <v>42</v>
      </c>
      <c r="J673" s="66" t="s">
        <v>2444</v>
      </c>
      <c r="K673" s="66">
        <v>1382</v>
      </c>
      <c r="L673" s="66">
        <v>1382</v>
      </c>
      <c r="M673" s="24"/>
      <c r="N673" s="66" t="s">
        <v>2445</v>
      </c>
      <c r="O673" s="24"/>
      <c r="P673" s="24"/>
      <c r="Q673" s="24"/>
      <c r="R673" s="24"/>
      <c r="S673" s="24"/>
      <c r="T673" s="24"/>
      <c r="U673" s="66" t="s">
        <v>2446</v>
      </c>
      <c r="V673" s="66" t="s">
        <v>2446</v>
      </c>
      <c r="W673" s="60"/>
    </row>
    <row r="674" s="12" customFormat="1" customHeight="1" spans="1:23">
      <c r="A674" s="23">
        <v>669</v>
      </c>
      <c r="B674" s="24" t="s">
        <v>2289</v>
      </c>
      <c r="C674" s="24" t="s">
        <v>2447</v>
      </c>
      <c r="D674" s="77" t="s">
        <v>2448</v>
      </c>
      <c r="E674" s="24" t="s">
        <v>249</v>
      </c>
      <c r="F674" s="24"/>
      <c r="G674" s="71" t="s">
        <v>2449</v>
      </c>
      <c r="H674" s="64" t="s">
        <v>36</v>
      </c>
      <c r="I674" s="24" t="s">
        <v>249</v>
      </c>
      <c r="J674" s="71" t="s">
        <v>2450</v>
      </c>
      <c r="K674" s="71">
        <v>10</v>
      </c>
      <c r="L674" s="71">
        <v>10</v>
      </c>
      <c r="M674" s="24"/>
      <c r="N674" s="71" t="s">
        <v>2451</v>
      </c>
      <c r="O674" s="24"/>
      <c r="P674" s="24"/>
      <c r="Q674" s="24"/>
      <c r="R674" s="24"/>
      <c r="S674" s="24"/>
      <c r="T674" s="24"/>
      <c r="U674" s="71" t="s">
        <v>2452</v>
      </c>
      <c r="V674" s="71" t="s">
        <v>2452</v>
      </c>
      <c r="W674" s="60" t="s">
        <v>2288</v>
      </c>
    </row>
    <row r="675" s="12" customFormat="1" ht="73" customHeight="1" spans="1:23">
      <c r="A675" s="23">
        <v>670</v>
      </c>
      <c r="B675" s="24" t="s">
        <v>926</v>
      </c>
      <c r="C675" s="24" t="s">
        <v>31</v>
      </c>
      <c r="D675" s="77" t="s">
        <v>2243</v>
      </c>
      <c r="E675" s="24" t="s">
        <v>89</v>
      </c>
      <c r="F675" s="24"/>
      <c r="G675" s="71" t="s">
        <v>2453</v>
      </c>
      <c r="H675" s="64" t="s">
        <v>36</v>
      </c>
      <c r="I675" s="24" t="s">
        <v>2285</v>
      </c>
      <c r="J675" s="71" t="s">
        <v>2454</v>
      </c>
      <c r="K675" s="71">
        <v>55</v>
      </c>
      <c r="L675" s="71">
        <v>55</v>
      </c>
      <c r="M675" s="24"/>
      <c r="N675" s="71" t="s">
        <v>2455</v>
      </c>
      <c r="O675" s="24"/>
      <c r="P675" s="24"/>
      <c r="Q675" s="24"/>
      <c r="R675" s="24"/>
      <c r="S675" s="24"/>
      <c r="T675" s="24"/>
      <c r="U675" s="71" t="s">
        <v>2456</v>
      </c>
      <c r="V675" s="71" t="s">
        <v>2456</v>
      </c>
      <c r="W675" s="60" t="s">
        <v>2288</v>
      </c>
    </row>
    <row r="676" s="12" customFormat="1" ht="51" customHeight="1" spans="1:23">
      <c r="A676" s="23">
        <v>671</v>
      </c>
      <c r="B676" s="24" t="s">
        <v>926</v>
      </c>
      <c r="C676" s="24" t="s">
        <v>31</v>
      </c>
      <c r="D676" s="77" t="s">
        <v>2243</v>
      </c>
      <c r="E676" s="24" t="s">
        <v>89</v>
      </c>
      <c r="F676" s="24"/>
      <c r="G676" s="71" t="s">
        <v>2457</v>
      </c>
      <c r="H676" s="64" t="s">
        <v>36</v>
      </c>
      <c r="I676" s="24" t="s">
        <v>2285</v>
      </c>
      <c r="J676" s="66" t="s">
        <v>2458</v>
      </c>
      <c r="K676" s="66">
        <v>306</v>
      </c>
      <c r="L676" s="66">
        <v>306</v>
      </c>
      <c r="M676" s="24"/>
      <c r="N676" s="71" t="s">
        <v>537</v>
      </c>
      <c r="O676" s="24"/>
      <c r="P676" s="24"/>
      <c r="Q676" s="24"/>
      <c r="R676" s="24"/>
      <c r="S676" s="24"/>
      <c r="T676" s="24"/>
      <c r="U676" s="70" t="s">
        <v>2459</v>
      </c>
      <c r="V676" s="70" t="s">
        <v>2459</v>
      </c>
      <c r="W676" s="60" t="s">
        <v>2288</v>
      </c>
    </row>
    <row r="677" s="12" customFormat="1" ht="51" customHeight="1" spans="1:23">
      <c r="A677" s="23">
        <v>672</v>
      </c>
      <c r="B677" s="24" t="s">
        <v>926</v>
      </c>
      <c r="C677" s="24" t="s">
        <v>31</v>
      </c>
      <c r="D677" s="77" t="s">
        <v>32</v>
      </c>
      <c r="E677" s="24" t="s">
        <v>89</v>
      </c>
      <c r="F677" s="24"/>
      <c r="G677" s="70" t="s">
        <v>2460</v>
      </c>
      <c r="H677" s="64" t="s">
        <v>36</v>
      </c>
      <c r="I677" s="24" t="s">
        <v>2285</v>
      </c>
      <c r="J677" s="66" t="s">
        <v>2461</v>
      </c>
      <c r="K677" s="66">
        <v>800</v>
      </c>
      <c r="L677" s="66">
        <v>800</v>
      </c>
      <c r="M677" s="24"/>
      <c r="N677" s="71" t="s">
        <v>537</v>
      </c>
      <c r="O677" s="24"/>
      <c r="P677" s="24"/>
      <c r="Q677" s="24"/>
      <c r="R677" s="24"/>
      <c r="S677" s="24"/>
      <c r="T677" s="24"/>
      <c r="U677" s="70" t="s">
        <v>2462</v>
      </c>
      <c r="V677" s="70" t="s">
        <v>2462</v>
      </c>
      <c r="W677" s="60" t="s">
        <v>2288</v>
      </c>
    </row>
    <row r="678" s="12" customFormat="1" customHeight="1" spans="1:23">
      <c r="A678" s="23">
        <v>673</v>
      </c>
      <c r="B678" s="24" t="s">
        <v>926</v>
      </c>
      <c r="C678" s="24" t="s">
        <v>31</v>
      </c>
      <c r="D678" s="77" t="s">
        <v>32</v>
      </c>
      <c r="E678" s="24" t="s">
        <v>107</v>
      </c>
      <c r="F678" s="24" t="s">
        <v>2063</v>
      </c>
      <c r="G678" s="66" t="s">
        <v>2463</v>
      </c>
      <c r="H678" s="64" t="s">
        <v>36</v>
      </c>
      <c r="I678" s="24" t="s">
        <v>2063</v>
      </c>
      <c r="J678" s="66" t="s">
        <v>2464</v>
      </c>
      <c r="K678" s="66">
        <v>60</v>
      </c>
      <c r="L678" s="66">
        <v>60</v>
      </c>
      <c r="M678" s="24"/>
      <c r="N678" s="70" t="s">
        <v>107</v>
      </c>
      <c r="O678" s="24"/>
      <c r="P678" s="24"/>
      <c r="Q678" s="24"/>
      <c r="R678" s="24"/>
      <c r="S678" s="24"/>
      <c r="T678" s="24"/>
      <c r="U678" s="70" t="s">
        <v>2465</v>
      </c>
      <c r="V678" s="70" t="s">
        <v>2465</v>
      </c>
      <c r="W678" s="60" t="s">
        <v>2288</v>
      </c>
    </row>
    <row r="679" s="12" customFormat="1" customHeight="1" spans="1:23">
      <c r="A679" s="23">
        <v>674</v>
      </c>
      <c r="B679" s="24" t="s">
        <v>926</v>
      </c>
      <c r="C679" s="24" t="s">
        <v>31</v>
      </c>
      <c r="D679" s="77" t="s">
        <v>32</v>
      </c>
      <c r="E679" s="24" t="s">
        <v>107</v>
      </c>
      <c r="F679" s="24" t="s">
        <v>1814</v>
      </c>
      <c r="G679" s="71" t="s">
        <v>2466</v>
      </c>
      <c r="H679" s="64" t="s">
        <v>36</v>
      </c>
      <c r="I679" s="24" t="s">
        <v>1814</v>
      </c>
      <c r="J679" s="66" t="s">
        <v>2467</v>
      </c>
      <c r="K679" s="66">
        <v>10</v>
      </c>
      <c r="L679" s="66">
        <v>10</v>
      </c>
      <c r="M679" s="24"/>
      <c r="N679" s="71" t="s">
        <v>107</v>
      </c>
      <c r="O679" s="24"/>
      <c r="P679" s="24"/>
      <c r="Q679" s="24"/>
      <c r="R679" s="24"/>
      <c r="S679" s="24"/>
      <c r="T679" s="24"/>
      <c r="U679" s="70" t="s">
        <v>2468</v>
      </c>
      <c r="V679" s="70" t="s">
        <v>2468</v>
      </c>
      <c r="W679" s="60" t="s">
        <v>2288</v>
      </c>
    </row>
    <row r="680" s="12" customFormat="1" customHeight="1" spans="1:23">
      <c r="A680" s="23">
        <v>675</v>
      </c>
      <c r="B680" s="60" t="s">
        <v>30</v>
      </c>
      <c r="C680" s="24" t="s">
        <v>40</v>
      </c>
      <c r="D680" s="77" t="s">
        <v>160</v>
      </c>
      <c r="E680" s="24" t="s">
        <v>148</v>
      </c>
      <c r="F680" s="24" t="s">
        <v>149</v>
      </c>
      <c r="G680" s="71" t="s">
        <v>2469</v>
      </c>
      <c r="H680" s="64" t="s">
        <v>36</v>
      </c>
      <c r="I680" s="24" t="s">
        <v>148</v>
      </c>
      <c r="J680" s="66" t="s">
        <v>2470</v>
      </c>
      <c r="K680" s="66">
        <v>25</v>
      </c>
      <c r="L680" s="66">
        <v>25</v>
      </c>
      <c r="M680" s="24"/>
      <c r="N680" s="71" t="s">
        <v>148</v>
      </c>
      <c r="O680" s="24"/>
      <c r="P680" s="24"/>
      <c r="Q680" s="24"/>
      <c r="R680" s="24"/>
      <c r="S680" s="24"/>
      <c r="T680" s="24"/>
      <c r="U680" s="70" t="s">
        <v>2471</v>
      </c>
      <c r="V680" s="70" t="s">
        <v>2471</v>
      </c>
      <c r="W680" s="60" t="s">
        <v>2288</v>
      </c>
    </row>
    <row r="681" s="12" customFormat="1" customHeight="1" spans="1:23">
      <c r="A681" s="23">
        <v>676</v>
      </c>
      <c r="B681" s="83" t="s">
        <v>93</v>
      </c>
      <c r="C681" s="83" t="s">
        <v>2134</v>
      </c>
      <c r="D681" s="43" t="s">
        <v>557</v>
      </c>
      <c r="E681" s="24" t="s">
        <v>89</v>
      </c>
      <c r="F681" s="24"/>
      <c r="G681" s="24" t="s">
        <v>2472</v>
      </c>
      <c r="H681" s="64" t="s">
        <v>36</v>
      </c>
      <c r="I681" s="24" t="s">
        <v>89</v>
      </c>
      <c r="J681" s="24"/>
      <c r="K681" s="86">
        <v>12.5</v>
      </c>
      <c r="L681" s="86">
        <v>12.5</v>
      </c>
      <c r="M681" s="24"/>
      <c r="N681" s="83" t="s">
        <v>561</v>
      </c>
      <c r="O681" s="24"/>
      <c r="P681" s="24"/>
      <c r="Q681" s="24"/>
      <c r="R681" s="24"/>
      <c r="S681" s="24"/>
      <c r="T681" s="24"/>
      <c r="U681" s="24"/>
      <c r="V681" s="24"/>
      <c r="W681" s="24" t="s">
        <v>2154</v>
      </c>
    </row>
    <row r="682" s="12" customFormat="1" customHeight="1" spans="1:23">
      <c r="A682" s="23">
        <v>677</v>
      </c>
      <c r="B682" s="83" t="s">
        <v>93</v>
      </c>
      <c r="C682" s="83" t="s">
        <v>1317</v>
      </c>
      <c r="D682" s="43" t="s">
        <v>2473</v>
      </c>
      <c r="E682" s="24" t="s">
        <v>89</v>
      </c>
      <c r="F682" s="24"/>
      <c r="G682" s="24" t="s">
        <v>2474</v>
      </c>
      <c r="H682" s="64" t="s">
        <v>36</v>
      </c>
      <c r="I682" s="24" t="s">
        <v>89</v>
      </c>
      <c r="J682" s="24"/>
      <c r="K682" s="86">
        <v>37.82</v>
      </c>
      <c r="L682" s="86">
        <v>37.82</v>
      </c>
      <c r="M682" s="24"/>
      <c r="N682" s="83" t="s">
        <v>537</v>
      </c>
      <c r="O682" s="24"/>
      <c r="P682" s="24"/>
      <c r="Q682" s="24"/>
      <c r="R682" s="24"/>
      <c r="S682" s="24"/>
      <c r="T682" s="24"/>
      <c r="U682" s="24"/>
      <c r="V682" s="24"/>
      <c r="W682" s="24" t="s">
        <v>2154</v>
      </c>
    </row>
    <row r="683" s="12" customFormat="1" customHeight="1" spans="1:23">
      <c r="A683" s="23">
        <v>678</v>
      </c>
      <c r="B683" s="83" t="s">
        <v>93</v>
      </c>
      <c r="C683" s="83" t="s">
        <v>1317</v>
      </c>
      <c r="D683" s="43" t="s">
        <v>2473</v>
      </c>
      <c r="E683" s="24" t="s">
        <v>102</v>
      </c>
      <c r="F683" s="24"/>
      <c r="G683" s="24" t="s">
        <v>2475</v>
      </c>
      <c r="H683" s="64" t="s">
        <v>36</v>
      </c>
      <c r="I683" s="24" t="s">
        <v>102</v>
      </c>
      <c r="J683" s="24" t="s">
        <v>2476</v>
      </c>
      <c r="K683" s="86">
        <v>5</v>
      </c>
      <c r="L683" s="86">
        <v>5</v>
      </c>
      <c r="M683" s="24"/>
      <c r="N683" s="83" t="s">
        <v>537</v>
      </c>
      <c r="O683" s="24"/>
      <c r="P683" s="24"/>
      <c r="Q683" s="24"/>
      <c r="R683" s="24"/>
      <c r="S683" s="24"/>
      <c r="T683" s="24"/>
      <c r="U683" s="24"/>
      <c r="V683" s="24"/>
      <c r="W683" s="24" t="s">
        <v>2154</v>
      </c>
    </row>
    <row r="684" s="12" customFormat="1" customHeight="1" spans="1:23">
      <c r="A684" s="23">
        <v>679</v>
      </c>
      <c r="B684" s="83" t="s">
        <v>93</v>
      </c>
      <c r="C684" s="83" t="s">
        <v>1317</v>
      </c>
      <c r="D684" s="43" t="s">
        <v>1871</v>
      </c>
      <c r="E684" s="24" t="s">
        <v>89</v>
      </c>
      <c r="F684" s="24"/>
      <c r="G684" s="24" t="s">
        <v>2477</v>
      </c>
      <c r="H684" s="64" t="s">
        <v>36</v>
      </c>
      <c r="I684" s="24" t="s">
        <v>89</v>
      </c>
      <c r="J684" s="24" t="s">
        <v>2477</v>
      </c>
      <c r="K684" s="86">
        <v>434</v>
      </c>
      <c r="L684" s="86">
        <v>434</v>
      </c>
      <c r="M684" s="24"/>
      <c r="N684" s="83" t="s">
        <v>38</v>
      </c>
      <c r="O684" s="24"/>
      <c r="P684" s="24"/>
      <c r="Q684" s="24"/>
      <c r="R684" s="24"/>
      <c r="S684" s="24"/>
      <c r="T684" s="24"/>
      <c r="U684" s="24" t="s">
        <v>2478</v>
      </c>
      <c r="V684" s="24"/>
      <c r="W684" s="24" t="s">
        <v>2154</v>
      </c>
    </row>
    <row r="685" s="12" customFormat="1" customHeight="1" spans="1:23">
      <c r="A685" s="23">
        <v>680</v>
      </c>
      <c r="B685" s="83" t="s">
        <v>30</v>
      </c>
      <c r="C685" s="83" t="s">
        <v>40</v>
      </c>
      <c r="D685" s="43" t="s">
        <v>160</v>
      </c>
      <c r="E685" s="24" t="s">
        <v>112</v>
      </c>
      <c r="F685" s="24" t="s">
        <v>1630</v>
      </c>
      <c r="G685" s="24" t="s">
        <v>2479</v>
      </c>
      <c r="H685" s="64" t="s">
        <v>36</v>
      </c>
      <c r="I685" s="24" t="s">
        <v>112</v>
      </c>
      <c r="J685" s="24" t="s">
        <v>2479</v>
      </c>
      <c r="K685" s="86">
        <v>10</v>
      </c>
      <c r="L685" s="86">
        <v>10</v>
      </c>
      <c r="M685" s="24"/>
      <c r="N685" s="83" t="s">
        <v>112</v>
      </c>
      <c r="O685" s="24"/>
      <c r="P685" s="24"/>
      <c r="Q685" s="24"/>
      <c r="R685" s="24"/>
      <c r="S685" s="24"/>
      <c r="T685" s="24"/>
      <c r="U685" s="24"/>
      <c r="V685" s="24"/>
      <c r="W685" s="24" t="s">
        <v>2154</v>
      </c>
    </row>
    <row r="686" s="12" customFormat="1" customHeight="1" spans="1:23">
      <c r="A686" s="23">
        <v>681</v>
      </c>
      <c r="B686" s="83" t="s">
        <v>30</v>
      </c>
      <c r="C686" s="83" t="s">
        <v>40</v>
      </c>
      <c r="D686" s="43" t="s">
        <v>160</v>
      </c>
      <c r="E686" s="24" t="s">
        <v>89</v>
      </c>
      <c r="F686" s="24"/>
      <c r="G686" s="24" t="s">
        <v>2480</v>
      </c>
      <c r="H686" s="64" t="s">
        <v>36</v>
      </c>
      <c r="I686" s="24" t="s">
        <v>89</v>
      </c>
      <c r="J686" s="24" t="s">
        <v>2481</v>
      </c>
      <c r="K686" s="86">
        <v>40</v>
      </c>
      <c r="L686" s="86">
        <v>40</v>
      </c>
      <c r="M686" s="24"/>
      <c r="N686" s="83" t="s">
        <v>164</v>
      </c>
      <c r="O686" s="24"/>
      <c r="P686" s="24"/>
      <c r="Q686" s="24"/>
      <c r="R686" s="24"/>
      <c r="S686" s="24"/>
      <c r="T686" s="24"/>
      <c r="U686" s="24"/>
      <c r="V686" s="24"/>
      <c r="W686" s="24" t="s">
        <v>2154</v>
      </c>
    </row>
    <row r="687" s="12" customFormat="1" customHeight="1" spans="1:23">
      <c r="A687" s="23">
        <v>682</v>
      </c>
      <c r="B687" s="83" t="s">
        <v>30</v>
      </c>
      <c r="C687" s="83" t="s">
        <v>31</v>
      </c>
      <c r="D687" s="43" t="s">
        <v>32</v>
      </c>
      <c r="E687" s="24" t="s">
        <v>107</v>
      </c>
      <c r="F687" s="24"/>
      <c r="G687" s="24" t="s">
        <v>2482</v>
      </c>
      <c r="H687" s="64" t="s">
        <v>36</v>
      </c>
      <c r="I687" s="24" t="s">
        <v>107</v>
      </c>
      <c r="J687" s="24" t="s">
        <v>2482</v>
      </c>
      <c r="K687" s="86">
        <v>370</v>
      </c>
      <c r="L687" s="86">
        <v>370</v>
      </c>
      <c r="M687" s="24"/>
      <c r="N687" s="83" t="s">
        <v>107</v>
      </c>
      <c r="O687" s="24"/>
      <c r="P687" s="24"/>
      <c r="Q687" s="24"/>
      <c r="R687" s="24"/>
      <c r="S687" s="24"/>
      <c r="T687" s="24"/>
      <c r="U687" s="24"/>
      <c r="V687" s="24"/>
      <c r="W687" s="24" t="s">
        <v>2154</v>
      </c>
    </row>
    <row r="688" s="12" customFormat="1" customHeight="1" spans="1:23">
      <c r="A688" s="23">
        <v>683</v>
      </c>
      <c r="B688" s="83" t="s">
        <v>926</v>
      </c>
      <c r="C688" s="83" t="s">
        <v>1348</v>
      </c>
      <c r="D688" s="43" t="s">
        <v>1684</v>
      </c>
      <c r="E688" s="24" t="s">
        <v>89</v>
      </c>
      <c r="F688" s="24"/>
      <c r="G688" s="24" t="s">
        <v>2483</v>
      </c>
      <c r="H688" s="64" t="s">
        <v>36</v>
      </c>
      <c r="I688" s="24" t="s">
        <v>89</v>
      </c>
      <c r="J688" s="24" t="s">
        <v>2484</v>
      </c>
      <c r="K688" s="86">
        <v>310.96</v>
      </c>
      <c r="L688" s="86">
        <v>310.96</v>
      </c>
      <c r="M688" s="24"/>
      <c r="N688" s="83" t="s">
        <v>537</v>
      </c>
      <c r="O688" s="24"/>
      <c r="P688" s="24"/>
      <c r="Q688" s="24"/>
      <c r="R688" s="24"/>
      <c r="S688" s="24"/>
      <c r="T688" s="24"/>
      <c r="U688" s="24"/>
      <c r="V688" s="24"/>
      <c r="W688" s="24" t="s">
        <v>2154</v>
      </c>
    </row>
    <row r="689" s="12" customFormat="1" customHeight="1" spans="1:23">
      <c r="A689" s="23">
        <v>684</v>
      </c>
      <c r="B689" s="83" t="s">
        <v>926</v>
      </c>
      <c r="C689" s="83" t="s">
        <v>1348</v>
      </c>
      <c r="D689" s="43" t="s">
        <v>1684</v>
      </c>
      <c r="E689" s="24" t="s">
        <v>89</v>
      </c>
      <c r="F689" s="24"/>
      <c r="G689" s="24" t="s">
        <v>2485</v>
      </c>
      <c r="H689" s="64" t="s">
        <v>36</v>
      </c>
      <c r="I689" s="24" t="s">
        <v>89</v>
      </c>
      <c r="J689" s="24" t="s">
        <v>2485</v>
      </c>
      <c r="K689" s="86">
        <v>30.6</v>
      </c>
      <c r="L689" s="86">
        <v>30.6</v>
      </c>
      <c r="M689" s="24"/>
      <c r="N689" s="83" t="s">
        <v>537</v>
      </c>
      <c r="O689" s="24"/>
      <c r="P689" s="24"/>
      <c r="Q689" s="24"/>
      <c r="R689" s="24"/>
      <c r="S689" s="24"/>
      <c r="T689" s="24"/>
      <c r="U689" s="24"/>
      <c r="V689" s="24"/>
      <c r="W689" s="24" t="s">
        <v>2154</v>
      </c>
    </row>
    <row r="690" s="12" customFormat="1" customHeight="1" spans="1:23">
      <c r="A690" s="23">
        <v>685</v>
      </c>
      <c r="B690" s="83" t="s">
        <v>2486</v>
      </c>
      <c r="C690" s="83" t="s">
        <v>2486</v>
      </c>
      <c r="D690" s="43" t="s">
        <v>2486</v>
      </c>
      <c r="E690" s="24" t="s">
        <v>89</v>
      </c>
      <c r="F690" s="24"/>
      <c r="G690" s="24" t="s">
        <v>2487</v>
      </c>
      <c r="H690" s="64" t="s">
        <v>36</v>
      </c>
      <c r="I690" s="24" t="s">
        <v>89</v>
      </c>
      <c r="J690" s="24" t="s">
        <v>2487</v>
      </c>
      <c r="K690" s="86">
        <v>50</v>
      </c>
      <c r="L690" s="86">
        <v>50</v>
      </c>
      <c r="M690" s="24"/>
      <c r="N690" s="83" t="s">
        <v>38</v>
      </c>
      <c r="O690" s="24"/>
      <c r="P690" s="24"/>
      <c r="Q690" s="24"/>
      <c r="R690" s="24"/>
      <c r="S690" s="24"/>
      <c r="T690" s="24"/>
      <c r="U690" s="24" t="s">
        <v>2488</v>
      </c>
      <c r="V690" s="24"/>
      <c r="W690" s="24" t="s">
        <v>2154</v>
      </c>
    </row>
    <row r="691" s="12" customFormat="1" customHeight="1" spans="1:23">
      <c r="A691" s="23">
        <v>686</v>
      </c>
      <c r="B691" s="83" t="s">
        <v>2486</v>
      </c>
      <c r="C691" s="83" t="s">
        <v>2486</v>
      </c>
      <c r="D691" s="43" t="s">
        <v>2486</v>
      </c>
      <c r="E691" s="24" t="s">
        <v>89</v>
      </c>
      <c r="F691" s="24"/>
      <c r="G691" s="24" t="s">
        <v>2489</v>
      </c>
      <c r="H691" s="64" t="s">
        <v>36</v>
      </c>
      <c r="I691" s="24" t="s">
        <v>89</v>
      </c>
      <c r="J691" s="24" t="s">
        <v>2489</v>
      </c>
      <c r="K691" s="86">
        <v>158.52</v>
      </c>
      <c r="L691" s="86">
        <v>158.52</v>
      </c>
      <c r="M691" s="24"/>
      <c r="N691" s="83" t="s">
        <v>537</v>
      </c>
      <c r="O691" s="24"/>
      <c r="P691" s="24"/>
      <c r="Q691" s="24"/>
      <c r="R691" s="24"/>
      <c r="S691" s="24"/>
      <c r="T691" s="24"/>
      <c r="U691" s="24" t="s">
        <v>2490</v>
      </c>
      <c r="V691" s="24"/>
      <c r="W691" s="24" t="s">
        <v>2154</v>
      </c>
    </row>
    <row r="692" s="12" customFormat="1" customHeight="1" spans="1:23">
      <c r="A692" s="23">
        <v>687</v>
      </c>
      <c r="B692" s="83" t="s">
        <v>93</v>
      </c>
      <c r="C692" s="24" t="s">
        <v>62</v>
      </c>
      <c r="D692" s="24" t="s">
        <v>79</v>
      </c>
      <c r="E692" s="24" t="s">
        <v>89</v>
      </c>
      <c r="F692" s="24"/>
      <c r="G692" s="24" t="s">
        <v>2491</v>
      </c>
      <c r="H692" s="64" t="s">
        <v>36</v>
      </c>
      <c r="I692" s="24" t="s">
        <v>89</v>
      </c>
      <c r="J692" s="24" t="s">
        <v>2492</v>
      </c>
      <c r="K692" s="24">
        <v>180</v>
      </c>
      <c r="L692" s="24">
        <v>180</v>
      </c>
      <c r="M692" s="24"/>
      <c r="N692" s="24" t="s">
        <v>537</v>
      </c>
      <c r="O692" s="24"/>
      <c r="P692" s="24"/>
      <c r="Q692" s="24"/>
      <c r="R692" s="24"/>
      <c r="S692" s="24"/>
      <c r="T692" s="24"/>
      <c r="U692" s="24" t="s">
        <v>2493</v>
      </c>
      <c r="V692" s="24" t="s">
        <v>2494</v>
      </c>
      <c r="W692" s="24" t="s">
        <v>2495</v>
      </c>
    </row>
  </sheetData>
  <autoFilter ref="A5:Y692">
    <extLst/>
  </autoFilter>
  <mergeCells count="27">
    <mergeCell ref="A1:W1"/>
    <mergeCell ref="A2:C2"/>
    <mergeCell ref="U2:W2"/>
    <mergeCell ref="B3:D3"/>
    <mergeCell ref="K3:M3"/>
    <mergeCell ref="O3:T3"/>
    <mergeCell ref="L4:M4"/>
    <mergeCell ref="R4:T4"/>
    <mergeCell ref="A3:A5"/>
    <mergeCell ref="B4:B5"/>
    <mergeCell ref="C4:C5"/>
    <mergeCell ref="D4:D5"/>
    <mergeCell ref="E3:E5"/>
    <mergeCell ref="F3:F5"/>
    <mergeCell ref="G3:G5"/>
    <mergeCell ref="H3:H5"/>
    <mergeCell ref="I3:I5"/>
    <mergeCell ref="J3:J5"/>
    <mergeCell ref="K4:K5"/>
    <mergeCell ref="N3:N5"/>
    <mergeCell ref="O4:O5"/>
    <mergeCell ref="P4:P5"/>
    <mergeCell ref="Q4:Q5"/>
    <mergeCell ref="U3:U5"/>
    <mergeCell ref="U152:U153"/>
    <mergeCell ref="V3:V5"/>
    <mergeCell ref="W3:W5"/>
  </mergeCells>
  <dataValidations count="3">
    <dataValidation allowBlank="1" showInputMessage="1" showErrorMessage="1" sqref="F71 H71 F72 H72 H73 H74 H75 H76 H77 H78 F79 H79 F80 H80 F81 H81 F82 H82 F83 H83 F84 H84 F85 H85 F86 H86 F92 H92 H125 H131 H134 H138 H153 I168:L168 S168 U168 V168 H183 H217 H229 C233 H234 H236 C254 C255 C271 J273 K273 L273 U273 F274 G274 I274 J274 S274 T274 U274 F275 G275 I275 J275 S275 T275 U275 U276 U277 G278 J278 K278 L278 S279 S280 U282 B301 B311 H348 H349 H350 H351 H352 H353 B403 H404 H414 H415 H428 H429 H430 H431 H456 H457 H458 H459 H462 H463 H464 H465 H466 H467 H468 H470 H474 H476 H477 H478 H479 H480 H481 H482 H483 H484 H485 H486 H487 H489 H515 H536 H544 H545 H555 H556 H557 B570 C577 C578 H592 H595 H596 H597 H598 H599 H600 H601 H602 H619 H620 H621 H622 H623 B302:B303 B305:B308 B309:B310 C224:C229 C230:C232 C234:C235 C236:C238 C239:C240 C241:C253 C256:C261 C262:C265 C266:C267 C268:C270 F73:F76 F77:F78 F87:F91 G279:G280 H87:H91 H537:H538 H593:H594 J279:J280 K274:K275 K279:K280 L274:L275 L279:L280 U279:U280"/>
    <dataValidation type="list" allowBlank="1" showInputMessage="1" showErrorMessage="1" sqref="H171 H173 H189 H262 H278 H345 H346 H355 H568 H569 H570 H603 H279:H280 H539:H541 H542:H543 H546:H550 H577:H578">
      <formula1>"新建,改建,扩建,迁建,恢复,普惠,公共服务"</formula1>
    </dataValidation>
    <dataValidation type="list" allowBlank="1" showInputMessage="1" showErrorMessage="1" sqref="B194 B202 B203 B312 B313 B315 B316 B474 B475 B476 B200:B201">
      <formula1>"产业发展,就业项目,乡村建设行动,易地搬迁后扶,巩固三保障成果,乡村治理和精神文明建设,项目管理费,其他"</formula1>
    </dataValidation>
  </dataValidations>
  <pageMargins left="0.786805555555556" right="0.786805555555556" top="0.944444444444444" bottom="0.751388888888889" header="0.298611111111111" footer="0.298611111111111"/>
  <pageSetup paperSize="9" scale="4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
  <sheetViews>
    <sheetView workbookViewId="0">
      <selection activeCell="H11" sqref="H11"/>
    </sheetView>
  </sheetViews>
  <sheetFormatPr defaultColWidth="9" defaultRowHeight="13.5" outlineLevelRow="4"/>
  <sheetData>
    <row r="1" s="1" customFormat="1" ht="35" customHeight="1" spans="1:23">
      <c r="A1" s="4" t="s">
        <v>2496</v>
      </c>
      <c r="B1" s="4"/>
      <c r="C1" s="4"/>
      <c r="D1" s="4"/>
      <c r="E1" s="4"/>
      <c r="F1" s="4"/>
      <c r="G1" s="5"/>
      <c r="H1" s="4"/>
      <c r="I1" s="4"/>
      <c r="J1" s="4"/>
      <c r="K1" s="4"/>
      <c r="L1" s="4"/>
      <c r="M1" s="4"/>
      <c r="N1" s="4"/>
      <c r="O1" s="4"/>
      <c r="P1" s="4"/>
      <c r="Q1" s="4"/>
      <c r="R1" s="4"/>
      <c r="S1" s="4"/>
      <c r="T1" s="4"/>
      <c r="U1" s="4"/>
      <c r="V1" s="4"/>
      <c r="W1" s="4"/>
    </row>
    <row r="2" s="2" customFormat="1" ht="28" customHeight="1" spans="1:21">
      <c r="A2" s="6" t="s">
        <v>1</v>
      </c>
      <c r="B2" s="6"/>
      <c r="C2" s="6"/>
      <c r="G2" s="7"/>
      <c r="U2" s="2" t="s">
        <v>2</v>
      </c>
    </row>
    <row r="3" s="3" customFormat="1" ht="21" customHeight="1" spans="1:23">
      <c r="A3" s="8" t="s">
        <v>3</v>
      </c>
      <c r="B3" s="8" t="s">
        <v>4</v>
      </c>
      <c r="C3" s="8"/>
      <c r="D3" s="8"/>
      <c r="E3" s="8" t="s">
        <v>5</v>
      </c>
      <c r="F3" s="8" t="s">
        <v>6</v>
      </c>
      <c r="G3" s="9" t="s">
        <v>7</v>
      </c>
      <c r="H3" s="8" t="s">
        <v>8</v>
      </c>
      <c r="I3" s="8" t="s">
        <v>9</v>
      </c>
      <c r="J3" s="8" t="s">
        <v>10</v>
      </c>
      <c r="K3" s="8" t="s">
        <v>11</v>
      </c>
      <c r="L3" s="8"/>
      <c r="M3" s="8"/>
      <c r="N3" s="8" t="s">
        <v>12</v>
      </c>
      <c r="O3" s="8" t="s">
        <v>13</v>
      </c>
      <c r="P3" s="8"/>
      <c r="Q3" s="8"/>
      <c r="R3" s="8"/>
      <c r="S3" s="8"/>
      <c r="T3" s="8"/>
      <c r="U3" s="8" t="s">
        <v>14</v>
      </c>
      <c r="V3" s="8" t="s">
        <v>15</v>
      </c>
      <c r="W3" s="8" t="s">
        <v>16</v>
      </c>
    </row>
    <row r="4" s="3" customFormat="1" ht="18" customHeight="1" spans="1:23">
      <c r="A4" s="8"/>
      <c r="B4" s="8" t="s">
        <v>17</v>
      </c>
      <c r="C4" s="8" t="s">
        <v>18</v>
      </c>
      <c r="D4" s="8" t="s">
        <v>19</v>
      </c>
      <c r="E4" s="8"/>
      <c r="F4" s="8"/>
      <c r="G4" s="9"/>
      <c r="H4" s="8"/>
      <c r="I4" s="8"/>
      <c r="J4" s="8"/>
      <c r="K4" s="8" t="s">
        <v>20</v>
      </c>
      <c r="L4" s="8" t="s">
        <v>21</v>
      </c>
      <c r="M4" s="8"/>
      <c r="N4" s="8"/>
      <c r="O4" s="8" t="s">
        <v>22</v>
      </c>
      <c r="P4" s="8" t="s">
        <v>23</v>
      </c>
      <c r="Q4" s="8" t="s">
        <v>24</v>
      </c>
      <c r="R4" s="8" t="s">
        <v>21</v>
      </c>
      <c r="S4" s="8"/>
      <c r="T4" s="8"/>
      <c r="U4" s="8"/>
      <c r="V4" s="8"/>
      <c r="W4" s="8"/>
    </row>
    <row r="5" s="3" customFormat="1" ht="67.5" spans="1:23">
      <c r="A5" s="8"/>
      <c r="B5" s="8"/>
      <c r="C5" s="8"/>
      <c r="D5" s="8"/>
      <c r="E5" s="8"/>
      <c r="F5" s="8"/>
      <c r="G5" s="9"/>
      <c r="H5" s="8"/>
      <c r="I5" s="8"/>
      <c r="J5" s="8"/>
      <c r="K5" s="8"/>
      <c r="L5" s="8" t="s">
        <v>25</v>
      </c>
      <c r="M5" s="8" t="s">
        <v>26</v>
      </c>
      <c r="N5" s="8"/>
      <c r="O5" s="8"/>
      <c r="P5" s="8"/>
      <c r="Q5" s="8"/>
      <c r="R5" s="8" t="s">
        <v>27</v>
      </c>
      <c r="S5" s="8" t="s">
        <v>28</v>
      </c>
      <c r="T5" s="8" t="s">
        <v>29</v>
      </c>
      <c r="U5" s="8"/>
      <c r="V5" s="8"/>
      <c r="W5" s="8"/>
    </row>
  </sheetData>
  <mergeCells count="26">
    <mergeCell ref="A1:W1"/>
    <mergeCell ref="A2:C2"/>
    <mergeCell ref="U2:W2"/>
    <mergeCell ref="B3:D3"/>
    <mergeCell ref="K3:M3"/>
    <mergeCell ref="O3:T3"/>
    <mergeCell ref="L4:M4"/>
    <mergeCell ref="R4:T4"/>
    <mergeCell ref="A3:A5"/>
    <mergeCell ref="B4:B5"/>
    <mergeCell ref="C4:C5"/>
    <mergeCell ref="D4:D5"/>
    <mergeCell ref="E3:E5"/>
    <mergeCell ref="F3:F5"/>
    <mergeCell ref="G3:G5"/>
    <mergeCell ref="H3:H5"/>
    <mergeCell ref="I3:I5"/>
    <mergeCell ref="J3:J5"/>
    <mergeCell ref="K4:K5"/>
    <mergeCell ref="N3:N5"/>
    <mergeCell ref="O4:O5"/>
    <mergeCell ref="P4:P5"/>
    <mergeCell ref="Q4:Q5"/>
    <mergeCell ref="U3:U5"/>
    <mergeCell ref="V3:V5"/>
    <mergeCell ref="W3:W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潘丽文</cp:lastModifiedBy>
  <dcterms:created xsi:type="dcterms:W3CDTF">2022-10-13T08:15:00Z</dcterms:created>
  <dcterms:modified xsi:type="dcterms:W3CDTF">2023-09-25T02:43:48Z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15E62FC4ED2444AD8A2145E7441421AD</vt:lpwstr>
  </property>
  <property fmtid="{D5CDD505-2E9C-101B-9397-08002B2CF9AE}" pid="3" name="KSOProductBuildVer">
    <vt:lpwstr>2052-12.1.0.15374</vt:lpwstr>
  </property>
</Properties>
</file>