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会计师事务所\2022年预决算\！9.21挂网版本\14、谢心语\14、谢心语\44 湖南省炎帝陵基金会办公室\"/>
    </mc:Choice>
  </mc:AlternateContent>
  <xr:revisionPtr revIDLastSave="0" documentId="13_ncr:1_{069B3857-3AD9-42F3-9E26-2FFC510AFB1C}" xr6:coauthVersionLast="47" xr6:coauthVersionMax="47" xr10:uidLastSave="{00000000-0000-0000-0000-000000000000}"/>
  <bookViews>
    <workbookView xWindow="-110" yWindow="-110" windowWidth="21820" windowHeight="13900" firstSheet="6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31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6" r:id="rId23"/>
    <sheet name="22部门整体支出绩效目标表" sheetId="29" r:id="rId24"/>
  </sheets>
  <calcPr calcId="191029"/>
</workbook>
</file>

<file path=xl/calcChain.xml><?xml version="1.0" encoding="utf-8"?>
<calcChain xmlns="http://schemas.openxmlformats.org/spreadsheetml/2006/main">
  <c r="F26" i="31" l="1"/>
  <c r="F25" i="31" s="1"/>
  <c r="F22" i="31"/>
  <c r="F21" i="31" s="1"/>
  <c r="F18" i="31"/>
  <c r="F17" i="31"/>
  <c r="F12" i="31"/>
  <c r="F11" i="31" s="1"/>
  <c r="H26" i="31"/>
  <c r="H25" i="31" s="1"/>
  <c r="G26" i="31"/>
  <c r="G25" i="31" s="1"/>
  <c r="I22" i="31"/>
  <c r="I21" i="31" s="1"/>
  <c r="H22" i="31"/>
  <c r="H21" i="31" s="1"/>
  <c r="G22" i="31"/>
  <c r="G21" i="31" s="1"/>
  <c r="I18" i="31"/>
  <c r="I17" i="31" s="1"/>
  <c r="H18" i="31"/>
  <c r="G18" i="31"/>
  <c r="H17" i="31"/>
  <c r="G17" i="31"/>
  <c r="H11" i="31"/>
  <c r="J12" i="31"/>
  <c r="J11" i="31" s="1"/>
  <c r="H12" i="31"/>
  <c r="G12" i="31"/>
  <c r="G11" i="31"/>
  <c r="G11" i="9"/>
  <c r="H11" i="9"/>
  <c r="J11" i="9"/>
  <c r="L11" i="9"/>
  <c r="F11" i="9"/>
  <c r="G12" i="9"/>
  <c r="H12" i="9"/>
  <c r="J12" i="9"/>
  <c r="L12" i="9"/>
  <c r="F12" i="9"/>
  <c r="L15" i="9"/>
  <c r="F15" i="9"/>
  <c r="G25" i="9"/>
  <c r="F25" i="9"/>
  <c r="G26" i="9"/>
  <c r="H26" i="9"/>
  <c r="H25" i="9" s="1"/>
  <c r="F26" i="9"/>
  <c r="G21" i="9"/>
  <c r="H21" i="9"/>
  <c r="I21" i="9"/>
  <c r="F21" i="9"/>
  <c r="G22" i="9"/>
  <c r="H22" i="9"/>
  <c r="I22" i="9"/>
  <c r="F22" i="9"/>
  <c r="G17" i="9"/>
  <c r="H17" i="9"/>
  <c r="I17" i="9"/>
  <c r="F17" i="9"/>
  <c r="G18" i="9"/>
  <c r="H18" i="9"/>
  <c r="I18" i="9"/>
  <c r="F18" i="9"/>
</calcChain>
</file>

<file path=xl/sharedStrings.xml><?xml version="1.0" encoding="utf-8"?>
<sst xmlns="http://schemas.openxmlformats.org/spreadsheetml/2006/main" count="1136" uniqueCount="497">
  <si>
    <t>2022年部门预算公开表</t>
  </si>
  <si>
    <t>单位编码：</t>
  </si>
  <si>
    <t>028001</t>
  </si>
  <si>
    <t>单位名称：</t>
  </si>
  <si>
    <t>湖南省炎帝陵基金会办公室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</si>
  <si>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</si>
  <si>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</si>
  <si>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</si>
  <si>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</si>
  <si>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</si>
  <si>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</si>
  <si>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</si>
  <si>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</si>
  <si>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</si>
  <si>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</si>
  <si>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</si>
  <si>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</si>
  <si>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</si>
  <si>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</si>
  <si>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</si>
  <si>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</si>
  <si>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</si>
  <si>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</si>
  <si>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</si>
  <si>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</si>
  <si>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</si>
  <si>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</si>
  <si>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</si>
  <si>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单位：028001-湖南省炎帝陵基金会办公室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</si>
  <si>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</si>
  <si>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</si>
  <si>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</si>
  <si>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</si>
  <si>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</si>
  <si>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</si>
  <si>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</si>
  <si>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</si>
  <si>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</si>
  <si>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</si>
  <si>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</si>
  <si>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</si>
  <si>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</si>
  <si>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</si>
  <si>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</si>
  <si>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</si>
  <si>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</si>
  <si>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</si>
  <si>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</si>
  <si>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</si>
  <si>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</si>
  <si>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</si>
  <si>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</si>
  <si>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</si>
  <si>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</si>
  <si>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</si>
  <si>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</si>
  <si>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</si>
  <si>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</si>
  <si>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</si>
  <si>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</si>
  <si>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</si>
  <si>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</si>
  <si>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</si>
  <si>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</si>
  <si>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</si>
  <si>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</si>
  <si>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</si>
  <si>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</si>
  <si>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</si>
  <si>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</si>
  <si>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</si>
  <si>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</si>
  <si>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</si>
  <si>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</si>
  <si>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</si>
  <si>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</si>
  <si>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</si>
  <si>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</si>
  <si>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</si>
  <si>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</si>
  <si>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</si>
  <si>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</si>
  <si>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</si>
  <si>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</si>
  <si>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</si>
  <si>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</si>
  <si>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</si>
  <si>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</si>
  <si>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</si>
  <si>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</si>
  <si>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</si>
  <si>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</si>
  <si>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</si>
  <si>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</si>
  <si>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</si>
  <si>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</si>
  <si>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</si>
  <si>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</si>
  <si>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</si>
  <si>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</si>
  <si>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</si>
  <si>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</si>
  <si>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</si>
  <si>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</si>
  <si>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</si>
  <si>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</si>
  <si>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</si>
  <si>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</si>
  <si>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</si>
  <si>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</si>
  <si>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</si>
  <si>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</si>
  <si>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</si>
  <si>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</si>
  <si>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</si>
  <si>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</si>
  <si>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</si>
  <si>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</si>
  <si>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</si>
  <si>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</si>
  <si>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</si>
  <si>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</si>
  <si>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</si>
  <si>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</si>
  <si>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</si>
  <si>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</si>
  <si>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</si>
  <si>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</si>
  <si>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</si>
  <si>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</si>
  <si>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</si>
  <si>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</si>
  <si>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</si>
  <si>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</si>
  <si>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</si>
  <si>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</si>
  <si>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</si>
  <si>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</si>
  <si>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</si>
  <si>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</si>
  <si>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</si>
  <si>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</si>
  <si>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</si>
  <si>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</si>
  <si>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</si>
  <si>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</si>
  <si>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</si>
  <si>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</si>
  <si>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</si>
  <si>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</si>
  <si>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028</t>
  </si>
  <si>
    <t xml:space="preserve">  028001</t>
  </si>
  <si>
    <t xml:space="preserve">  湖南省炎帝陵基金会办公室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</si>
  <si>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</si>
  <si>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</si>
  <si>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</si>
  <si>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</si>
  <si>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</si>
  <si>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</si>
  <si>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</si>
  <si>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</si>
  <si>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</si>
  <si>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</si>
  <si>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</si>
  <si>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湖南省炎帝陵基金会办公室机关</t>
  </si>
  <si>
    <t>201</t>
  </si>
  <si>
    <t>03</t>
  </si>
  <si>
    <t>01</t>
  </si>
  <si>
    <t xml:space="preserve">    2010301</t>
  </si>
  <si>
    <t xml:space="preserve">    行政运行</t>
  </si>
  <si>
    <t>99</t>
  </si>
  <si>
    <t xml:space="preserve">    2010399</t>
  </si>
  <si>
    <t xml:space="preserve">    其他政府办公厅（室）及相关机构事务支出</t>
  </si>
  <si>
    <t>29</t>
  </si>
  <si>
    <t xml:space="preserve">    2012999</t>
  </si>
  <si>
    <t xml:space="preserve">    其他群众团体事务支出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</si>
  <si>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</si>
  <si>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</si>
  <si>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</si>
  <si>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</si>
  <si>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</si>
  <si>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</si>
  <si>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</si>
  <si>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</si>
  <si>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</si>
  <si>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</si>
  <si>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</si>
  <si>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</si>
  <si>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</si>
  <si>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</si>
  <si>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</si>
  <si>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</si>
  <si>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</si>
  <si>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</si>
  <si>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</si>
  <si>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</si>
  <si>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</si>
  <si>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</si>
  <si>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</si>
  <si>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</si>
  <si>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</si>
  <si>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</si>
  <si>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</si>
  <si>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</si>
  <si>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</si>
  <si>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</si>
  <si>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</si>
  <si>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</si>
  <si>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</si>
  <si>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028001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</si>
  <si>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</si>
  <si>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</si>
  <si>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</si>
  <si>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</si>
  <si>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</si>
  <si>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</si>
  <si>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</si>
  <si>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</si>
  <si>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</si>
  <si>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</si>
  <si>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</si>
  <si>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</si>
  <si>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</si>
  <si>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</si>
  <si>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</si>
  <si>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</si>
  <si>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</si>
  <si>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</si>
  <si>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</si>
  <si>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</si>
  <si>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</si>
  <si>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</si>
  <si>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</si>
  <si>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</si>
  <si>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</si>
  <si>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2010301</t>
  </si>
  <si>
    <t xml:space="preserve">     2010399</t>
  </si>
  <si>
    <t xml:space="preserve">     2012999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</si>
  <si>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</si>
  <si>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</si>
  <si>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</si>
  <si>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</si>
  <si>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</si>
  <si>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</si>
  <si>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</si>
  <si>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</si>
  <si>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</si>
  <si>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</si>
  <si>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</si>
  <si>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</si>
  <si>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</si>
  <si>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</si>
  <si>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</si>
  <si>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</si>
  <si>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</si>
  <si>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</si>
  <si>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</si>
  <si>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</si>
  <si>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</si>
  <si>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</si>
  <si>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</si>
  <si>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</si>
  <si>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</si>
  <si>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</si>
  <si>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</si>
  <si>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</si>
  <si>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</si>
  <si>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</si>
  <si>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</si>
  <si>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</si>
  <si>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</si>
  <si>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</si>
  <si>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</si>
  <si>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</si>
  <si>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</si>
  <si>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</si>
  <si>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</si>
  <si>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</si>
  <si>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</si>
  <si>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</si>
  <si>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</si>
  <si>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</si>
  <si>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</si>
  <si>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</si>
  <si>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</si>
  <si>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</si>
  <si>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</si>
  <si>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</si>
  <si>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</si>
  <si>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</si>
  <si>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</si>
  <si>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</si>
  <si>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</si>
  <si>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</si>
  <si>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</si>
  <si>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</si>
  <si>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</si>
  <si>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</si>
  <si>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</si>
  <si>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</si>
  <si>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</si>
  <si>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</si>
  <si>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</si>
  <si>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</si>
  <si>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</si>
  <si>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</si>
  <si>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</si>
  <si>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</si>
  <si>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</si>
  <si>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</si>
  <si>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</si>
  <si>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</si>
  <si>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</si>
  <si>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</si>
  <si>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</si>
  <si>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</si>
  <si>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</si>
  <si>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</si>
  <si>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单位：028001-湖南省炎帝陵基金会办公室机关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</si>
  <si>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</si>
  <si>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</si>
  <si>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</si>
  <si>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</si>
  <si>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</si>
  <si>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</si>
  <si>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</si>
  <si>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</si>
  <si>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</si>
  <si>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</si>
  <si>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</si>
  <si>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</si>
  <si>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</si>
  <si>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</si>
  <si>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</si>
  <si>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</si>
  <si>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028001</t>
  </si>
  <si>
    <t xml:space="preserve">   湖南神农炎帝研究会炎帝文化宣传经费</t>
  </si>
  <si>
    <t xml:space="preserve">   基金会理事会工作经费</t>
  </si>
  <si>
    <t xml:space="preserve">   炎帝陵基金铺底资金</t>
  </si>
  <si>
    <t>2022年项目支出绩效目标表</t>
  </si>
  <si>
    <t>部门名称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</si>
  <si>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</si>
  <si>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</si>
  <si>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</si>
  <si>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</si>
  <si>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</si>
  <si>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</si>
  <si>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</si>
  <si>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</si>
  <si>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</si>
  <si>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</si>
  <si>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</si>
  <si>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</si>
  <si>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</si>
  <si>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</si>
  <si>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</si>
  <si>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</si>
  <si>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</si>
  <si>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</si>
  <si>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</si>
  <si>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</si>
  <si>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炎帝陵基金铺底资金项目</t>
  </si>
  <si>
    <t>财政预算</t>
  </si>
  <si>
    <t>2019年</t>
  </si>
  <si>
    <t>夯实壮大炎帝陵基金，为下一步发展炎帝陵各项工作以及争取省级专项打下基础。开展炎帝文化的长期宣传和推广工作，让传统文化深入人心。</t>
  </si>
  <si>
    <t>开展筹资活动；争取省市及国家专项支持；策划组织炎帝陵祭祀典礼活动；加强与中央、省级主流媒体合作，开辟专栏节日、开展系列宣传活动。</t>
  </si>
  <si>
    <t>筹备组织市级祭祀活动</t>
  </si>
  <si>
    <t>1次</t>
  </si>
  <si>
    <t>炎帝陵及炎帝文化宣传</t>
  </si>
  <si>
    <t>中央、省级主流媒体宣传</t>
  </si>
  <si>
    <t>炎帝陵摄影大展活动</t>
  </si>
  <si>
    <t>2022年11月前完成</t>
  </si>
  <si>
    <t>炎帝文化传承教育</t>
  </si>
  <si>
    <t>30万元</t>
  </si>
  <si>
    <t>炎帝陵旅游观光人数</t>
  </si>
  <si>
    <t>年增长≥10万人次</t>
  </si>
  <si>
    <t>炎帝文化推广</t>
  </si>
  <si>
    <t>网站及微信公众号年点击≥10万人次</t>
  </si>
  <si>
    <t>增加炎帝陵旅游收入</t>
  </si>
  <si>
    <t>增长≥5%</t>
  </si>
  <si>
    <t>炎帝陵发展现状</t>
  </si>
  <si>
    <t>人民群众满意率≥95%</t>
  </si>
  <si>
    <t>炎帝陵发展基金</t>
  </si>
  <si>
    <t>≥300万元</t>
  </si>
  <si>
    <t>启动扬钱洲征地拆迁</t>
  </si>
  <si>
    <t>≥1000万元</t>
  </si>
  <si>
    <t>基金会理事会工作经费项目</t>
  </si>
  <si>
    <t>2005年</t>
  </si>
  <si>
    <t>为炎帝陵建设募集建设资金1000万元；报刊杂志网络宣传炎帝文化阅读人次500万人次以上；加强对外联络交流；做好日常办公维护等。</t>
  </si>
  <si>
    <t>召开一次以上理事会会议；年度募集炎帝陵建设资金300万元以上；加强与各地炎黄文化组织的交流，互访4次以上；做好炎帝文化的宣传工作：收集论文；编辑书刊、网站维护等。</t>
  </si>
  <si>
    <t>炎帝陵建设筹资</t>
  </si>
  <si>
    <t>编辑炎帝文化书刊</t>
  </si>
  <si>
    <t>全国性报刊杂志出版</t>
  </si>
  <si>
    <t>项目进度完成率</t>
  </si>
  <si>
    <t>完成100%</t>
  </si>
  <si>
    <t>预算资金使用率</t>
  </si>
  <si>
    <t>100%</t>
  </si>
  <si>
    <t>炎帝陵旅游观光人数增长率</t>
  </si>
  <si>
    <t>≥5%</t>
  </si>
  <si>
    <t>扩大炎帝陵及炎帝文化影响力</t>
  </si>
  <si>
    <t>效果显著</t>
  </si>
  <si>
    <t>炎帝文化宣传推广</t>
  </si>
  <si>
    <t>收集炎帝文化论文</t>
  </si>
  <si>
    <t>≥8篇</t>
  </si>
  <si>
    <t>炎帝文化交流互访</t>
  </si>
  <si>
    <t>≥4次</t>
  </si>
  <si>
    <t>湖南神农炎帝研究会炎帝文化宣传经费项目</t>
  </si>
  <si>
    <t>9万元</t>
  </si>
  <si>
    <t>负责炎帝陵一微一网的维护管理；长期编辑《炎黄文化研究》、组织专家学者研究炎帝文化及参加相关活动</t>
  </si>
  <si>
    <t>《炎黄文化研究》组稿；组织专家参加中部六省炎黄文化论坛；炎帝文化进校园继续普及到全市小学。</t>
  </si>
  <si>
    <t>神农大帝微信公众号点击人数</t>
  </si>
  <si>
    <t>≥10万人次</t>
  </si>
  <si>
    <t>炎帝文化小学生教育</t>
  </si>
  <si>
    <t>全市小学五年级学生覆盖率100%</t>
  </si>
  <si>
    <t>炎帝文化研究</t>
  </si>
  <si>
    <t>组织专家论文≥10篇左右</t>
  </si>
  <si>
    <t>研究会日常工作保障</t>
  </si>
  <si>
    <t>扩大炎帝文化影响力</t>
  </si>
  <si>
    <t>效果明显</t>
  </si>
  <si>
    <t>弘扬优秀传统文化</t>
  </si>
  <si>
    <t>炎帝陵网站浏览人数</t>
  </si>
  <si>
    <t>炎帝文化读本发放人数</t>
  </si>
  <si>
    <t>≥5万人次</t>
  </si>
  <si>
    <t>2022年部门整体支出绩效目标表</t>
  </si>
  <si>
    <t>年度预算申请（万元）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</si>
  <si>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</si>
  <si>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</si>
  <si>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</si>
  <si>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</si>
  <si>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</si>
  <si>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</si>
  <si>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为炎帝陵发展建设筹措资金，宣传炎帝及炎帝文化，加强与海外华人友好团体、企事业单位和个人的联系，负责炎帝陵规划编制管理及建设炎帝陵，以及做好市级以上的祭祀活动策划组织及实施工作</t>
  </si>
  <si>
    <t>年度重点工作计划</t>
  </si>
  <si>
    <t>事项</t>
  </si>
  <si>
    <t>工作目标</t>
  </si>
  <si>
    <t>事项1</t>
  </si>
  <si>
    <t>为夯实壮大炎帝陵基金开展筹资活动</t>
  </si>
  <si>
    <t>事项2</t>
  </si>
  <si>
    <t>争取省市及国家有关部委的捐款及专项支持</t>
  </si>
  <si>
    <t>事项3</t>
  </si>
  <si>
    <t>继续加强与中央、省级媒体合作，在中央、省市主流媒体开辟专栏节日、开展系列宣传活动。</t>
  </si>
  <si>
    <t>事项4</t>
  </si>
  <si>
    <t>策划组织一系列炎帝陵祭祀典礼活动</t>
  </si>
  <si>
    <t>事项5</t>
  </si>
  <si>
    <t>继续开展炎帝文化进校园活动</t>
  </si>
  <si>
    <t>事项6</t>
  </si>
  <si>
    <t>编辑出版《炎黄文化研究》等期刊</t>
  </si>
  <si>
    <t>事项7</t>
  </si>
  <si>
    <t>维护、管理好炎帝陵网站和微信公众号</t>
  </si>
  <si>
    <t>事项8</t>
  </si>
  <si>
    <t>启动炎帝陵扬钱洲建设项目的征地拆迁</t>
  </si>
  <si>
    <t>事项9</t>
  </si>
  <si>
    <t>保护和推广炎帝商标</t>
  </si>
  <si>
    <t>年度绩效指标</t>
  </si>
  <si>
    <t>一级指标</t>
  </si>
  <si>
    <t>二级指标</t>
  </si>
  <si>
    <t>三级指标</t>
  </si>
  <si>
    <t>指标值及单位</t>
  </si>
  <si>
    <t>产出指标</t>
  </si>
  <si>
    <t>为炎帝陵建设及宣传筹集资金</t>
  </si>
  <si>
    <r>
      <rPr>
        <sz val="10"/>
        <rFont val="东文宋体"/>
        <charset val="134"/>
      </rPr>
      <t>≥</t>
    </r>
    <r>
      <rPr>
        <sz val="10"/>
        <rFont val="宋体"/>
        <family val="3"/>
        <charset val="134"/>
      </rPr>
      <t>300万元</t>
    </r>
  </si>
  <si>
    <t>筹备组织市级公祭活动</t>
  </si>
  <si>
    <t>数量 指标</t>
  </si>
  <si>
    <t>启动炎帝陵扬钱洲建设项目征地拆迁</t>
  </si>
  <si>
    <r>
      <rPr>
        <sz val="10"/>
        <rFont val="宋体"/>
        <family val="3"/>
        <charset val="134"/>
      </rPr>
      <t>投入拆迁资金</t>
    </r>
    <r>
      <rPr>
        <sz val="10"/>
        <rFont val="东文宋体"/>
        <charset val="134"/>
      </rPr>
      <t>≥</t>
    </r>
    <r>
      <rPr>
        <sz val="10"/>
        <rFont val="宋体"/>
        <family val="3"/>
        <charset val="134"/>
      </rPr>
      <t>1000万元</t>
    </r>
  </si>
  <si>
    <t>≥1次</t>
  </si>
  <si>
    <t>58个</t>
  </si>
  <si>
    <t>打造株洲传承发展中华优秀文化新高地</t>
  </si>
  <si>
    <t>中央、省级媒体系列宣传</t>
  </si>
  <si>
    <t>《炎帝文化读本》校园发放</t>
  </si>
  <si>
    <t>2022年9月完成</t>
  </si>
  <si>
    <t>运行成本压减情况</t>
  </si>
  <si>
    <t>效益指标</t>
  </si>
  <si>
    <t>增加炎帝陵旅游人数及旅游收入</t>
  </si>
  <si>
    <t>比上年增长5%</t>
  </si>
  <si>
    <t>优秀传统文化深入人心</t>
  </si>
  <si>
    <t>报刊、网络宣传人数≥500万人次</t>
  </si>
  <si>
    <r>
      <rPr>
        <sz val="10"/>
        <rFont val="宋体"/>
        <family val="3"/>
        <charset val="134"/>
      </rPr>
      <t>年增率</t>
    </r>
    <r>
      <rPr>
        <sz val="10"/>
        <rFont val="东文宋体"/>
        <charset val="134"/>
      </rPr>
      <t>≥</t>
    </r>
    <r>
      <rPr>
        <sz val="10"/>
        <rFont val="宋体"/>
        <family val="3"/>
        <charset val="134"/>
      </rPr>
      <t>5%</t>
    </r>
  </si>
  <si>
    <t>社会公众及服务对象满意度指标</t>
  </si>
  <si>
    <t>对炎帝陵发展现状及炎帝文化宣传满意率</t>
  </si>
  <si>
    <t>问卷调查满意率95%以上</t>
  </si>
  <si>
    <t>项目名称</t>
    <phoneticPr fontId="23" type="noConversion"/>
  </si>
  <si>
    <t>单位：湖南省炎帝陵基金会办公室</t>
    <phoneticPr fontId="23" type="noConversion"/>
  </si>
  <si>
    <t>项目资金总额</t>
    <phoneticPr fontId="23" type="noConversion"/>
  </si>
  <si>
    <t>资金总额：831.14</t>
    <phoneticPr fontId="23" type="noConversion"/>
  </si>
  <si>
    <t>按收入性质分：831.14</t>
    <phoneticPr fontId="23" type="noConversion"/>
  </si>
  <si>
    <t>按支出性质分：831.14</t>
    <phoneticPr fontId="23" type="noConversion"/>
  </si>
  <si>
    <t>一般公共预算基本支出情况表（总表）</t>
    <phoneticPr fontId="23" type="noConversion"/>
  </si>
  <si>
    <t>一般公共服务</t>
    <phoneticPr fontId="23" type="noConversion"/>
  </si>
  <si>
    <t>政府办公厅（室）及相关机构事务</t>
    <phoneticPr fontId="23" type="noConversion"/>
  </si>
  <si>
    <t>社会保障和就业</t>
    <phoneticPr fontId="23" type="noConversion"/>
  </si>
  <si>
    <t>行政事业单位养老</t>
    <phoneticPr fontId="23" type="noConversion"/>
  </si>
  <si>
    <t>卫生健康</t>
    <phoneticPr fontId="23" type="noConversion"/>
  </si>
  <si>
    <t>行政事业单位医疗</t>
    <phoneticPr fontId="23" type="noConversion"/>
  </si>
  <si>
    <t>住房保障</t>
    <phoneticPr fontId="23" type="noConversion"/>
  </si>
  <si>
    <t>住房改革</t>
    <phoneticPr fontId="23" type="noConversion"/>
  </si>
  <si>
    <t>群众团体事务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</si>
</sst>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0.00"/>
  </numFmts>
  <fonts count="24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"/>
      <name val="东文宋体"/>
      <charset val="134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indexed="8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/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2" xfId="2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49" fontId="3" fillId="0" borderId="2" xfId="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2" applyFont="1" applyBorder="1" applyAlignment="1">
      <alignment vertical="center" wrapText="1"/>
    </xf>
    <xf numFmtId="0" fontId="7" fillId="0" borderId="2" xfId="3" applyFont="1" applyBorder="1" applyAlignment="1">
      <alignment vertical="center" wrapText="1"/>
    </xf>
    <xf numFmtId="0" fontId="3" fillId="0" borderId="2" xfId="3" applyFont="1" applyBorder="1" applyAlignment="1">
      <alignment vertical="center" wrapText="1"/>
    </xf>
    <xf numFmtId="57" fontId="3" fillId="0" borderId="2" xfId="3" applyNumberFormat="1" applyFont="1" applyBorder="1" applyAlignment="1">
      <alignment vertical="center" wrapText="1"/>
    </xf>
    <xf numFmtId="0" fontId="3" fillId="0" borderId="2" xfId="3" applyFont="1" applyBorder="1" applyAlignment="1">
      <alignment horizontal="left" vertical="center" wrapText="1"/>
    </xf>
    <xf numFmtId="9" fontId="3" fillId="0" borderId="2" xfId="3" applyNumberFormat="1" applyFont="1" applyBorder="1" applyAlignment="1">
      <alignment horizontal="left" vertical="center" wrapText="1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9" fontId="9" fillId="0" borderId="14" xfId="1" applyNumberFormat="1" applyFont="1" applyBorder="1" applyAlignment="1">
      <alignment vertical="center" wrapText="1"/>
    </xf>
    <xf numFmtId="176" fontId="9" fillId="0" borderId="14" xfId="1" applyNumberFormat="1" applyFont="1" applyBorder="1" applyAlignment="1">
      <alignment vertical="center" wrapText="1"/>
    </xf>
    <xf numFmtId="49" fontId="9" fillId="0" borderId="18" xfId="1" applyNumberFormat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49" fontId="9" fillId="0" borderId="19" xfId="1" applyNumberFormat="1" applyFont="1" applyBorder="1" applyAlignment="1">
      <alignment vertical="center" wrapText="1"/>
    </xf>
    <xf numFmtId="49" fontId="9" fillId="0" borderId="2" xfId="1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177" fontId="14" fillId="0" borderId="23" xfId="0" applyNumberFormat="1" applyFont="1" applyBorder="1" applyAlignment="1">
      <alignment vertical="center" wrapText="1"/>
    </xf>
    <xf numFmtId="0" fontId="14" fillId="0" borderId="23" xfId="0" applyFont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4" fontId="11" fillId="0" borderId="23" xfId="0" applyNumberFormat="1" applyFont="1" applyBorder="1" applyAlignment="1">
      <alignment vertical="center" wrapText="1"/>
    </xf>
    <xf numFmtId="4" fontId="14" fillId="0" borderId="23" xfId="0" applyNumberFormat="1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4" fillId="2" borderId="23" xfId="0" applyFont="1" applyFill="1" applyBorder="1" applyAlignment="1">
      <alignment horizontal="left" vertical="center" wrapText="1"/>
    </xf>
    <xf numFmtId="4" fontId="11" fillId="0" borderId="23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4" fontId="11" fillId="2" borderId="23" xfId="0" applyNumberFormat="1" applyFont="1" applyFill="1" applyBorder="1" applyAlignment="1">
      <alignment vertical="center" wrapText="1"/>
    </xf>
    <xf numFmtId="4" fontId="14" fillId="0" borderId="23" xfId="0" applyNumberFormat="1" applyFont="1" applyBorder="1" applyAlignment="1">
      <alignment horizontal="right" vertical="center" wrapText="1"/>
    </xf>
    <xf numFmtId="177" fontId="14" fillId="0" borderId="23" xfId="0" applyNumberFormat="1" applyFont="1" applyBorder="1" applyAlignment="1">
      <alignment horizontal="right" vertical="center" wrapText="1"/>
    </xf>
    <xf numFmtId="177" fontId="11" fillId="0" borderId="23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4" fontId="14" fillId="2" borderId="23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2" borderId="23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4" fontId="14" fillId="0" borderId="28" xfId="0" applyNumberFormat="1" applyFont="1" applyBorder="1" applyAlignment="1">
      <alignment vertical="center" wrapText="1"/>
    </xf>
    <xf numFmtId="176" fontId="9" fillId="0" borderId="14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0" fillId="0" borderId="14" xfId="1" applyNumberFormat="1" applyFont="1" applyBorder="1" applyAlignment="1">
      <alignment horizontal="center" vertical="center" wrapText="1"/>
    </xf>
    <xf numFmtId="176" fontId="10" fillId="0" borderId="14" xfId="1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7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5" fillId="0" borderId="24" xfId="0" applyFont="1" applyBorder="1" applyAlignment="1"/>
    <xf numFmtId="0" fontId="16" fillId="0" borderId="24" xfId="0" applyFont="1" applyBorder="1" applyAlignment="1"/>
    <xf numFmtId="49" fontId="9" fillId="0" borderId="20" xfId="1" applyNumberFormat="1" applyFont="1" applyBorder="1" applyAlignment="1">
      <alignment horizontal="center" vertical="center" wrapText="1"/>
    </xf>
    <xf numFmtId="49" fontId="9" fillId="0" borderId="31" xfId="1" applyNumberFormat="1" applyFont="1" applyBorder="1" applyAlignment="1">
      <alignment horizontal="center" vertical="center" wrapText="1"/>
    </xf>
    <xf numFmtId="49" fontId="9" fillId="0" borderId="21" xfId="1" applyNumberFormat="1" applyFont="1" applyBorder="1" applyAlignment="1">
      <alignment horizontal="center" vertical="center" wrapText="1"/>
    </xf>
    <xf numFmtId="49" fontId="9" fillId="0" borderId="32" xfId="1" applyNumberFormat="1" applyFont="1" applyBorder="1" applyAlignment="1">
      <alignment horizontal="center" vertical="center" wrapText="1"/>
    </xf>
    <xf numFmtId="49" fontId="9" fillId="0" borderId="22" xfId="1" applyNumberFormat="1" applyFont="1" applyBorder="1" applyAlignment="1">
      <alignment horizontal="center" vertical="center" wrapText="1"/>
    </xf>
    <xf numFmtId="49" fontId="9" fillId="0" borderId="33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49" fontId="9" fillId="0" borderId="3" xfId="1" applyNumberFormat="1" applyFont="1" applyBorder="1" applyAlignment="1">
      <alignment vertical="center" wrapText="1"/>
    </xf>
    <xf numFmtId="49" fontId="9" fillId="0" borderId="6" xfId="1" applyNumberFormat="1" applyFont="1" applyBorder="1" applyAlignment="1">
      <alignment vertical="center" wrapText="1"/>
    </xf>
    <xf numFmtId="49" fontId="9" fillId="0" borderId="8" xfId="1" applyNumberFormat="1" applyFont="1" applyBorder="1" applyAlignment="1">
      <alignment vertical="center" wrapText="1"/>
    </xf>
    <xf numFmtId="49" fontId="9" fillId="0" borderId="20" xfId="1" applyNumberFormat="1" applyFont="1" applyBorder="1" applyAlignment="1">
      <alignment vertical="center" wrapText="1"/>
    </xf>
    <xf numFmtId="49" fontId="9" fillId="0" borderId="21" xfId="1" applyNumberFormat="1" applyFont="1" applyBorder="1" applyAlignment="1">
      <alignment vertical="center" wrapText="1"/>
    </xf>
    <xf numFmtId="49" fontId="9" fillId="0" borderId="22" xfId="1" applyNumberFormat="1" applyFont="1" applyBorder="1" applyAlignment="1">
      <alignment vertical="center" wrapText="1"/>
    </xf>
    <xf numFmtId="49" fontId="9" fillId="0" borderId="15" xfId="1" applyNumberFormat="1" applyFont="1" applyBorder="1" applyAlignment="1">
      <alignment vertical="center" wrapText="1"/>
    </xf>
    <xf numFmtId="49" fontId="9" fillId="0" borderId="16" xfId="1" applyNumberFormat="1" applyFont="1" applyBorder="1" applyAlignment="1">
      <alignment vertical="center" wrapText="1"/>
    </xf>
    <xf numFmtId="49" fontId="9" fillId="0" borderId="14" xfId="1" applyNumberFormat="1" applyFont="1" applyBorder="1" applyAlignment="1">
      <alignment vertical="center" wrapText="1"/>
    </xf>
    <xf numFmtId="176" fontId="9" fillId="0" borderId="15" xfId="1" applyNumberFormat="1" applyFont="1" applyBorder="1" applyAlignment="1">
      <alignment vertical="center" wrapText="1"/>
    </xf>
    <xf numFmtId="176" fontId="9" fillId="0" borderId="16" xfId="1" applyNumberFormat="1" applyFont="1" applyBorder="1" applyAlignment="1">
      <alignment vertical="center" wrapText="1"/>
    </xf>
    <xf numFmtId="176" fontId="9" fillId="0" borderId="14" xfId="1" applyNumberFormat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176" fontId="9" fillId="0" borderId="15" xfId="1" applyNumberFormat="1" applyFont="1" applyBorder="1" applyAlignment="1">
      <alignment horizontal="center" vertical="center" wrapText="1"/>
    </xf>
    <xf numFmtId="176" fontId="9" fillId="0" borderId="16" xfId="1" applyNumberFormat="1" applyFont="1" applyBorder="1" applyAlignment="1">
      <alignment horizontal="center" vertical="center" wrapText="1"/>
    </xf>
    <xf numFmtId="176" fontId="9" fillId="0" borderId="14" xfId="1" applyNumberFormat="1" applyFont="1" applyBorder="1" applyAlignment="1">
      <alignment horizontal="center" vertical="center" wrapText="1"/>
    </xf>
    <xf numFmtId="49" fontId="10" fillId="0" borderId="29" xfId="1" applyNumberFormat="1" applyFont="1" applyBorder="1" applyAlignment="1">
      <alignment horizontal="center" vertical="center" wrapText="1"/>
    </xf>
    <xf numFmtId="49" fontId="10" fillId="0" borderId="30" xfId="1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49" fontId="3" fillId="0" borderId="2" xfId="3" applyNumberFormat="1" applyFont="1" applyBorder="1" applyAlignment="1">
      <alignment horizontal="center" vertical="center" wrapText="1"/>
    </xf>
    <xf numFmtId="49" fontId="3" fillId="0" borderId="3" xfId="3" applyNumberFormat="1" applyFont="1" applyBorder="1" applyAlignment="1">
      <alignment horizontal="center" vertical="center" wrapText="1"/>
    </xf>
    <xf numFmtId="49" fontId="3" fillId="0" borderId="6" xfId="3" applyNumberFormat="1" applyFont="1" applyBorder="1" applyAlignment="1">
      <alignment horizontal="center" vertical="center" wrapText="1"/>
    </xf>
    <xf numFmtId="49" fontId="3" fillId="0" borderId="8" xfId="3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top" wrapText="1"/>
    </xf>
    <xf numFmtId="0" fontId="3" fillId="0" borderId="5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49" fontId="3" fillId="0" borderId="2" xfId="2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</cellXfs>
  <cellStyles count="5">
    <cellStyle name="常规" xfId="0" builtinId="0"/>
    <cellStyle name="常规 2" xfId="3" xr:uid="{00000000-0005-0000-0000-000003000000}"/>
    <cellStyle name="常规_71C51E4CC0F946D28F2ADAAF265FCF2B" xfId="1" xr:uid="{00000000-0005-0000-0000-000001000000}"/>
    <cellStyle name="常规_项目-新_1" xfId="4" xr:uid="{00000000-0005-0000-0000-00001D000000}"/>
    <cellStyle name="常规_专项资金预算绩效目标申报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E6" sqref="E6:H6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7265625" customWidth="1"/>
    <col min="5" max="10" width="9.7265625" customWidth="1"/>
  </cols>
  <sheetData>
    <row r="1" spans="1:9" ht="38.75" customHeight="1">
      <c r="A1" s="26"/>
    </row>
    <row r="2" spans="1:9" ht="73.25" customHeight="1">
      <c r="A2" s="64" t="s">
        <v>0</v>
      </c>
      <c r="B2" s="64"/>
      <c r="C2" s="64"/>
      <c r="D2" s="64"/>
      <c r="E2" s="64"/>
      <c r="F2" s="64"/>
      <c r="G2" s="64"/>
      <c r="H2" s="64"/>
      <c r="I2" s="64"/>
    </row>
    <row r="3" spans="1:9" ht="23.25" customHeight="1">
      <c r="A3" s="37"/>
      <c r="B3" s="37"/>
      <c r="C3" s="37"/>
      <c r="D3" s="37"/>
      <c r="E3" s="37"/>
      <c r="F3" s="37"/>
      <c r="G3" s="37"/>
      <c r="H3" s="37"/>
      <c r="I3" s="37"/>
    </row>
    <row r="4" spans="1:9" ht="21.5" customHeight="1">
      <c r="A4" s="37"/>
      <c r="B4" s="37"/>
      <c r="C4" s="37"/>
      <c r="D4" s="37"/>
      <c r="E4" s="37"/>
      <c r="F4" s="37"/>
      <c r="G4" s="37"/>
      <c r="H4" s="37"/>
      <c r="I4" s="37"/>
    </row>
    <row r="5" spans="1:9" ht="43.15" customHeight="1">
      <c r="A5" s="54"/>
      <c r="B5" s="55"/>
      <c r="C5" s="26"/>
      <c r="D5" s="54" t="s">
        <v>1</v>
      </c>
      <c r="E5" s="65" t="s">
        <v>2</v>
      </c>
      <c r="F5" s="65"/>
      <c r="G5" s="65"/>
      <c r="H5" s="65"/>
      <c r="I5" s="26"/>
    </row>
    <row r="6" spans="1:9" ht="54.25" customHeight="1">
      <c r="A6" s="54"/>
      <c r="B6" s="55"/>
      <c r="C6" s="26"/>
      <c r="D6" s="54" t="s">
        <v>3</v>
      </c>
      <c r="E6" s="65" t="s">
        <v>4</v>
      </c>
      <c r="F6" s="65"/>
      <c r="G6" s="65"/>
      <c r="H6" s="65"/>
      <c r="I6" s="26"/>
    </row>
  </sheetData>
  <mergeCells count="3">
    <mergeCell ref="A2:I2"/>
    <mergeCell ref="E5:H5"/>
    <mergeCell ref="E6:H6"/>
  </mergeCells>
  <phoneticPr fontId="2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9202-4979-46AB-9E57-D452E206C08E}">
  <dimension ref="A1:J27"/>
  <sheetViews>
    <sheetView tabSelected="1" topLeftCell="A16" workbookViewId="0">
      <selection activeCell="A11" sqref="A11:B12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style="62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9.7265625" customWidth="1"/>
  </cols>
  <sheetData>
    <row r="1" spans="1:10" ht="16.399999999999999" customHeight="1">
      <c r="A1" s="26"/>
      <c r="D1" s="47"/>
    </row>
    <row r="2" spans="1:10" ht="43.15" customHeight="1">
      <c r="D2" s="67" t="s">
        <v>487</v>
      </c>
      <c r="E2" s="67"/>
      <c r="F2" s="67"/>
      <c r="G2" s="67"/>
      <c r="H2" s="67"/>
      <c r="I2" s="67"/>
      <c r="J2" s="67"/>
    </row>
    <row r="3" spans="1:10" ht="24.15" customHeight="1">
      <c r="A3" s="68" t="s">
        <v>28</v>
      </c>
      <c r="B3" s="68"/>
      <c r="C3" s="68"/>
      <c r="D3" s="68"/>
      <c r="E3" s="68"/>
      <c r="F3" s="68"/>
      <c r="G3" s="68"/>
      <c r="H3" s="68"/>
    </row>
    <row r="4" spans="1:10" ht="18.149999999999999" customHeight="1">
      <c r="J4" t="s">
        <v>29</v>
      </c>
    </row>
    <row r="5" spans="1:10" ht="25" customHeight="1">
      <c r="A5" s="71" t="s">
        <v>153</v>
      </c>
      <c r="B5" s="71"/>
      <c r="C5" s="71"/>
      <c r="D5" s="71" t="s">
        <v>154</v>
      </c>
      <c r="E5" s="71" t="s">
        <v>155</v>
      </c>
      <c r="F5" s="71" t="s">
        <v>132</v>
      </c>
      <c r="G5" s="71" t="s">
        <v>156</v>
      </c>
      <c r="H5" s="71"/>
      <c r="I5" s="71"/>
      <c r="J5" s="71"/>
    </row>
    <row r="6" spans="1:10" ht="25.9" customHeight="1">
      <c r="A6" s="71"/>
      <c r="B6" s="71"/>
      <c r="C6" s="71"/>
      <c r="D6" s="71"/>
      <c r="E6" s="71"/>
      <c r="F6" s="71"/>
      <c r="G6" s="71" t="s">
        <v>134</v>
      </c>
      <c r="H6" s="71" t="s">
        <v>231</v>
      </c>
      <c r="I6" s="71"/>
      <c r="J6" s="71" t="s">
        <v>232</v>
      </c>
    </row>
    <row r="7" spans="1:10" ht="39.65" customHeight="1">
      <c r="A7" s="27" t="s">
        <v>161</v>
      </c>
      <c r="B7" s="27" t="s">
        <v>162</v>
      </c>
      <c r="C7" s="27" t="s">
        <v>163</v>
      </c>
      <c r="D7" s="71"/>
      <c r="E7" s="71"/>
      <c r="F7" s="71"/>
      <c r="G7" s="71"/>
      <c r="H7" s="27" t="s">
        <v>211</v>
      </c>
      <c r="I7" s="27" t="s">
        <v>203</v>
      </c>
      <c r="J7" s="71"/>
    </row>
    <row r="8" spans="1:10" ht="23.25" customHeight="1">
      <c r="A8" s="34"/>
      <c r="B8" s="34"/>
      <c r="C8" s="34"/>
      <c r="D8" s="27"/>
      <c r="E8" s="28" t="s">
        <v>132</v>
      </c>
      <c r="F8" s="33">
        <v>282.13535100000001</v>
      </c>
      <c r="G8" s="33">
        <v>282.13535100000001</v>
      </c>
      <c r="H8" s="33">
        <v>210.50587100000001</v>
      </c>
      <c r="I8" s="33">
        <v>2.50576</v>
      </c>
      <c r="J8" s="33">
        <v>69.123720000000006</v>
      </c>
    </row>
    <row r="9" spans="1:10" ht="26" customHeight="1">
      <c r="A9" s="34"/>
      <c r="B9" s="34"/>
      <c r="C9" s="34"/>
      <c r="D9" s="27" t="s">
        <v>150</v>
      </c>
      <c r="E9" s="30" t="s">
        <v>4</v>
      </c>
      <c r="F9" s="33">
        <v>282.13535100000001</v>
      </c>
      <c r="G9" s="33">
        <v>282.13535100000001</v>
      </c>
      <c r="H9" s="33">
        <v>210.50587100000001</v>
      </c>
      <c r="I9" s="33">
        <v>2.50576</v>
      </c>
      <c r="J9" s="33">
        <v>69.123720000000006</v>
      </c>
    </row>
    <row r="10" spans="1:10" ht="26" customHeight="1">
      <c r="A10" s="34"/>
      <c r="B10" s="34"/>
      <c r="C10" s="34"/>
      <c r="D10" s="63" t="s">
        <v>151</v>
      </c>
      <c r="E10" s="35" t="s">
        <v>164</v>
      </c>
      <c r="F10" s="33">
        <v>282.13535100000001</v>
      </c>
      <c r="G10" s="33">
        <v>282.13535100000001</v>
      </c>
      <c r="H10" s="33">
        <v>210.50587100000001</v>
      </c>
      <c r="I10" s="33">
        <v>2.50576</v>
      </c>
      <c r="J10" s="33">
        <v>69.123720000000006</v>
      </c>
    </row>
    <row r="11" spans="1:10" ht="26" customHeight="1">
      <c r="A11" s="61">
        <v>201</v>
      </c>
      <c r="B11" s="61"/>
      <c r="C11" s="34"/>
      <c r="D11" s="39">
        <v>201</v>
      </c>
      <c r="E11" s="31" t="s">
        <v>488</v>
      </c>
      <c r="F11" s="33">
        <f t="shared" ref="F11:J11" si="0">F12+F15</f>
        <v>232.82571999999999</v>
      </c>
      <c r="G11" s="33">
        <f t="shared" si="0"/>
        <v>232.82571999999999</v>
      </c>
      <c r="H11" s="33">
        <f t="shared" si="0"/>
        <v>163.702</v>
      </c>
      <c r="I11" s="33"/>
      <c r="J11" s="33">
        <f t="shared" si="0"/>
        <v>69.123720000000006</v>
      </c>
    </row>
    <row r="12" spans="1:10" ht="26" customHeight="1">
      <c r="A12" s="61">
        <v>201</v>
      </c>
      <c r="B12" s="39" t="s">
        <v>166</v>
      </c>
      <c r="C12" s="34"/>
      <c r="D12" s="39">
        <v>20103</v>
      </c>
      <c r="E12" s="31" t="s">
        <v>489</v>
      </c>
      <c r="F12" s="32">
        <f t="shared" ref="F12:J12" si="1">F13+F14</f>
        <v>232.82571999999999</v>
      </c>
      <c r="G12" s="32">
        <f t="shared" si="1"/>
        <v>232.82571999999999</v>
      </c>
      <c r="H12" s="32">
        <f t="shared" si="1"/>
        <v>163.702</v>
      </c>
      <c r="I12" s="32"/>
      <c r="J12" s="32">
        <f t="shared" si="1"/>
        <v>69.123720000000006</v>
      </c>
    </row>
    <row r="13" spans="1:10" ht="30.15" customHeight="1">
      <c r="A13" s="39" t="s">
        <v>165</v>
      </c>
      <c r="B13" s="39" t="s">
        <v>166</v>
      </c>
      <c r="C13" s="39" t="s">
        <v>167</v>
      </c>
      <c r="D13" s="39" t="s">
        <v>235</v>
      </c>
      <c r="E13" s="34" t="s">
        <v>169</v>
      </c>
      <c r="F13" s="32">
        <v>232.82571999999999</v>
      </c>
      <c r="G13" s="32">
        <v>232.82571999999999</v>
      </c>
      <c r="H13" s="36">
        <v>163.702</v>
      </c>
      <c r="I13" s="36"/>
      <c r="J13" s="36">
        <v>69.123720000000006</v>
      </c>
    </row>
    <row r="14" spans="1:10" ht="38" customHeight="1">
      <c r="A14" s="39" t="s">
        <v>165</v>
      </c>
      <c r="B14" s="39" t="s">
        <v>166</v>
      </c>
      <c r="C14" s="39" t="s">
        <v>170</v>
      </c>
      <c r="D14" s="39" t="s">
        <v>236</v>
      </c>
      <c r="E14" s="34" t="s">
        <v>172</v>
      </c>
      <c r="F14" s="32"/>
      <c r="G14" s="32"/>
      <c r="H14" s="36"/>
      <c r="I14" s="36"/>
      <c r="J14" s="36"/>
    </row>
    <row r="15" spans="1:10" ht="38" customHeight="1">
      <c r="A15" s="39">
        <v>201</v>
      </c>
      <c r="B15" s="39">
        <v>29</v>
      </c>
      <c r="C15" s="39"/>
      <c r="D15" s="39">
        <v>20129</v>
      </c>
      <c r="E15" s="34" t="s">
        <v>496</v>
      </c>
      <c r="F15" s="32"/>
      <c r="G15" s="32"/>
      <c r="H15" s="32"/>
      <c r="I15" s="32"/>
      <c r="J15" s="32"/>
    </row>
    <row r="16" spans="1:10" ht="30.15" customHeight="1">
      <c r="A16" s="39" t="s">
        <v>165</v>
      </c>
      <c r="B16" s="39" t="s">
        <v>173</v>
      </c>
      <c r="C16" s="39" t="s">
        <v>170</v>
      </c>
      <c r="D16" s="39" t="s">
        <v>237</v>
      </c>
      <c r="E16" s="34" t="s">
        <v>175</v>
      </c>
      <c r="F16" s="32"/>
      <c r="G16" s="32"/>
      <c r="H16" s="36"/>
      <c r="I16" s="36"/>
      <c r="J16" s="36"/>
    </row>
    <row r="17" spans="1:10" ht="30.15" customHeight="1">
      <c r="A17" s="39">
        <v>208</v>
      </c>
      <c r="B17" s="39"/>
      <c r="C17" s="39"/>
      <c r="D17" s="39">
        <v>208</v>
      </c>
      <c r="E17" s="34" t="s">
        <v>490</v>
      </c>
      <c r="F17" s="32">
        <f t="shared" ref="F17:I17" si="2">F18</f>
        <v>20.374896</v>
      </c>
      <c r="G17" s="32">
        <f t="shared" si="2"/>
        <v>20.374896</v>
      </c>
      <c r="H17" s="32">
        <f t="shared" si="2"/>
        <v>17.885135999999999</v>
      </c>
      <c r="I17" s="32">
        <f t="shared" si="2"/>
        <v>2.48976</v>
      </c>
      <c r="J17" s="32"/>
    </row>
    <row r="18" spans="1:10" ht="30.15" customHeight="1">
      <c r="A18" s="39">
        <v>208</v>
      </c>
      <c r="B18" s="39" t="s">
        <v>177</v>
      </c>
      <c r="C18" s="39"/>
      <c r="D18" s="39">
        <v>20805</v>
      </c>
      <c r="E18" s="34" t="s">
        <v>491</v>
      </c>
      <c r="F18" s="32">
        <f t="shared" ref="F18" si="3">F19+F20</f>
        <v>20.374896</v>
      </c>
      <c r="G18" s="32">
        <f t="shared" ref="G18:I18" si="4">G19+G20</f>
        <v>20.374896</v>
      </c>
      <c r="H18" s="32">
        <f t="shared" si="4"/>
        <v>17.885135999999999</v>
      </c>
      <c r="I18" s="32">
        <f t="shared" si="4"/>
        <v>2.48976</v>
      </c>
      <c r="J18" s="32"/>
    </row>
    <row r="19" spans="1:10" ht="30.15" customHeight="1">
      <c r="A19" s="39" t="s">
        <v>176</v>
      </c>
      <c r="B19" s="39" t="s">
        <v>177</v>
      </c>
      <c r="C19" s="39" t="s">
        <v>167</v>
      </c>
      <c r="D19" s="39" t="s">
        <v>238</v>
      </c>
      <c r="E19" s="34" t="s">
        <v>179</v>
      </c>
      <c r="F19" s="32">
        <v>2.48976</v>
      </c>
      <c r="G19" s="32">
        <v>2.48976</v>
      </c>
      <c r="H19" s="36"/>
      <c r="I19" s="36">
        <v>2.48976</v>
      </c>
      <c r="J19" s="36"/>
    </row>
    <row r="20" spans="1:10" ht="30.15" customHeight="1">
      <c r="A20" s="39" t="s">
        <v>176</v>
      </c>
      <c r="B20" s="39" t="s">
        <v>177</v>
      </c>
      <c r="C20" s="39" t="s">
        <v>177</v>
      </c>
      <c r="D20" s="39" t="s">
        <v>239</v>
      </c>
      <c r="E20" s="34" t="s">
        <v>181</v>
      </c>
      <c r="F20" s="32">
        <v>17.885135999999999</v>
      </c>
      <c r="G20" s="32">
        <v>17.885135999999999</v>
      </c>
      <c r="H20" s="36">
        <v>17.885135999999999</v>
      </c>
      <c r="I20" s="36"/>
      <c r="J20" s="36"/>
    </row>
    <row r="21" spans="1:10" ht="30.15" customHeight="1">
      <c r="A21" s="39">
        <v>210</v>
      </c>
      <c r="B21" s="39"/>
      <c r="C21" s="39"/>
      <c r="D21" s="39">
        <v>210</v>
      </c>
      <c r="E21" s="34" t="s">
        <v>492</v>
      </c>
      <c r="F21" s="32">
        <f t="shared" ref="F21:I21" si="5">F22</f>
        <v>9.9427789999999998</v>
      </c>
      <c r="G21" s="32">
        <f t="shared" si="5"/>
        <v>9.9427789999999998</v>
      </c>
      <c r="H21" s="32">
        <f t="shared" si="5"/>
        <v>9.9267789999999998</v>
      </c>
      <c r="I21" s="32">
        <f t="shared" si="5"/>
        <v>1.6E-2</v>
      </c>
      <c r="J21" s="32"/>
    </row>
    <row r="22" spans="1:10" ht="30.15" customHeight="1">
      <c r="A22" s="39">
        <v>210</v>
      </c>
      <c r="B22" s="39">
        <v>11</v>
      </c>
      <c r="C22" s="39"/>
      <c r="D22" s="39">
        <v>21011</v>
      </c>
      <c r="E22" s="34" t="s">
        <v>493</v>
      </c>
      <c r="F22" s="32">
        <f t="shared" ref="F22" si="6">F23+F24</f>
        <v>9.9427789999999998</v>
      </c>
      <c r="G22" s="32">
        <f t="shared" ref="G22:I22" si="7">G23+G24</f>
        <v>9.9427789999999998</v>
      </c>
      <c r="H22" s="32">
        <f t="shared" si="7"/>
        <v>9.9267789999999998</v>
      </c>
      <c r="I22" s="32">
        <f t="shared" si="7"/>
        <v>1.6E-2</v>
      </c>
      <c r="J22" s="32"/>
    </row>
    <row r="23" spans="1:10" ht="30.15" customHeight="1">
      <c r="A23" s="39" t="s">
        <v>182</v>
      </c>
      <c r="B23" s="39" t="s">
        <v>183</v>
      </c>
      <c r="C23" s="39" t="s">
        <v>167</v>
      </c>
      <c r="D23" s="39" t="s">
        <v>240</v>
      </c>
      <c r="E23" s="34" t="s">
        <v>185</v>
      </c>
      <c r="F23" s="32">
        <v>9.7187789999999996</v>
      </c>
      <c r="G23" s="32">
        <v>9.7187789999999996</v>
      </c>
      <c r="H23" s="36">
        <v>9.7187789999999996</v>
      </c>
      <c r="I23" s="36"/>
      <c r="J23" s="36"/>
    </row>
    <row r="24" spans="1:10" ht="30.15" customHeight="1">
      <c r="A24" s="39" t="s">
        <v>182</v>
      </c>
      <c r="B24" s="39" t="s">
        <v>183</v>
      </c>
      <c r="C24" s="39" t="s">
        <v>170</v>
      </c>
      <c r="D24" s="39" t="s">
        <v>241</v>
      </c>
      <c r="E24" s="34" t="s">
        <v>187</v>
      </c>
      <c r="F24" s="32">
        <v>0.224</v>
      </c>
      <c r="G24" s="32">
        <v>0.224</v>
      </c>
      <c r="H24" s="36">
        <v>0.20799999999999999</v>
      </c>
      <c r="I24" s="36">
        <v>1.6E-2</v>
      </c>
      <c r="J24" s="36"/>
    </row>
    <row r="25" spans="1:10" ht="30.15" customHeight="1">
      <c r="A25" s="39">
        <v>221</v>
      </c>
      <c r="B25" s="39"/>
      <c r="C25" s="39"/>
      <c r="D25" s="39">
        <v>221</v>
      </c>
      <c r="E25" s="61" t="s">
        <v>494</v>
      </c>
      <c r="F25" s="32">
        <f t="shared" ref="F25:H26" si="8">F26</f>
        <v>18.991955999999998</v>
      </c>
      <c r="G25" s="32">
        <f t="shared" si="8"/>
        <v>18.991955999999998</v>
      </c>
      <c r="H25" s="32">
        <f t="shared" si="8"/>
        <v>18.991955999999998</v>
      </c>
      <c r="I25" s="32"/>
      <c r="J25" s="32"/>
    </row>
    <row r="26" spans="1:10" ht="30.15" customHeight="1">
      <c r="A26" s="39">
        <v>221</v>
      </c>
      <c r="B26" s="39" t="s">
        <v>189</v>
      </c>
      <c r="C26" s="39"/>
      <c r="D26" s="39">
        <v>22102</v>
      </c>
      <c r="E26" s="61" t="s">
        <v>495</v>
      </c>
      <c r="F26" s="32">
        <f t="shared" si="8"/>
        <v>18.991955999999998</v>
      </c>
      <c r="G26" s="32">
        <f t="shared" si="8"/>
        <v>18.991955999999998</v>
      </c>
      <c r="H26" s="32">
        <f t="shared" si="8"/>
        <v>18.991955999999998</v>
      </c>
      <c r="I26" s="32"/>
      <c r="J26" s="32"/>
    </row>
    <row r="27" spans="1:10" ht="30.15" customHeight="1">
      <c r="A27" s="39" t="s">
        <v>188</v>
      </c>
      <c r="B27" s="39" t="s">
        <v>189</v>
      </c>
      <c r="C27" s="39" t="s">
        <v>167</v>
      </c>
      <c r="D27" s="39" t="s">
        <v>242</v>
      </c>
      <c r="E27" s="34" t="s">
        <v>191</v>
      </c>
      <c r="F27" s="32">
        <v>18.991955999999998</v>
      </c>
      <c r="G27" s="32">
        <v>18.991955999999998</v>
      </c>
      <c r="H27" s="36">
        <v>18.991955999999998</v>
      </c>
      <c r="I27" s="36"/>
      <c r="J27" s="36"/>
    </row>
  </sheetData>
  <mergeCells count="10">
    <mergeCell ref="H6:I6"/>
    <mergeCell ref="J6:J7"/>
    <mergeCell ref="D2:J2"/>
    <mergeCell ref="A3:H3"/>
    <mergeCell ref="A5:C6"/>
    <mergeCell ref="D5:D7"/>
    <mergeCell ref="E5:E7"/>
    <mergeCell ref="F5:F7"/>
    <mergeCell ref="G5:J5"/>
    <mergeCell ref="G6:G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>
      <selection activeCell="A3" sqref="A3:V3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26953125" customWidth="1"/>
    <col min="12" max="12" width="14.54296875" customWidth="1"/>
    <col min="13" max="17" width="10.26953125" customWidth="1"/>
    <col min="18" max="18" width="12.08984375" customWidth="1"/>
    <col min="19" max="19" width="13" customWidth="1"/>
    <col min="20" max="22" width="10.26953125" customWidth="1"/>
    <col min="23" max="24" width="9.7265625" customWidth="1"/>
  </cols>
  <sheetData>
    <row r="1" spans="1:22" ht="16.399999999999999" customHeight="1">
      <c r="A1" s="26"/>
    </row>
    <row r="2" spans="1:22" ht="50" customHeight="1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24.1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 ht="23.25" customHeight="1">
      <c r="U4" s="73" t="s">
        <v>29</v>
      </c>
      <c r="V4" s="73"/>
    </row>
    <row r="5" spans="1:22" ht="31" customHeight="1">
      <c r="A5" s="71" t="s">
        <v>153</v>
      </c>
      <c r="B5" s="71"/>
      <c r="C5" s="71"/>
      <c r="D5" s="71" t="s">
        <v>192</v>
      </c>
      <c r="E5" s="71" t="s">
        <v>193</v>
      </c>
      <c r="F5" s="71" t="s">
        <v>210</v>
      </c>
      <c r="G5" s="71" t="s">
        <v>246</v>
      </c>
      <c r="H5" s="71"/>
      <c r="I5" s="71"/>
      <c r="J5" s="71"/>
      <c r="K5" s="71"/>
      <c r="L5" s="71" t="s">
        <v>247</v>
      </c>
      <c r="M5" s="71"/>
      <c r="N5" s="71"/>
      <c r="O5" s="71"/>
      <c r="P5" s="71"/>
      <c r="Q5" s="71"/>
      <c r="R5" s="71" t="s">
        <v>243</v>
      </c>
      <c r="S5" s="71" t="s">
        <v>248</v>
      </c>
      <c r="T5" s="71"/>
      <c r="U5" s="71"/>
      <c r="V5" s="71"/>
    </row>
    <row r="6" spans="1:22" ht="56" customHeight="1">
      <c r="A6" s="27" t="s">
        <v>161</v>
      </c>
      <c r="B6" s="27" t="s">
        <v>162</v>
      </c>
      <c r="C6" s="27" t="s">
        <v>163</v>
      </c>
      <c r="D6" s="71"/>
      <c r="E6" s="71"/>
      <c r="F6" s="71"/>
      <c r="G6" s="27" t="s">
        <v>132</v>
      </c>
      <c r="H6" s="27" t="s">
        <v>249</v>
      </c>
      <c r="I6" s="27" t="s">
        <v>250</v>
      </c>
      <c r="J6" s="27" t="s">
        <v>251</v>
      </c>
      <c r="K6" s="27" t="s">
        <v>252</v>
      </c>
      <c r="L6" s="27" t="s">
        <v>132</v>
      </c>
      <c r="M6" s="27" t="s">
        <v>253</v>
      </c>
      <c r="N6" s="27" t="s">
        <v>254</v>
      </c>
      <c r="O6" s="27" t="s">
        <v>255</v>
      </c>
      <c r="P6" s="27" t="s">
        <v>256</v>
      </c>
      <c r="Q6" s="27" t="s">
        <v>257</v>
      </c>
      <c r="R6" s="71"/>
      <c r="S6" s="27" t="s">
        <v>132</v>
      </c>
      <c r="T6" s="27" t="s">
        <v>258</v>
      </c>
      <c r="U6" s="27" t="s">
        <v>259</v>
      </c>
      <c r="V6" s="27" t="s">
        <v>244</v>
      </c>
    </row>
    <row r="7" spans="1:22" ht="27.65" customHeight="1">
      <c r="A7" s="28"/>
      <c r="B7" s="28"/>
      <c r="C7" s="28"/>
      <c r="D7" s="28"/>
      <c r="E7" s="28" t="s">
        <v>132</v>
      </c>
      <c r="F7" s="33">
        <v>210.50587100000001</v>
      </c>
      <c r="G7" s="33">
        <v>163.702</v>
      </c>
      <c r="H7" s="33">
        <v>70.664100000000005</v>
      </c>
      <c r="I7" s="33">
        <v>0.26400000000000001</v>
      </c>
      <c r="J7" s="33">
        <v>51.991900000000001</v>
      </c>
      <c r="K7" s="33">
        <v>40.781999999999996</v>
      </c>
      <c r="L7" s="33">
        <v>27.603915000000001</v>
      </c>
      <c r="M7" s="33">
        <v>17.885135999999999</v>
      </c>
      <c r="N7" s="33"/>
      <c r="O7" s="33">
        <v>9.7187789999999996</v>
      </c>
      <c r="P7" s="33"/>
      <c r="Q7" s="33"/>
      <c r="R7" s="33">
        <v>18.991955999999998</v>
      </c>
      <c r="S7" s="33">
        <v>0.20799999999999999</v>
      </c>
      <c r="T7" s="33"/>
      <c r="U7" s="33">
        <v>0.20799999999999999</v>
      </c>
      <c r="V7" s="33"/>
    </row>
    <row r="8" spans="1:22" ht="26" customHeight="1">
      <c r="A8" s="28"/>
      <c r="B8" s="28"/>
      <c r="C8" s="28"/>
      <c r="D8" s="30" t="s">
        <v>150</v>
      </c>
      <c r="E8" s="30" t="s">
        <v>4</v>
      </c>
      <c r="F8" s="33">
        <v>210.50587100000001</v>
      </c>
      <c r="G8" s="33">
        <v>163.702</v>
      </c>
      <c r="H8" s="33">
        <v>70.664100000000005</v>
      </c>
      <c r="I8" s="33">
        <v>0.26400000000000001</v>
      </c>
      <c r="J8" s="33">
        <v>51.991900000000001</v>
      </c>
      <c r="K8" s="33">
        <v>40.781999999999996</v>
      </c>
      <c r="L8" s="33">
        <v>27.603915000000001</v>
      </c>
      <c r="M8" s="33">
        <v>17.885135999999999</v>
      </c>
      <c r="N8" s="33"/>
      <c r="O8" s="33">
        <v>9.7187789999999996</v>
      </c>
      <c r="P8" s="33"/>
      <c r="Q8" s="33"/>
      <c r="R8" s="33">
        <v>18.991955999999998</v>
      </c>
      <c r="S8" s="33">
        <v>0.20799999999999999</v>
      </c>
      <c r="T8" s="33"/>
      <c r="U8" s="33">
        <v>0.20799999999999999</v>
      </c>
      <c r="V8" s="33"/>
    </row>
    <row r="9" spans="1:22" ht="26" customHeight="1">
      <c r="A9" s="28"/>
      <c r="B9" s="28"/>
      <c r="C9" s="28"/>
      <c r="D9" s="35" t="s">
        <v>151</v>
      </c>
      <c r="E9" s="35" t="s">
        <v>164</v>
      </c>
      <c r="F9" s="33">
        <v>210.50587100000001</v>
      </c>
      <c r="G9" s="33">
        <v>163.702</v>
      </c>
      <c r="H9" s="33">
        <v>70.664100000000005</v>
      </c>
      <c r="I9" s="33">
        <v>0.26400000000000001</v>
      </c>
      <c r="J9" s="33">
        <v>51.991900000000001</v>
      </c>
      <c r="K9" s="33">
        <v>40.781999999999996</v>
      </c>
      <c r="L9" s="33">
        <v>27.603915000000001</v>
      </c>
      <c r="M9" s="33">
        <v>17.885135999999999</v>
      </c>
      <c r="N9" s="33"/>
      <c r="O9" s="33">
        <v>9.7187789999999996</v>
      </c>
      <c r="P9" s="33"/>
      <c r="Q9" s="33"/>
      <c r="R9" s="33">
        <v>18.991955999999998</v>
      </c>
      <c r="S9" s="33">
        <v>0.20799999999999999</v>
      </c>
      <c r="T9" s="33"/>
      <c r="U9" s="33">
        <v>0.20799999999999999</v>
      </c>
      <c r="V9" s="33"/>
    </row>
    <row r="10" spans="1:22" ht="30.15" customHeight="1">
      <c r="A10" s="39" t="s">
        <v>165</v>
      </c>
      <c r="B10" s="39" t="s">
        <v>166</v>
      </c>
      <c r="C10" s="39" t="s">
        <v>167</v>
      </c>
      <c r="D10" s="31" t="s">
        <v>209</v>
      </c>
      <c r="E10" s="34" t="s">
        <v>169</v>
      </c>
      <c r="F10" s="32">
        <v>163.702</v>
      </c>
      <c r="G10" s="36">
        <v>163.702</v>
      </c>
      <c r="H10" s="36">
        <v>70.664100000000005</v>
      </c>
      <c r="I10" s="36">
        <v>0.26400000000000001</v>
      </c>
      <c r="J10" s="36">
        <v>51.991900000000001</v>
      </c>
      <c r="K10" s="36">
        <v>40.781999999999996</v>
      </c>
      <c r="L10" s="32"/>
      <c r="M10" s="36"/>
      <c r="N10" s="36"/>
      <c r="O10" s="36"/>
      <c r="P10" s="36"/>
      <c r="Q10" s="36"/>
      <c r="R10" s="36"/>
      <c r="S10" s="32"/>
      <c r="T10" s="36"/>
      <c r="U10" s="36"/>
      <c r="V10" s="36"/>
    </row>
    <row r="11" spans="1:22" ht="30.15" customHeight="1">
      <c r="A11" s="39" t="s">
        <v>176</v>
      </c>
      <c r="B11" s="39" t="s">
        <v>177</v>
      </c>
      <c r="C11" s="39" t="s">
        <v>177</v>
      </c>
      <c r="D11" s="31" t="s">
        <v>209</v>
      </c>
      <c r="E11" s="34" t="s">
        <v>181</v>
      </c>
      <c r="F11" s="32">
        <v>17.885135999999999</v>
      </c>
      <c r="G11" s="36"/>
      <c r="H11" s="36"/>
      <c r="I11" s="36"/>
      <c r="J11" s="36"/>
      <c r="K11" s="36"/>
      <c r="L11" s="32">
        <v>17.885135999999999</v>
      </c>
      <c r="M11" s="36">
        <v>17.885135999999999</v>
      </c>
      <c r="N11" s="36"/>
      <c r="O11" s="36"/>
      <c r="P11" s="36"/>
      <c r="Q11" s="36"/>
      <c r="R11" s="36"/>
      <c r="S11" s="32"/>
      <c r="T11" s="36"/>
      <c r="U11" s="36"/>
      <c r="V11" s="36"/>
    </row>
    <row r="12" spans="1:22" ht="30.15" customHeight="1">
      <c r="A12" s="39" t="s">
        <v>182</v>
      </c>
      <c r="B12" s="39" t="s">
        <v>183</v>
      </c>
      <c r="C12" s="39" t="s">
        <v>167</v>
      </c>
      <c r="D12" s="31" t="s">
        <v>209</v>
      </c>
      <c r="E12" s="34" t="s">
        <v>185</v>
      </c>
      <c r="F12" s="32">
        <v>9.7187789999999996</v>
      </c>
      <c r="G12" s="36"/>
      <c r="H12" s="36"/>
      <c r="I12" s="36"/>
      <c r="J12" s="36"/>
      <c r="K12" s="36"/>
      <c r="L12" s="32">
        <v>9.7187789999999996</v>
      </c>
      <c r="M12" s="36"/>
      <c r="N12" s="36"/>
      <c r="O12" s="36">
        <v>9.7187789999999996</v>
      </c>
      <c r="P12" s="36"/>
      <c r="Q12" s="36"/>
      <c r="R12" s="36"/>
      <c r="S12" s="32"/>
      <c r="T12" s="36"/>
      <c r="U12" s="36"/>
      <c r="V12" s="36"/>
    </row>
    <row r="13" spans="1:22" ht="30.15" customHeight="1">
      <c r="A13" s="39" t="s">
        <v>182</v>
      </c>
      <c r="B13" s="39" t="s">
        <v>183</v>
      </c>
      <c r="C13" s="39" t="s">
        <v>170</v>
      </c>
      <c r="D13" s="31" t="s">
        <v>209</v>
      </c>
      <c r="E13" s="34" t="s">
        <v>187</v>
      </c>
      <c r="F13" s="32">
        <v>0.20799999999999999</v>
      </c>
      <c r="G13" s="36"/>
      <c r="H13" s="36"/>
      <c r="I13" s="36"/>
      <c r="J13" s="36"/>
      <c r="K13" s="36"/>
      <c r="L13" s="32"/>
      <c r="M13" s="36"/>
      <c r="N13" s="36"/>
      <c r="O13" s="36"/>
      <c r="P13" s="36"/>
      <c r="Q13" s="36"/>
      <c r="R13" s="36"/>
      <c r="S13" s="32">
        <v>0.20799999999999999</v>
      </c>
      <c r="T13" s="36"/>
      <c r="U13" s="36">
        <v>0.20799999999999999</v>
      </c>
      <c r="V13" s="36"/>
    </row>
    <row r="14" spans="1:22" ht="30.15" customHeight="1">
      <c r="A14" s="39" t="s">
        <v>188</v>
      </c>
      <c r="B14" s="39" t="s">
        <v>189</v>
      </c>
      <c r="C14" s="39" t="s">
        <v>167</v>
      </c>
      <c r="D14" s="31" t="s">
        <v>209</v>
      </c>
      <c r="E14" s="34" t="s">
        <v>191</v>
      </c>
      <c r="F14" s="32">
        <v>18.991955999999998</v>
      </c>
      <c r="G14" s="36"/>
      <c r="H14" s="36"/>
      <c r="I14" s="36"/>
      <c r="J14" s="36"/>
      <c r="K14" s="36"/>
      <c r="L14" s="32"/>
      <c r="M14" s="36"/>
      <c r="N14" s="36"/>
      <c r="O14" s="36"/>
      <c r="P14" s="36"/>
      <c r="Q14" s="36"/>
      <c r="R14" s="36">
        <v>18.991955999999998</v>
      </c>
      <c r="S14" s="32"/>
      <c r="T14" s="36"/>
      <c r="U14" s="36"/>
      <c r="V14" s="3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>
      <selection activeCell="A3" sqref="A3:K3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3" width="9.7265625" customWidth="1"/>
  </cols>
  <sheetData>
    <row r="1" spans="1:11" ht="16.399999999999999" customHeight="1">
      <c r="A1" s="26"/>
    </row>
    <row r="2" spans="1:11" ht="46.5" customHeight="1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4.1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8.149999999999999" customHeight="1">
      <c r="J4" s="73" t="s">
        <v>29</v>
      </c>
      <c r="K4" s="73"/>
    </row>
    <row r="5" spans="1:11" ht="31" customHeight="1">
      <c r="A5" s="71" t="s">
        <v>153</v>
      </c>
      <c r="B5" s="71"/>
      <c r="C5" s="71"/>
      <c r="D5" s="71" t="s">
        <v>192</v>
      </c>
      <c r="E5" s="71" t="s">
        <v>193</v>
      </c>
      <c r="F5" s="71" t="s">
        <v>260</v>
      </c>
      <c r="G5" s="71" t="s">
        <v>261</v>
      </c>
      <c r="H5" s="71" t="s">
        <v>262</v>
      </c>
      <c r="I5" s="71" t="s">
        <v>263</v>
      </c>
      <c r="J5" s="71" t="s">
        <v>264</v>
      </c>
      <c r="K5" s="71" t="s">
        <v>265</v>
      </c>
    </row>
    <row r="6" spans="1:11" ht="32.75" customHeight="1">
      <c r="A6" s="27" t="s">
        <v>161</v>
      </c>
      <c r="B6" s="27" t="s">
        <v>162</v>
      </c>
      <c r="C6" s="27" t="s">
        <v>163</v>
      </c>
      <c r="D6" s="71"/>
      <c r="E6" s="71"/>
      <c r="F6" s="71"/>
      <c r="G6" s="71"/>
      <c r="H6" s="71"/>
      <c r="I6" s="71"/>
      <c r="J6" s="71"/>
      <c r="K6" s="71"/>
    </row>
    <row r="7" spans="1:11" ht="27.65" customHeight="1">
      <c r="A7" s="28"/>
      <c r="B7" s="28"/>
      <c r="C7" s="28"/>
      <c r="D7" s="28"/>
      <c r="E7" s="28" t="s">
        <v>132</v>
      </c>
      <c r="F7" s="33">
        <v>2.50576</v>
      </c>
      <c r="G7" s="33">
        <v>1.6E-2</v>
      </c>
      <c r="H7" s="33"/>
      <c r="I7" s="33"/>
      <c r="J7" s="33">
        <v>2.48976</v>
      </c>
      <c r="K7" s="33"/>
    </row>
    <row r="8" spans="1:11" ht="26" customHeight="1">
      <c r="A8" s="28"/>
      <c r="B8" s="28"/>
      <c r="C8" s="28"/>
      <c r="D8" s="30" t="s">
        <v>150</v>
      </c>
      <c r="E8" s="30" t="s">
        <v>4</v>
      </c>
      <c r="F8" s="33">
        <v>2.50576</v>
      </c>
      <c r="G8" s="33">
        <v>1.6E-2</v>
      </c>
      <c r="H8" s="33"/>
      <c r="I8" s="33"/>
      <c r="J8" s="33">
        <v>2.48976</v>
      </c>
      <c r="K8" s="33"/>
    </row>
    <row r="9" spans="1:11" ht="26" customHeight="1">
      <c r="A9" s="28"/>
      <c r="B9" s="28"/>
      <c r="C9" s="28"/>
      <c r="D9" s="35" t="s">
        <v>151</v>
      </c>
      <c r="E9" s="35" t="s">
        <v>164</v>
      </c>
      <c r="F9" s="33">
        <v>2.50576</v>
      </c>
      <c r="G9" s="33">
        <v>1.6E-2</v>
      </c>
      <c r="H9" s="33"/>
      <c r="I9" s="33"/>
      <c r="J9" s="33">
        <v>2.48976</v>
      </c>
      <c r="K9" s="33"/>
    </row>
    <row r="10" spans="1:11" ht="30.15" customHeight="1">
      <c r="A10" s="39" t="s">
        <v>176</v>
      </c>
      <c r="B10" s="39" t="s">
        <v>177</v>
      </c>
      <c r="C10" s="39" t="s">
        <v>167</v>
      </c>
      <c r="D10" s="31" t="s">
        <v>209</v>
      </c>
      <c r="E10" s="34" t="s">
        <v>179</v>
      </c>
      <c r="F10" s="32">
        <v>2.48976</v>
      </c>
      <c r="G10" s="36"/>
      <c r="H10" s="36"/>
      <c r="I10" s="36"/>
      <c r="J10" s="36">
        <v>2.48976</v>
      </c>
      <c r="K10" s="36"/>
    </row>
    <row r="11" spans="1:11" ht="30.15" customHeight="1">
      <c r="A11" s="39" t="s">
        <v>182</v>
      </c>
      <c r="B11" s="39" t="s">
        <v>183</v>
      </c>
      <c r="C11" s="39" t="s">
        <v>170</v>
      </c>
      <c r="D11" s="31" t="s">
        <v>209</v>
      </c>
      <c r="E11" s="34" t="s">
        <v>187</v>
      </c>
      <c r="F11" s="32">
        <v>1.6E-2</v>
      </c>
      <c r="G11" s="36">
        <v>1.6E-2</v>
      </c>
      <c r="H11" s="36"/>
      <c r="I11" s="36"/>
      <c r="J11" s="36"/>
      <c r="K11" s="3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>
      <selection activeCell="A3" sqref="A3:R3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26953125" customWidth="1"/>
    <col min="19" max="20" width="9.7265625" customWidth="1"/>
  </cols>
  <sheetData>
    <row r="1" spans="1:18" ht="16.399999999999999" customHeight="1">
      <c r="A1" s="26"/>
    </row>
    <row r="2" spans="1:18" ht="40.5" customHeight="1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4.1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8.149999999999999" customHeight="1">
      <c r="Q4" s="73" t="s">
        <v>29</v>
      </c>
      <c r="R4" s="73"/>
    </row>
    <row r="5" spans="1:18" ht="31" customHeight="1">
      <c r="A5" s="71" t="s">
        <v>153</v>
      </c>
      <c r="B5" s="71"/>
      <c r="C5" s="71"/>
      <c r="D5" s="71" t="s">
        <v>192</v>
      </c>
      <c r="E5" s="71" t="s">
        <v>193</v>
      </c>
      <c r="F5" s="71" t="s">
        <v>260</v>
      </c>
      <c r="G5" s="71" t="s">
        <v>266</v>
      </c>
      <c r="H5" s="71" t="s">
        <v>267</v>
      </c>
      <c r="I5" s="71" t="s">
        <v>268</v>
      </c>
      <c r="J5" s="71" t="s">
        <v>269</v>
      </c>
      <c r="K5" s="71" t="s">
        <v>270</v>
      </c>
      <c r="L5" s="71" t="s">
        <v>271</v>
      </c>
      <c r="M5" s="71" t="s">
        <v>272</v>
      </c>
      <c r="N5" s="71" t="s">
        <v>262</v>
      </c>
      <c r="O5" s="71" t="s">
        <v>273</v>
      </c>
      <c r="P5" s="71" t="s">
        <v>274</v>
      </c>
      <c r="Q5" s="71" t="s">
        <v>263</v>
      </c>
      <c r="R5" s="71" t="s">
        <v>265</v>
      </c>
    </row>
    <row r="6" spans="1:18" ht="38.75" customHeight="1">
      <c r="A6" s="27" t="s">
        <v>161</v>
      </c>
      <c r="B6" s="27" t="s">
        <v>162</v>
      </c>
      <c r="C6" s="27" t="s">
        <v>163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18" ht="27.65" customHeight="1">
      <c r="A7" s="28"/>
      <c r="B7" s="28"/>
      <c r="C7" s="28"/>
      <c r="D7" s="28"/>
      <c r="E7" s="28" t="s">
        <v>132</v>
      </c>
      <c r="F7" s="33">
        <v>2.50576</v>
      </c>
      <c r="G7" s="33"/>
      <c r="H7" s="33">
        <v>2.48976</v>
      </c>
      <c r="I7" s="33"/>
      <c r="J7" s="33"/>
      <c r="K7" s="33"/>
      <c r="L7" s="33"/>
      <c r="M7" s="33">
        <v>1.6E-2</v>
      </c>
      <c r="N7" s="33"/>
      <c r="O7" s="33"/>
      <c r="P7" s="33"/>
      <c r="Q7" s="33"/>
      <c r="R7" s="33"/>
    </row>
    <row r="8" spans="1:18" ht="26" customHeight="1">
      <c r="A8" s="28"/>
      <c r="B8" s="28"/>
      <c r="C8" s="28"/>
      <c r="D8" s="30" t="s">
        <v>150</v>
      </c>
      <c r="E8" s="30" t="s">
        <v>4</v>
      </c>
      <c r="F8" s="33">
        <v>2.50576</v>
      </c>
      <c r="G8" s="33"/>
      <c r="H8" s="33">
        <v>2.48976</v>
      </c>
      <c r="I8" s="33"/>
      <c r="J8" s="33"/>
      <c r="K8" s="33"/>
      <c r="L8" s="33"/>
      <c r="M8" s="33">
        <v>1.6E-2</v>
      </c>
      <c r="N8" s="33"/>
      <c r="O8" s="33"/>
      <c r="P8" s="33"/>
      <c r="Q8" s="33"/>
      <c r="R8" s="33"/>
    </row>
    <row r="9" spans="1:18" ht="26" customHeight="1">
      <c r="A9" s="28"/>
      <c r="B9" s="28"/>
      <c r="C9" s="28"/>
      <c r="D9" s="35" t="s">
        <v>151</v>
      </c>
      <c r="E9" s="35" t="s">
        <v>164</v>
      </c>
      <c r="F9" s="33">
        <v>2.50576</v>
      </c>
      <c r="G9" s="33"/>
      <c r="H9" s="33">
        <v>2.48976</v>
      </c>
      <c r="I9" s="33"/>
      <c r="J9" s="33"/>
      <c r="K9" s="33"/>
      <c r="L9" s="33"/>
      <c r="M9" s="33">
        <v>1.6E-2</v>
      </c>
      <c r="N9" s="33"/>
      <c r="O9" s="33"/>
      <c r="P9" s="33"/>
      <c r="Q9" s="33"/>
      <c r="R9" s="33"/>
    </row>
    <row r="10" spans="1:18" ht="30.15" customHeight="1">
      <c r="A10" s="39" t="s">
        <v>176</v>
      </c>
      <c r="B10" s="39" t="s">
        <v>177</v>
      </c>
      <c r="C10" s="39" t="s">
        <v>167</v>
      </c>
      <c r="D10" s="31" t="s">
        <v>209</v>
      </c>
      <c r="E10" s="34" t="s">
        <v>179</v>
      </c>
      <c r="F10" s="32">
        <v>2.48976</v>
      </c>
      <c r="G10" s="36"/>
      <c r="H10" s="36">
        <v>2.48976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.15" customHeight="1">
      <c r="A11" s="39" t="s">
        <v>182</v>
      </c>
      <c r="B11" s="39" t="s">
        <v>183</v>
      </c>
      <c r="C11" s="39" t="s">
        <v>170</v>
      </c>
      <c r="D11" s="31" t="s">
        <v>209</v>
      </c>
      <c r="E11" s="34" t="s">
        <v>187</v>
      </c>
      <c r="F11" s="32">
        <v>1.6E-2</v>
      </c>
      <c r="G11" s="36"/>
      <c r="H11" s="36"/>
      <c r="I11" s="36"/>
      <c r="J11" s="36"/>
      <c r="K11" s="36"/>
      <c r="L11" s="36"/>
      <c r="M11" s="36">
        <v>1.6E-2</v>
      </c>
      <c r="N11" s="36"/>
      <c r="O11" s="36"/>
      <c r="P11" s="36"/>
      <c r="Q11" s="36"/>
      <c r="R11" s="36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26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A3" sqref="A3:U3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37.81640625" customWidth="1"/>
    <col min="6" max="6" width="10.72656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36328125" customWidth="1"/>
    <col min="22" max="23" width="9.7265625" customWidth="1"/>
  </cols>
  <sheetData>
    <row r="1" spans="1:21" ht="16.399999999999999" customHeight="1">
      <c r="A1" s="26"/>
    </row>
    <row r="2" spans="1:21" ht="36.2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24.1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16.399999999999999" customHeight="1">
      <c r="S4" s="26"/>
      <c r="T4" s="73" t="s">
        <v>29</v>
      </c>
      <c r="U4" s="73"/>
    </row>
    <row r="5" spans="1:21" ht="33.65" customHeight="1">
      <c r="A5" s="71" t="s">
        <v>153</v>
      </c>
      <c r="B5" s="71"/>
      <c r="C5" s="71"/>
      <c r="D5" s="71" t="s">
        <v>192</v>
      </c>
      <c r="E5" s="71" t="s">
        <v>193</v>
      </c>
      <c r="F5" s="71" t="s">
        <v>260</v>
      </c>
      <c r="G5" s="71" t="s">
        <v>196</v>
      </c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 t="s">
        <v>199</v>
      </c>
      <c r="T5" s="71"/>
      <c r="U5" s="71"/>
    </row>
    <row r="6" spans="1:21" ht="36.25" customHeight="1">
      <c r="A6" s="27" t="s">
        <v>161</v>
      </c>
      <c r="B6" s="27" t="s">
        <v>162</v>
      </c>
      <c r="C6" s="27" t="s">
        <v>163</v>
      </c>
      <c r="D6" s="71"/>
      <c r="E6" s="71"/>
      <c r="F6" s="71"/>
      <c r="G6" s="27" t="s">
        <v>132</v>
      </c>
      <c r="H6" s="27" t="s">
        <v>275</v>
      </c>
      <c r="I6" s="27" t="s">
        <v>276</v>
      </c>
      <c r="J6" s="27" t="s">
        <v>277</v>
      </c>
      <c r="K6" s="27" t="s">
        <v>278</v>
      </c>
      <c r="L6" s="27" t="s">
        <v>279</v>
      </c>
      <c r="M6" s="27" t="s">
        <v>280</v>
      </c>
      <c r="N6" s="27" t="s">
        <v>281</v>
      </c>
      <c r="O6" s="27" t="s">
        <v>282</v>
      </c>
      <c r="P6" s="27" t="s">
        <v>283</v>
      </c>
      <c r="Q6" s="27" t="s">
        <v>284</v>
      </c>
      <c r="R6" s="27" t="s">
        <v>217</v>
      </c>
      <c r="S6" s="27" t="s">
        <v>132</v>
      </c>
      <c r="T6" s="27" t="s">
        <v>232</v>
      </c>
      <c r="U6" s="27" t="s">
        <v>245</v>
      </c>
    </row>
    <row r="7" spans="1:21" ht="27.65" customHeight="1">
      <c r="A7" s="28"/>
      <c r="B7" s="28"/>
      <c r="C7" s="28"/>
      <c r="D7" s="28"/>
      <c r="E7" s="28" t="s">
        <v>132</v>
      </c>
      <c r="F7" s="42">
        <v>69.123720000000006</v>
      </c>
      <c r="G7" s="42">
        <v>7.31372</v>
      </c>
      <c r="H7" s="42">
        <v>5.31372</v>
      </c>
      <c r="I7" s="42"/>
      <c r="J7" s="42"/>
      <c r="K7" s="42"/>
      <c r="L7" s="42"/>
      <c r="M7" s="42"/>
      <c r="N7" s="42"/>
      <c r="O7" s="42"/>
      <c r="P7" s="42"/>
      <c r="Q7" s="42"/>
      <c r="R7" s="42">
        <v>2</v>
      </c>
      <c r="S7" s="42">
        <v>61.81</v>
      </c>
      <c r="T7" s="42">
        <v>61.81</v>
      </c>
      <c r="U7" s="42"/>
    </row>
    <row r="8" spans="1:21" ht="26" customHeight="1">
      <c r="A8" s="28"/>
      <c r="B8" s="28"/>
      <c r="C8" s="28"/>
      <c r="D8" s="30" t="s">
        <v>150</v>
      </c>
      <c r="E8" s="30" t="s">
        <v>4</v>
      </c>
      <c r="F8" s="42">
        <v>69.123720000000006</v>
      </c>
      <c r="G8" s="42">
        <v>7.31372</v>
      </c>
      <c r="H8" s="42">
        <v>5.31372</v>
      </c>
      <c r="I8" s="42"/>
      <c r="J8" s="42"/>
      <c r="K8" s="42"/>
      <c r="L8" s="42"/>
      <c r="M8" s="42"/>
      <c r="N8" s="42"/>
      <c r="O8" s="42"/>
      <c r="P8" s="42"/>
      <c r="Q8" s="42"/>
      <c r="R8" s="42">
        <v>2</v>
      </c>
      <c r="S8" s="42">
        <v>61.81</v>
      </c>
      <c r="T8" s="42">
        <v>61.81</v>
      </c>
      <c r="U8" s="42"/>
    </row>
    <row r="9" spans="1:21" ht="26" customHeight="1">
      <c r="A9" s="28"/>
      <c r="B9" s="28"/>
      <c r="C9" s="28"/>
      <c r="D9" s="35" t="s">
        <v>151</v>
      </c>
      <c r="E9" s="35" t="s">
        <v>164</v>
      </c>
      <c r="F9" s="42">
        <v>69.123720000000006</v>
      </c>
      <c r="G9" s="42">
        <v>7.31372</v>
      </c>
      <c r="H9" s="42">
        <v>5.31372</v>
      </c>
      <c r="I9" s="42"/>
      <c r="J9" s="42"/>
      <c r="K9" s="42"/>
      <c r="L9" s="42"/>
      <c r="M9" s="42"/>
      <c r="N9" s="42"/>
      <c r="O9" s="42"/>
      <c r="P9" s="42"/>
      <c r="Q9" s="42"/>
      <c r="R9" s="42">
        <v>2</v>
      </c>
      <c r="S9" s="42">
        <v>61.81</v>
      </c>
      <c r="T9" s="42">
        <v>61.81</v>
      </c>
      <c r="U9" s="42"/>
    </row>
    <row r="10" spans="1:21" ht="30.15" customHeight="1">
      <c r="A10" s="39" t="s">
        <v>165</v>
      </c>
      <c r="B10" s="39" t="s">
        <v>166</v>
      </c>
      <c r="C10" s="39" t="s">
        <v>167</v>
      </c>
      <c r="D10" s="31" t="s">
        <v>209</v>
      </c>
      <c r="E10" s="34" t="s">
        <v>169</v>
      </c>
      <c r="F10" s="32">
        <v>69.123720000000006</v>
      </c>
      <c r="G10" s="36">
        <v>7.31372</v>
      </c>
      <c r="H10" s="36">
        <v>5.31372</v>
      </c>
      <c r="I10" s="36"/>
      <c r="J10" s="36"/>
      <c r="K10" s="36"/>
      <c r="L10" s="36"/>
      <c r="M10" s="36"/>
      <c r="N10" s="36"/>
      <c r="O10" s="36"/>
      <c r="P10" s="36"/>
      <c r="Q10" s="36"/>
      <c r="R10" s="36">
        <v>2</v>
      </c>
      <c r="S10" s="36">
        <v>61.81</v>
      </c>
      <c r="T10" s="36">
        <v>61.81</v>
      </c>
      <c r="U10" s="36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topLeftCell="O1" workbookViewId="0">
      <selection activeCell="O7" sqref="A7:XFD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48" customWidth="1"/>
    <col min="6" max="6" width="10.7265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4" width="11.36328125" customWidth="1"/>
    <col min="35" max="36" width="9.7265625" customWidth="1"/>
  </cols>
  <sheetData>
    <row r="1" spans="1:34" ht="16.399999999999999" customHeight="1">
      <c r="A1" s="26"/>
    </row>
    <row r="2" spans="1:34" ht="44" customHeight="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1:34" ht="24.1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</row>
    <row r="4" spans="1:34" ht="16.399999999999999" customHeight="1">
      <c r="AF4" s="73" t="s">
        <v>29</v>
      </c>
      <c r="AG4" s="73"/>
      <c r="AH4" s="73"/>
    </row>
    <row r="5" spans="1:34" ht="31" customHeight="1">
      <c r="A5" s="71" t="s">
        <v>153</v>
      </c>
      <c r="B5" s="71"/>
      <c r="C5" s="71"/>
      <c r="D5" s="71" t="s">
        <v>192</v>
      </c>
      <c r="E5" s="71" t="s">
        <v>193</v>
      </c>
      <c r="F5" s="71" t="s">
        <v>285</v>
      </c>
      <c r="G5" s="71" t="s">
        <v>286</v>
      </c>
      <c r="H5" s="71" t="s">
        <v>287</v>
      </c>
      <c r="I5" s="71" t="s">
        <v>288</v>
      </c>
      <c r="J5" s="71" t="s">
        <v>289</v>
      </c>
      <c r="K5" s="71" t="s">
        <v>290</v>
      </c>
      <c r="L5" s="71" t="s">
        <v>291</v>
      </c>
      <c r="M5" s="71" t="s">
        <v>292</v>
      </c>
      <c r="N5" s="71" t="s">
        <v>293</v>
      </c>
      <c r="O5" s="71" t="s">
        <v>294</v>
      </c>
      <c r="P5" s="71" t="s">
        <v>295</v>
      </c>
      <c r="Q5" s="71" t="s">
        <v>281</v>
      </c>
      <c r="R5" s="71" t="s">
        <v>283</v>
      </c>
      <c r="S5" s="71" t="s">
        <v>296</v>
      </c>
      <c r="T5" s="71" t="s">
        <v>276</v>
      </c>
      <c r="U5" s="71" t="s">
        <v>277</v>
      </c>
      <c r="V5" s="71" t="s">
        <v>280</v>
      </c>
      <c r="W5" s="71" t="s">
        <v>297</v>
      </c>
      <c r="X5" s="71" t="s">
        <v>298</v>
      </c>
      <c r="Y5" s="71" t="s">
        <v>299</v>
      </c>
      <c r="Z5" s="71" t="s">
        <v>300</v>
      </c>
      <c r="AA5" s="71" t="s">
        <v>279</v>
      </c>
      <c r="AB5" s="71" t="s">
        <v>301</v>
      </c>
      <c r="AC5" s="71" t="s">
        <v>302</v>
      </c>
      <c r="AD5" s="71" t="s">
        <v>282</v>
      </c>
      <c r="AE5" s="71" t="s">
        <v>303</v>
      </c>
      <c r="AF5" s="71" t="s">
        <v>304</v>
      </c>
      <c r="AG5" s="71" t="s">
        <v>284</v>
      </c>
      <c r="AH5" s="71" t="s">
        <v>217</v>
      </c>
    </row>
    <row r="6" spans="1:34" ht="34.5" customHeight="1">
      <c r="A6" s="27" t="s">
        <v>161</v>
      </c>
      <c r="B6" s="27" t="s">
        <v>162</v>
      </c>
      <c r="C6" s="27" t="s">
        <v>163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27.65" customHeight="1">
      <c r="A7" s="71" t="s">
        <v>305</v>
      </c>
      <c r="B7" s="71"/>
      <c r="C7" s="71"/>
      <c r="D7" s="71"/>
      <c r="E7" s="71"/>
      <c r="F7" s="42">
        <v>69.123720000000006</v>
      </c>
      <c r="G7" s="42">
        <v>8</v>
      </c>
      <c r="H7" s="42">
        <v>0.5</v>
      </c>
      <c r="I7" s="42"/>
      <c r="J7" s="42"/>
      <c r="K7" s="42">
        <v>0.2</v>
      </c>
      <c r="L7" s="42">
        <v>2.5</v>
      </c>
      <c r="M7" s="42">
        <v>4.5</v>
      </c>
      <c r="N7" s="42"/>
      <c r="O7" s="42"/>
      <c r="P7" s="42">
        <v>5</v>
      </c>
      <c r="Q7" s="42"/>
      <c r="R7" s="42">
        <v>1</v>
      </c>
      <c r="S7" s="42">
        <v>1.8</v>
      </c>
      <c r="T7" s="42"/>
      <c r="U7" s="42">
        <v>0.5</v>
      </c>
      <c r="V7" s="42">
        <v>3</v>
      </c>
      <c r="W7" s="42"/>
      <c r="X7" s="42"/>
      <c r="Y7" s="42"/>
      <c r="Z7" s="42">
        <v>10</v>
      </c>
      <c r="AA7" s="42"/>
      <c r="AB7" s="42">
        <v>2.1254879999999998</v>
      </c>
      <c r="AC7" s="42">
        <v>3.1882320000000002</v>
      </c>
      <c r="AD7" s="42">
        <v>5</v>
      </c>
      <c r="AE7" s="42">
        <v>13</v>
      </c>
      <c r="AF7" s="42"/>
      <c r="AG7" s="42">
        <v>6.81</v>
      </c>
      <c r="AH7" s="43">
        <v>2</v>
      </c>
    </row>
    <row r="8" spans="1:34" ht="27.65" customHeight="1">
      <c r="A8" s="28"/>
      <c r="B8" s="28"/>
      <c r="C8" s="28"/>
      <c r="D8" s="30" t="s">
        <v>150</v>
      </c>
      <c r="E8" s="30" t="s">
        <v>4</v>
      </c>
      <c r="F8" s="42">
        <v>69.123720000000006</v>
      </c>
      <c r="G8" s="42">
        <v>8</v>
      </c>
      <c r="H8" s="42">
        <v>0.5</v>
      </c>
      <c r="I8" s="42"/>
      <c r="J8" s="42"/>
      <c r="K8" s="42">
        <v>0.2</v>
      </c>
      <c r="L8" s="42">
        <v>2.5</v>
      </c>
      <c r="M8" s="42">
        <v>4.5</v>
      </c>
      <c r="N8" s="42"/>
      <c r="O8" s="42"/>
      <c r="P8" s="42">
        <v>5</v>
      </c>
      <c r="Q8" s="42"/>
      <c r="R8" s="42">
        <v>1</v>
      </c>
      <c r="S8" s="42">
        <v>1.8</v>
      </c>
      <c r="T8" s="42"/>
      <c r="U8" s="42">
        <v>0.5</v>
      </c>
      <c r="V8" s="42">
        <v>3</v>
      </c>
      <c r="W8" s="42"/>
      <c r="X8" s="42"/>
      <c r="Y8" s="42"/>
      <c r="Z8" s="42">
        <v>10</v>
      </c>
      <c r="AA8" s="42"/>
      <c r="AB8" s="42">
        <v>2.1254879999999998</v>
      </c>
      <c r="AC8" s="42">
        <v>3.1882320000000002</v>
      </c>
      <c r="AD8" s="42">
        <v>5</v>
      </c>
      <c r="AE8" s="42">
        <v>13</v>
      </c>
      <c r="AF8" s="42"/>
      <c r="AG8" s="42">
        <v>6.81</v>
      </c>
      <c r="AH8" s="43">
        <v>2</v>
      </c>
    </row>
    <row r="9" spans="1:34" ht="26" customHeight="1">
      <c r="A9" s="28"/>
      <c r="B9" s="28"/>
      <c r="C9" s="28"/>
      <c r="D9" s="35" t="s">
        <v>151</v>
      </c>
      <c r="E9" s="35" t="s">
        <v>164</v>
      </c>
      <c r="F9" s="42">
        <v>69.123720000000006</v>
      </c>
      <c r="G9" s="42">
        <v>8</v>
      </c>
      <c r="H9" s="42">
        <v>0.5</v>
      </c>
      <c r="I9" s="42"/>
      <c r="J9" s="42"/>
      <c r="K9" s="42">
        <v>0.2</v>
      </c>
      <c r="L9" s="42">
        <v>2.5</v>
      </c>
      <c r="M9" s="42">
        <v>4.5</v>
      </c>
      <c r="N9" s="42"/>
      <c r="O9" s="42"/>
      <c r="P9" s="42">
        <v>5</v>
      </c>
      <c r="Q9" s="42"/>
      <c r="R9" s="42">
        <v>1</v>
      </c>
      <c r="S9" s="42">
        <v>1.8</v>
      </c>
      <c r="T9" s="42"/>
      <c r="U9" s="42">
        <v>0.5</v>
      </c>
      <c r="V9" s="42">
        <v>3</v>
      </c>
      <c r="W9" s="42"/>
      <c r="X9" s="42"/>
      <c r="Y9" s="42"/>
      <c r="Z9" s="42">
        <v>10</v>
      </c>
      <c r="AA9" s="42"/>
      <c r="AB9" s="42">
        <v>2.1254879999999998</v>
      </c>
      <c r="AC9" s="42">
        <v>3.1882320000000002</v>
      </c>
      <c r="AD9" s="42">
        <v>5</v>
      </c>
      <c r="AE9" s="42">
        <v>13</v>
      </c>
      <c r="AF9" s="42"/>
      <c r="AG9" s="42">
        <v>6.81</v>
      </c>
      <c r="AH9" s="43">
        <v>2</v>
      </c>
    </row>
    <row r="10" spans="1:34" ht="30.15" customHeight="1">
      <c r="A10" s="39" t="s">
        <v>165</v>
      </c>
      <c r="B10" s="39" t="s">
        <v>166</v>
      </c>
      <c r="C10" s="39" t="s">
        <v>167</v>
      </c>
      <c r="D10" s="31" t="s">
        <v>209</v>
      </c>
      <c r="E10" s="34" t="s">
        <v>169</v>
      </c>
      <c r="F10" s="36">
        <v>69.123720000000006</v>
      </c>
      <c r="G10" s="36">
        <v>8</v>
      </c>
      <c r="H10" s="36">
        <v>0.5</v>
      </c>
      <c r="I10" s="36"/>
      <c r="J10" s="36"/>
      <c r="K10" s="36">
        <v>0.2</v>
      </c>
      <c r="L10" s="36">
        <v>2.5</v>
      </c>
      <c r="M10" s="36">
        <v>4.5</v>
      </c>
      <c r="N10" s="36"/>
      <c r="O10" s="36"/>
      <c r="P10" s="36">
        <v>5</v>
      </c>
      <c r="Q10" s="36"/>
      <c r="R10" s="36">
        <v>1</v>
      </c>
      <c r="S10" s="36">
        <v>1.8</v>
      </c>
      <c r="T10" s="36"/>
      <c r="U10" s="36">
        <v>0.5</v>
      </c>
      <c r="V10" s="36">
        <v>3</v>
      </c>
      <c r="W10" s="36"/>
      <c r="X10" s="36"/>
      <c r="Y10" s="36"/>
      <c r="Z10" s="36">
        <v>10</v>
      </c>
      <c r="AA10" s="36"/>
      <c r="AB10" s="36">
        <v>2.1254879999999998</v>
      </c>
      <c r="AC10" s="36">
        <v>3.1882320000000002</v>
      </c>
      <c r="AD10" s="36">
        <v>5</v>
      </c>
      <c r="AE10" s="36">
        <v>13</v>
      </c>
      <c r="AF10" s="36"/>
      <c r="AG10" s="36">
        <v>6.81</v>
      </c>
      <c r="AH10" s="44">
        <v>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A3" sqref="A3:H3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26"/>
    </row>
    <row r="2" spans="1:8" ht="33.65" customHeight="1">
      <c r="A2" s="67" t="s">
        <v>19</v>
      </c>
      <c r="B2" s="67"/>
      <c r="C2" s="67"/>
      <c r="D2" s="67"/>
      <c r="E2" s="67"/>
      <c r="F2" s="67"/>
      <c r="G2" s="67"/>
      <c r="H2" s="67"/>
    </row>
    <row r="3" spans="1:8" ht="24.15" customHeight="1">
      <c r="A3" s="68" t="s">
        <v>28</v>
      </c>
      <c r="B3" s="68"/>
      <c r="C3" s="68"/>
      <c r="D3" s="68"/>
      <c r="E3" s="68"/>
      <c r="F3" s="68"/>
      <c r="G3" s="68"/>
      <c r="H3" s="68"/>
    </row>
    <row r="4" spans="1:8" ht="16.399999999999999" customHeight="1">
      <c r="G4" s="73" t="s">
        <v>29</v>
      </c>
      <c r="H4" s="73"/>
    </row>
    <row r="5" spans="1:8" ht="31" customHeight="1">
      <c r="A5" s="71" t="s">
        <v>306</v>
      </c>
      <c r="B5" s="71" t="s">
        <v>307</v>
      </c>
      <c r="C5" s="71" t="s">
        <v>308</v>
      </c>
      <c r="D5" s="71" t="s">
        <v>309</v>
      </c>
      <c r="E5" s="71" t="s">
        <v>310</v>
      </c>
      <c r="F5" s="71"/>
      <c r="G5" s="71"/>
      <c r="H5" s="71" t="s">
        <v>311</v>
      </c>
    </row>
    <row r="6" spans="1:8" ht="31.9" customHeight="1">
      <c r="A6" s="71"/>
      <c r="B6" s="71"/>
      <c r="C6" s="71"/>
      <c r="D6" s="71"/>
      <c r="E6" s="27" t="s">
        <v>134</v>
      </c>
      <c r="F6" s="27" t="s">
        <v>312</v>
      </c>
      <c r="G6" s="27" t="s">
        <v>313</v>
      </c>
      <c r="H6" s="71"/>
    </row>
    <row r="7" spans="1:8" ht="31.9" customHeight="1">
      <c r="A7" s="28"/>
      <c r="B7" s="28" t="s">
        <v>132</v>
      </c>
      <c r="C7" s="33">
        <v>8</v>
      </c>
      <c r="D7" s="33"/>
      <c r="E7" s="33">
        <v>5</v>
      </c>
      <c r="F7" s="33"/>
      <c r="G7" s="33">
        <v>5</v>
      </c>
      <c r="H7" s="33">
        <v>3</v>
      </c>
    </row>
    <row r="8" spans="1:8" ht="27.65" customHeight="1">
      <c r="A8" s="30" t="s">
        <v>150</v>
      </c>
      <c r="B8" s="30" t="s">
        <v>4</v>
      </c>
      <c r="C8" s="33">
        <v>8</v>
      </c>
      <c r="D8" s="33"/>
      <c r="E8" s="33">
        <v>5</v>
      </c>
      <c r="F8" s="33"/>
      <c r="G8" s="33">
        <v>5</v>
      </c>
      <c r="H8" s="33">
        <v>3</v>
      </c>
    </row>
    <row r="9" spans="1:8" ht="30.15" customHeight="1">
      <c r="A9" s="31" t="s">
        <v>151</v>
      </c>
      <c r="B9" s="31" t="s">
        <v>164</v>
      </c>
      <c r="C9" s="36">
        <v>8</v>
      </c>
      <c r="D9" s="36"/>
      <c r="E9" s="32">
        <v>5</v>
      </c>
      <c r="F9" s="36"/>
      <c r="G9" s="36">
        <v>5</v>
      </c>
      <c r="H9" s="36">
        <v>3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"/>
  <sheetViews>
    <sheetView workbookViewId="0">
      <selection activeCell="A14" sqref="A14:F14"/>
    </sheetView>
  </sheetViews>
  <sheetFormatPr defaultColWidth="10" defaultRowHeight="14"/>
  <cols>
    <col min="1" max="1" width="16" customWidth="1"/>
    <col min="2" max="2" width="37.45312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26"/>
    </row>
    <row r="2" spans="1:9" ht="38.75" customHeight="1">
      <c r="A2" s="67" t="s">
        <v>20</v>
      </c>
      <c r="B2" s="67"/>
      <c r="C2" s="67"/>
      <c r="D2" s="67"/>
      <c r="E2" s="67"/>
      <c r="F2" s="67"/>
      <c r="G2" s="67"/>
      <c r="H2" s="67"/>
    </row>
    <row r="3" spans="1:9" ht="24.1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</row>
    <row r="4" spans="1:9" ht="16.399999999999999" customHeight="1">
      <c r="G4" s="73" t="s">
        <v>29</v>
      </c>
      <c r="H4" s="73"/>
    </row>
    <row r="5" spans="1:9" ht="25" customHeight="1">
      <c r="A5" s="71" t="s">
        <v>154</v>
      </c>
      <c r="B5" s="71" t="s">
        <v>155</v>
      </c>
      <c r="C5" s="71" t="s">
        <v>132</v>
      </c>
      <c r="D5" s="71" t="s">
        <v>314</v>
      </c>
      <c r="E5" s="71"/>
      <c r="F5" s="71"/>
      <c r="G5" s="71"/>
      <c r="H5" s="71" t="s">
        <v>157</v>
      </c>
    </row>
    <row r="6" spans="1:9" ht="25.9" customHeight="1">
      <c r="A6" s="71"/>
      <c r="B6" s="71"/>
      <c r="C6" s="71"/>
      <c r="D6" s="71" t="s">
        <v>134</v>
      </c>
      <c r="E6" s="71" t="s">
        <v>231</v>
      </c>
      <c r="F6" s="71"/>
      <c r="G6" s="71" t="s">
        <v>315</v>
      </c>
      <c r="H6" s="71"/>
    </row>
    <row r="7" spans="1:9" ht="35.4" customHeight="1">
      <c r="A7" s="71"/>
      <c r="B7" s="71"/>
      <c r="C7" s="71"/>
      <c r="D7" s="71"/>
      <c r="E7" s="27" t="s">
        <v>211</v>
      </c>
      <c r="F7" s="27" t="s">
        <v>203</v>
      </c>
      <c r="G7" s="71"/>
      <c r="H7" s="71"/>
    </row>
    <row r="8" spans="1:9" ht="26" customHeight="1">
      <c r="A8" s="28"/>
      <c r="B8" s="27" t="s">
        <v>132</v>
      </c>
      <c r="C8" s="33">
        <v>0</v>
      </c>
      <c r="D8" s="33"/>
      <c r="E8" s="33"/>
      <c r="F8" s="33"/>
      <c r="G8" s="33"/>
      <c r="H8" s="33"/>
    </row>
    <row r="9" spans="1:9" ht="26" customHeight="1">
      <c r="A9" s="30"/>
      <c r="B9" s="30"/>
      <c r="C9" s="33"/>
      <c r="D9" s="33"/>
      <c r="E9" s="33"/>
      <c r="F9" s="33"/>
      <c r="G9" s="33"/>
      <c r="H9" s="33"/>
    </row>
    <row r="10" spans="1:9" ht="30.15" customHeight="1">
      <c r="A10" s="35"/>
      <c r="B10" s="35"/>
      <c r="C10" s="33"/>
      <c r="D10" s="33"/>
      <c r="E10" s="33"/>
      <c r="F10" s="33"/>
      <c r="G10" s="33"/>
      <c r="H10" s="33"/>
      <c r="I10" s="37"/>
    </row>
    <row r="11" spans="1:9" ht="30.15" customHeight="1">
      <c r="A11" s="35"/>
      <c r="B11" s="35"/>
      <c r="C11" s="33"/>
      <c r="D11" s="33"/>
      <c r="E11" s="33"/>
      <c r="F11" s="33"/>
      <c r="G11" s="33"/>
      <c r="H11" s="33"/>
      <c r="I11" s="37"/>
    </row>
    <row r="12" spans="1:9" ht="30.15" customHeight="1">
      <c r="A12" s="35"/>
      <c r="B12" s="35"/>
      <c r="C12" s="33"/>
      <c r="D12" s="33"/>
      <c r="E12" s="33"/>
      <c r="F12" s="33"/>
      <c r="G12" s="33"/>
      <c r="H12" s="33"/>
      <c r="I12" s="37"/>
    </row>
    <row r="13" spans="1:9" ht="30.15" customHeight="1">
      <c r="A13" s="31"/>
      <c r="B13" s="31"/>
      <c r="C13" s="32"/>
      <c r="D13" s="32"/>
      <c r="E13" s="36"/>
      <c r="F13" s="36"/>
      <c r="G13" s="36"/>
      <c r="H13" s="36"/>
    </row>
    <row r="14" spans="1:9">
      <c r="A14" s="77"/>
      <c r="B14" s="78"/>
      <c r="C14" s="78"/>
      <c r="D14" s="78"/>
      <c r="E14" s="78"/>
      <c r="F14" s="78"/>
    </row>
  </sheetData>
  <mergeCells count="12">
    <mergeCell ref="A2:H2"/>
    <mergeCell ref="A3:I3"/>
    <mergeCell ref="G4:H4"/>
    <mergeCell ref="D5:G5"/>
    <mergeCell ref="E6:F6"/>
    <mergeCell ref="G6:G7"/>
    <mergeCell ref="H5:H7"/>
    <mergeCell ref="A14:F14"/>
    <mergeCell ref="A5:A7"/>
    <mergeCell ref="B5:B7"/>
    <mergeCell ref="C5:C7"/>
    <mergeCell ref="D6:D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1"/>
  <sheetViews>
    <sheetView workbookViewId="0">
      <selection activeCell="A11" sqref="A11:F11"/>
    </sheetView>
  </sheetViews>
  <sheetFormatPr defaultColWidth="10" defaultRowHeight="14"/>
  <cols>
    <col min="1" max="1" width="6.90625" customWidth="1"/>
    <col min="2" max="2" width="8.90625" customWidth="1"/>
    <col min="3" max="3" width="8.17968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2" width="9.7265625" customWidth="1"/>
  </cols>
  <sheetData>
    <row r="1" spans="1:20" ht="16.399999999999999" customHeight="1">
      <c r="A1" s="26"/>
    </row>
    <row r="2" spans="1:20" ht="47.4" customHeight="1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0" ht="24.1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16.399999999999999" customHeight="1">
      <c r="S4" s="73" t="s">
        <v>29</v>
      </c>
      <c r="T4" s="73"/>
    </row>
    <row r="5" spans="1:20" ht="27.65" customHeight="1">
      <c r="A5" s="71" t="s">
        <v>153</v>
      </c>
      <c r="B5" s="71"/>
      <c r="C5" s="71"/>
      <c r="D5" s="71" t="s">
        <v>192</v>
      </c>
      <c r="E5" s="71" t="s">
        <v>193</v>
      </c>
      <c r="F5" s="71" t="s">
        <v>194</v>
      </c>
      <c r="G5" s="71" t="s">
        <v>195</v>
      </c>
      <c r="H5" s="71" t="s">
        <v>196</v>
      </c>
      <c r="I5" s="71" t="s">
        <v>197</v>
      </c>
      <c r="J5" s="71" t="s">
        <v>198</v>
      </c>
      <c r="K5" s="71" t="s">
        <v>199</v>
      </c>
      <c r="L5" s="71" t="s">
        <v>200</v>
      </c>
      <c r="M5" s="71" t="s">
        <v>201</v>
      </c>
      <c r="N5" s="71" t="s">
        <v>202</v>
      </c>
      <c r="O5" s="71" t="s">
        <v>203</v>
      </c>
      <c r="P5" s="71" t="s">
        <v>204</v>
      </c>
      <c r="Q5" s="71" t="s">
        <v>205</v>
      </c>
      <c r="R5" s="71" t="s">
        <v>206</v>
      </c>
      <c r="S5" s="71" t="s">
        <v>207</v>
      </c>
      <c r="T5" s="71" t="s">
        <v>208</v>
      </c>
    </row>
    <row r="6" spans="1:20" ht="30.15" customHeight="1">
      <c r="A6" s="27" t="s">
        <v>161</v>
      </c>
      <c r="B6" s="27" t="s">
        <v>162</v>
      </c>
      <c r="C6" s="27" t="s">
        <v>163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27.65" customHeight="1">
      <c r="A7" s="28"/>
      <c r="B7" s="28"/>
      <c r="C7" s="28"/>
      <c r="D7" s="28"/>
      <c r="E7" s="28" t="s">
        <v>132</v>
      </c>
      <c r="F7" s="33">
        <v>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26" customHeight="1">
      <c r="A8" s="28"/>
      <c r="B8" s="28"/>
      <c r="C8" s="28"/>
      <c r="D8" s="30"/>
      <c r="E8" s="3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26" customHeight="1">
      <c r="A9" s="38"/>
      <c r="B9" s="38"/>
      <c r="C9" s="38"/>
      <c r="D9" s="35"/>
      <c r="E9" s="35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26" customHeight="1">
      <c r="A10" s="39"/>
      <c r="B10" s="39"/>
      <c r="C10" s="39"/>
      <c r="D10" s="31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0">
      <c r="A11" s="77"/>
      <c r="B11" s="78"/>
      <c r="C11" s="78"/>
      <c r="D11" s="78"/>
      <c r="E11" s="78"/>
      <c r="F11" s="78"/>
    </row>
  </sheetData>
  <mergeCells count="22">
    <mergeCell ref="A2:Q2"/>
    <mergeCell ref="A3:T3"/>
    <mergeCell ref="S4:T4"/>
    <mergeCell ref="A5:C5"/>
    <mergeCell ref="A11:F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T5:T6"/>
    <mergeCell ref="O5:O6"/>
    <mergeCell ref="P5:P6"/>
    <mergeCell ref="Q5:Q6"/>
    <mergeCell ref="R5:R6"/>
    <mergeCell ref="S5:S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1"/>
  <sheetViews>
    <sheetView workbookViewId="0">
      <selection activeCell="A11" sqref="A11:F11"/>
    </sheetView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7.453125" customWidth="1"/>
    <col min="5" max="5" width="41.54296875" customWidth="1"/>
    <col min="6" max="6" width="18.7265625" customWidth="1"/>
    <col min="7" max="10" width="17.453125" customWidth="1"/>
    <col min="11" max="11" width="17.7265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2" width="9.7265625" customWidth="1"/>
  </cols>
  <sheetData>
    <row r="1" spans="1:20" ht="16.399999999999999" customHeight="1">
      <c r="A1" s="26"/>
    </row>
    <row r="2" spans="1:20" ht="47.4" customHeight="1">
      <c r="A2" s="67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20" ht="33.6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22.4" customHeight="1">
      <c r="P4" s="73" t="s">
        <v>29</v>
      </c>
      <c r="Q4" s="73"/>
      <c r="R4" s="73"/>
      <c r="S4" s="73"/>
      <c r="T4" s="73"/>
    </row>
    <row r="5" spans="1:20" ht="29.25" customHeight="1">
      <c r="A5" s="71" t="s">
        <v>153</v>
      </c>
      <c r="B5" s="71"/>
      <c r="C5" s="71"/>
      <c r="D5" s="71" t="s">
        <v>192</v>
      </c>
      <c r="E5" s="71" t="s">
        <v>193</v>
      </c>
      <c r="F5" s="71" t="s">
        <v>210</v>
      </c>
      <c r="G5" s="71" t="s">
        <v>156</v>
      </c>
      <c r="H5" s="71"/>
      <c r="I5" s="71"/>
      <c r="J5" s="71"/>
      <c r="K5" s="71" t="s">
        <v>157</v>
      </c>
      <c r="L5" s="71"/>
      <c r="M5" s="71"/>
      <c r="N5" s="71"/>
      <c r="O5" s="71"/>
      <c r="P5" s="71"/>
      <c r="Q5" s="71"/>
      <c r="R5" s="71"/>
      <c r="S5" s="71"/>
      <c r="T5" s="71"/>
    </row>
    <row r="6" spans="1:20" ht="44" customHeight="1">
      <c r="A6" s="27" t="s">
        <v>161</v>
      </c>
      <c r="B6" s="27" t="s">
        <v>162</v>
      </c>
      <c r="C6" s="27" t="s">
        <v>163</v>
      </c>
      <c r="D6" s="71"/>
      <c r="E6" s="71"/>
      <c r="F6" s="71"/>
      <c r="G6" s="27" t="s">
        <v>132</v>
      </c>
      <c r="H6" s="27" t="s">
        <v>211</v>
      </c>
      <c r="I6" s="27" t="s">
        <v>212</v>
      </c>
      <c r="J6" s="27" t="s">
        <v>203</v>
      </c>
      <c r="K6" s="27" t="s">
        <v>132</v>
      </c>
      <c r="L6" s="27" t="s">
        <v>214</v>
      </c>
      <c r="M6" s="27" t="s">
        <v>215</v>
      </c>
      <c r="N6" s="27" t="s">
        <v>205</v>
      </c>
      <c r="O6" s="27" t="s">
        <v>216</v>
      </c>
      <c r="P6" s="27" t="s">
        <v>217</v>
      </c>
      <c r="Q6" s="27" t="s">
        <v>218</v>
      </c>
      <c r="R6" s="27" t="s">
        <v>201</v>
      </c>
      <c r="S6" s="27" t="s">
        <v>204</v>
      </c>
      <c r="T6" s="27" t="s">
        <v>208</v>
      </c>
    </row>
    <row r="7" spans="1:20" ht="28.5" customHeight="1">
      <c r="A7" s="28"/>
      <c r="B7" s="28"/>
      <c r="C7" s="28"/>
      <c r="D7" s="28"/>
      <c r="E7" s="28" t="s">
        <v>132</v>
      </c>
      <c r="F7" s="33">
        <v>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26" customHeight="1">
      <c r="A8" s="28"/>
      <c r="B8" s="28"/>
      <c r="C8" s="28"/>
      <c r="D8" s="30"/>
      <c r="E8" s="3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26" customHeight="1">
      <c r="A9" s="38"/>
      <c r="B9" s="38"/>
      <c r="C9" s="38"/>
      <c r="D9" s="35"/>
      <c r="E9" s="35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26" customHeight="1">
      <c r="A10" s="39"/>
      <c r="B10" s="39"/>
      <c r="C10" s="39"/>
      <c r="D10" s="31"/>
      <c r="E10" s="40"/>
      <c r="F10" s="36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>
      <c r="A11" s="77"/>
      <c r="B11" s="78"/>
      <c r="C11" s="78"/>
      <c r="D11" s="78"/>
      <c r="E11" s="78"/>
      <c r="F11" s="78"/>
    </row>
  </sheetData>
  <mergeCells count="10">
    <mergeCell ref="A11:F11"/>
    <mergeCell ref="D5:D6"/>
    <mergeCell ref="E5:E6"/>
    <mergeCell ref="F5:F6"/>
    <mergeCell ref="A2:S2"/>
    <mergeCell ref="A3:T3"/>
    <mergeCell ref="P4:T4"/>
    <mergeCell ref="A5:C5"/>
    <mergeCell ref="G5:J5"/>
    <mergeCell ref="K5:T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C11" sqref="C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75" customHeight="1">
      <c r="A1" s="26"/>
      <c r="B1" s="67" t="s">
        <v>5</v>
      </c>
      <c r="C1" s="67"/>
    </row>
    <row r="2" spans="1:3" ht="25" customHeight="1">
      <c r="B2" s="67"/>
      <c r="C2" s="67"/>
    </row>
    <row r="3" spans="1:3" ht="31" customHeight="1">
      <c r="B3" s="66" t="s">
        <v>6</v>
      </c>
      <c r="C3" s="66"/>
    </row>
    <row r="4" spans="1:3" ht="32.5" customHeight="1">
      <c r="B4" s="51">
        <v>1</v>
      </c>
      <c r="C4" s="52" t="s">
        <v>7</v>
      </c>
    </row>
    <row r="5" spans="1:3" ht="32.5" customHeight="1">
      <c r="B5" s="51">
        <v>2</v>
      </c>
      <c r="C5" s="53" t="s">
        <v>8</v>
      </c>
    </row>
    <row r="6" spans="1:3" ht="32.5" customHeight="1">
      <c r="B6" s="51">
        <v>3</v>
      </c>
      <c r="C6" s="52" t="s">
        <v>9</v>
      </c>
    </row>
    <row r="7" spans="1:3" ht="32.5" customHeight="1">
      <c r="B7" s="51">
        <v>4</v>
      </c>
      <c r="C7" s="52" t="s">
        <v>10</v>
      </c>
    </row>
    <row r="8" spans="1:3" ht="32.5" customHeight="1">
      <c r="B8" s="51">
        <v>5</v>
      </c>
      <c r="C8" s="52" t="s">
        <v>11</v>
      </c>
    </row>
    <row r="9" spans="1:3" ht="32.5" customHeight="1">
      <c r="B9" s="51">
        <v>6</v>
      </c>
      <c r="C9" s="52" t="s">
        <v>12</v>
      </c>
    </row>
    <row r="10" spans="1:3" ht="32.5" customHeight="1">
      <c r="B10" s="51">
        <v>7</v>
      </c>
      <c r="C10" s="52" t="s">
        <v>13</v>
      </c>
    </row>
    <row r="11" spans="1:3" ht="32.5" customHeight="1">
      <c r="B11" s="51">
        <v>8</v>
      </c>
      <c r="C11" s="52" t="s">
        <v>487</v>
      </c>
    </row>
    <row r="12" spans="1:3" ht="32.5" customHeight="1">
      <c r="B12" s="51">
        <v>9</v>
      </c>
      <c r="C12" s="52" t="s">
        <v>14</v>
      </c>
    </row>
    <row r="13" spans="1:3" ht="32.5" customHeight="1">
      <c r="B13" s="51">
        <v>10</v>
      </c>
      <c r="C13" s="52" t="s">
        <v>15</v>
      </c>
    </row>
    <row r="14" spans="1:3" ht="32.5" customHeight="1">
      <c r="B14" s="51">
        <v>11</v>
      </c>
      <c r="C14" s="52" t="s">
        <v>16</v>
      </c>
    </row>
    <row r="15" spans="1:3" ht="32.5" customHeight="1">
      <c r="B15" s="51">
        <v>12</v>
      </c>
      <c r="C15" s="52" t="s">
        <v>17</v>
      </c>
    </row>
    <row r="16" spans="1:3" ht="32.5" customHeight="1">
      <c r="B16" s="51">
        <v>13</v>
      </c>
      <c r="C16" s="52" t="s">
        <v>18</v>
      </c>
    </row>
    <row r="17" spans="2:3" ht="32.5" customHeight="1">
      <c r="B17" s="51">
        <v>14</v>
      </c>
      <c r="C17" s="52" t="s">
        <v>19</v>
      </c>
    </row>
    <row r="18" spans="2:3" ht="32.5" customHeight="1">
      <c r="B18" s="51">
        <v>15</v>
      </c>
      <c r="C18" s="52" t="s">
        <v>20</v>
      </c>
    </row>
    <row r="19" spans="2:3" ht="32.5" customHeight="1">
      <c r="B19" s="51">
        <v>16</v>
      </c>
      <c r="C19" s="52" t="s">
        <v>21</v>
      </c>
    </row>
    <row r="20" spans="2:3" ht="32.5" customHeight="1">
      <c r="B20" s="51">
        <v>17</v>
      </c>
      <c r="C20" s="52" t="s">
        <v>22</v>
      </c>
    </row>
    <row r="21" spans="2:3" ht="32.5" customHeight="1">
      <c r="B21" s="51">
        <v>18</v>
      </c>
      <c r="C21" s="52" t="s">
        <v>23</v>
      </c>
    </row>
    <row r="22" spans="2:3" ht="32.5" customHeight="1">
      <c r="B22" s="51">
        <v>19</v>
      </c>
      <c r="C22" s="52" t="s">
        <v>24</v>
      </c>
    </row>
    <row r="23" spans="2:3" ht="32.5" customHeight="1">
      <c r="B23" s="51">
        <v>20</v>
      </c>
      <c r="C23" s="52" t="s">
        <v>25</v>
      </c>
    </row>
    <row r="24" spans="2:3" ht="32.5" customHeight="1">
      <c r="B24" s="51">
        <v>21</v>
      </c>
      <c r="C24" s="52" t="s">
        <v>26</v>
      </c>
    </row>
    <row r="25" spans="2:3" ht="32.5" customHeight="1">
      <c r="B25" s="51">
        <v>22</v>
      </c>
      <c r="C25" s="52" t="s">
        <v>27</v>
      </c>
    </row>
  </sheetData>
  <mergeCells count="2">
    <mergeCell ref="B3:C3"/>
    <mergeCell ref="B1:C2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>
      <selection activeCell="A14" sqref="A14"/>
    </sheetView>
  </sheetViews>
  <sheetFormatPr defaultColWidth="10" defaultRowHeight="14"/>
  <cols>
    <col min="1" max="1" width="16" customWidth="1"/>
    <col min="2" max="2" width="38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26"/>
    </row>
    <row r="2" spans="1:9" ht="38.75" customHeight="1">
      <c r="A2" s="67" t="s">
        <v>316</v>
      </c>
      <c r="B2" s="67"/>
      <c r="C2" s="67"/>
      <c r="D2" s="67"/>
      <c r="E2" s="67"/>
      <c r="F2" s="67"/>
      <c r="G2" s="67"/>
      <c r="H2" s="67"/>
    </row>
    <row r="3" spans="1:9" ht="24.1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</row>
    <row r="4" spans="1:9" ht="16.399999999999999" customHeight="1">
      <c r="G4" s="73" t="s">
        <v>29</v>
      </c>
      <c r="H4" s="73"/>
    </row>
    <row r="5" spans="1:9" ht="25" customHeight="1">
      <c r="A5" s="71" t="s">
        <v>154</v>
      </c>
      <c r="B5" s="71" t="s">
        <v>155</v>
      </c>
      <c r="C5" s="71" t="s">
        <v>132</v>
      </c>
      <c r="D5" s="71" t="s">
        <v>317</v>
      </c>
      <c r="E5" s="71"/>
      <c r="F5" s="71"/>
      <c r="G5" s="71"/>
      <c r="H5" s="71" t="s">
        <v>157</v>
      </c>
      <c r="I5" s="26"/>
    </row>
    <row r="6" spans="1:9" ht="25.9" customHeight="1">
      <c r="A6" s="71"/>
      <c r="B6" s="71"/>
      <c r="C6" s="71"/>
      <c r="D6" s="71" t="s">
        <v>134</v>
      </c>
      <c r="E6" s="71" t="s">
        <v>231</v>
      </c>
      <c r="F6" s="71"/>
      <c r="G6" s="71" t="s">
        <v>315</v>
      </c>
      <c r="H6" s="71"/>
    </row>
    <row r="7" spans="1:9" ht="35.4" customHeight="1">
      <c r="A7" s="71"/>
      <c r="B7" s="71"/>
      <c r="C7" s="71"/>
      <c r="D7" s="71"/>
      <c r="E7" s="27" t="s">
        <v>211</v>
      </c>
      <c r="F7" s="27" t="s">
        <v>203</v>
      </c>
      <c r="G7" s="71"/>
      <c r="H7" s="71"/>
    </row>
    <row r="8" spans="1:9" ht="26" customHeight="1">
      <c r="A8" s="28"/>
      <c r="B8" s="27" t="s">
        <v>132</v>
      </c>
      <c r="C8" s="33">
        <v>0</v>
      </c>
      <c r="D8" s="33"/>
      <c r="E8" s="33"/>
      <c r="F8" s="33"/>
      <c r="G8" s="33"/>
      <c r="H8" s="33"/>
    </row>
    <row r="9" spans="1:9" ht="26" customHeight="1">
      <c r="A9" s="30"/>
      <c r="B9" s="30"/>
      <c r="C9" s="33"/>
      <c r="D9" s="33"/>
      <c r="E9" s="33"/>
      <c r="F9" s="33"/>
      <c r="G9" s="33"/>
      <c r="H9" s="33"/>
    </row>
    <row r="10" spans="1:9" ht="30.15" customHeight="1">
      <c r="A10" s="35"/>
      <c r="B10" s="35"/>
      <c r="C10" s="33"/>
      <c r="D10" s="33"/>
      <c r="E10" s="33"/>
      <c r="F10" s="33"/>
      <c r="G10" s="33"/>
      <c r="H10" s="33"/>
      <c r="I10" s="37"/>
    </row>
    <row r="11" spans="1:9" ht="30.15" customHeight="1">
      <c r="A11" s="35"/>
      <c r="B11" s="35"/>
      <c r="C11" s="33"/>
      <c r="D11" s="33"/>
      <c r="E11" s="33"/>
      <c r="F11" s="33"/>
      <c r="G11" s="33"/>
      <c r="H11" s="33"/>
      <c r="I11" s="37"/>
    </row>
    <row r="12" spans="1:9" ht="30.15" customHeight="1">
      <c r="A12" s="35"/>
      <c r="B12" s="35"/>
      <c r="C12" s="33"/>
      <c r="D12" s="33"/>
      <c r="E12" s="33"/>
      <c r="F12" s="33"/>
      <c r="G12" s="33"/>
      <c r="H12" s="33"/>
      <c r="I12" s="37"/>
    </row>
    <row r="13" spans="1:9" ht="30.15" customHeight="1">
      <c r="A13" s="31"/>
      <c r="B13" s="31"/>
      <c r="C13" s="32"/>
      <c r="D13" s="32"/>
      <c r="E13" s="36"/>
      <c r="F13" s="36"/>
      <c r="G13" s="36"/>
      <c r="H13" s="3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A14" sqref="A14"/>
    </sheetView>
  </sheetViews>
  <sheetFormatPr defaultColWidth="10" defaultRowHeight="14"/>
  <cols>
    <col min="1" max="1" width="16" customWidth="1"/>
    <col min="2" max="2" width="31.0898437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26"/>
    </row>
    <row r="2" spans="1:9" ht="38.75" customHeight="1">
      <c r="A2" s="67" t="s">
        <v>24</v>
      </c>
      <c r="B2" s="67"/>
      <c r="C2" s="67"/>
      <c r="D2" s="67"/>
      <c r="E2" s="67"/>
      <c r="F2" s="67"/>
      <c r="G2" s="67"/>
      <c r="H2" s="67"/>
    </row>
    <row r="3" spans="1:9" ht="24.15" customHeight="1">
      <c r="A3" s="68" t="s">
        <v>318</v>
      </c>
      <c r="B3" s="68"/>
      <c r="C3" s="68"/>
      <c r="D3" s="68"/>
      <c r="E3" s="68"/>
      <c r="F3" s="68"/>
      <c r="G3" s="68"/>
      <c r="H3" s="68"/>
      <c r="I3" s="68"/>
    </row>
    <row r="4" spans="1:9" ht="16.399999999999999" customHeight="1">
      <c r="G4" s="73" t="s">
        <v>29</v>
      </c>
      <c r="H4" s="73"/>
      <c r="I4" s="26"/>
    </row>
    <row r="5" spans="1:9" ht="25" customHeight="1">
      <c r="A5" s="71" t="s">
        <v>154</v>
      </c>
      <c r="B5" s="71" t="s">
        <v>155</v>
      </c>
      <c r="C5" s="71" t="s">
        <v>132</v>
      </c>
      <c r="D5" s="71" t="s">
        <v>319</v>
      </c>
      <c r="E5" s="71"/>
      <c r="F5" s="71"/>
      <c r="G5" s="71"/>
      <c r="H5" s="71" t="s">
        <v>157</v>
      </c>
    </row>
    <row r="6" spans="1:9" ht="25.9" customHeight="1">
      <c r="A6" s="71"/>
      <c r="B6" s="71"/>
      <c r="C6" s="71"/>
      <c r="D6" s="71" t="s">
        <v>134</v>
      </c>
      <c r="E6" s="71" t="s">
        <v>231</v>
      </c>
      <c r="F6" s="71"/>
      <c r="G6" s="71" t="s">
        <v>315</v>
      </c>
      <c r="H6" s="71"/>
    </row>
    <row r="7" spans="1:9" ht="35.4" customHeight="1">
      <c r="A7" s="71"/>
      <c r="B7" s="71"/>
      <c r="C7" s="71"/>
      <c r="D7" s="71"/>
      <c r="E7" s="27" t="s">
        <v>211</v>
      </c>
      <c r="F7" s="27" t="s">
        <v>203</v>
      </c>
      <c r="G7" s="71"/>
      <c r="H7" s="71"/>
    </row>
    <row r="8" spans="1:9" ht="26" customHeight="1">
      <c r="A8" s="28"/>
      <c r="B8" s="27" t="s">
        <v>132</v>
      </c>
      <c r="C8" s="33">
        <v>0</v>
      </c>
      <c r="D8" s="33"/>
      <c r="E8" s="33"/>
      <c r="F8" s="33"/>
      <c r="G8" s="33"/>
      <c r="H8" s="33"/>
    </row>
    <row r="9" spans="1:9" ht="26" customHeight="1">
      <c r="A9" s="30"/>
      <c r="B9" s="30"/>
      <c r="C9" s="33"/>
      <c r="D9" s="33"/>
      <c r="E9" s="33"/>
      <c r="F9" s="33"/>
      <c r="G9" s="33"/>
      <c r="H9" s="33"/>
    </row>
    <row r="10" spans="1:9" ht="30.15" customHeight="1">
      <c r="A10" s="35"/>
      <c r="B10" s="35"/>
      <c r="C10" s="33"/>
      <c r="D10" s="33"/>
      <c r="E10" s="33"/>
      <c r="F10" s="33"/>
      <c r="G10" s="33"/>
      <c r="H10" s="33"/>
      <c r="I10" s="37"/>
    </row>
    <row r="11" spans="1:9" ht="30.15" customHeight="1">
      <c r="A11" s="35"/>
      <c r="B11" s="35"/>
      <c r="C11" s="33"/>
      <c r="D11" s="33"/>
      <c r="E11" s="33"/>
      <c r="F11" s="33"/>
      <c r="G11" s="33"/>
      <c r="H11" s="33"/>
      <c r="I11" s="37"/>
    </row>
    <row r="12" spans="1:9" ht="30.15" customHeight="1">
      <c r="A12" s="35"/>
      <c r="B12" s="35"/>
      <c r="C12" s="33"/>
      <c r="D12" s="33"/>
      <c r="E12" s="33"/>
      <c r="F12" s="33"/>
      <c r="G12" s="33"/>
      <c r="H12" s="33"/>
      <c r="I12" s="37"/>
    </row>
    <row r="13" spans="1:9" ht="30.15" customHeight="1">
      <c r="A13" s="31"/>
      <c r="B13" s="31"/>
      <c r="C13" s="32"/>
      <c r="D13" s="32"/>
      <c r="E13" s="36"/>
      <c r="F13" s="36"/>
      <c r="G13" s="36"/>
      <c r="H13" s="3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2"/>
  <sheetViews>
    <sheetView topLeftCell="E1" workbookViewId="0">
      <selection activeCell="Q4" sqref="Q4:R4"/>
    </sheetView>
  </sheetViews>
  <sheetFormatPr defaultColWidth="10" defaultRowHeight="14"/>
  <cols>
    <col min="1" max="1" width="12.90625" customWidth="1"/>
    <col min="2" max="2" width="45.08984375" customWidth="1"/>
    <col min="3" max="4" width="13.26953125" customWidth="1"/>
    <col min="5" max="5" width="14.90625" customWidth="1"/>
    <col min="6" max="6" width="12.90625" customWidth="1"/>
    <col min="7" max="16" width="13.26953125" customWidth="1"/>
    <col min="17" max="17" width="15.36328125" customWidth="1"/>
    <col min="18" max="18" width="17.08984375" customWidth="1"/>
    <col min="19" max="22" width="9.7265625" customWidth="1"/>
  </cols>
  <sheetData>
    <row r="1" spans="1:18" ht="16.399999999999999" customHeight="1">
      <c r="A1" s="26"/>
    </row>
    <row r="2" spans="1:18" ht="45.75" customHeight="1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4.1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19.75" customHeight="1">
      <c r="Q4" s="73" t="s">
        <v>29</v>
      </c>
      <c r="R4" s="73"/>
    </row>
    <row r="5" spans="1:18" ht="26" customHeight="1">
      <c r="A5" s="71" t="s">
        <v>192</v>
      </c>
      <c r="B5" s="71" t="s">
        <v>320</v>
      </c>
      <c r="C5" s="71" t="s">
        <v>132</v>
      </c>
      <c r="D5" s="71"/>
      <c r="E5" s="71" t="s">
        <v>321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 t="s">
        <v>322</v>
      </c>
      <c r="R5" s="71"/>
    </row>
    <row r="6" spans="1:18" ht="31.9" customHeight="1">
      <c r="A6" s="71"/>
      <c r="B6" s="71"/>
      <c r="C6" s="71" t="s">
        <v>323</v>
      </c>
      <c r="D6" s="71" t="s">
        <v>234</v>
      </c>
      <c r="E6" s="71" t="s">
        <v>324</v>
      </c>
      <c r="F6" s="71" t="s">
        <v>135</v>
      </c>
      <c r="G6" s="71"/>
      <c r="H6" s="71"/>
      <c r="I6" s="71"/>
      <c r="J6" s="71"/>
      <c r="K6" s="71"/>
      <c r="L6" s="71" t="s">
        <v>325</v>
      </c>
      <c r="M6" s="71" t="s">
        <v>137</v>
      </c>
      <c r="N6" s="71" t="s">
        <v>138</v>
      </c>
      <c r="O6" s="71" t="s">
        <v>326</v>
      </c>
      <c r="P6" s="71" t="s">
        <v>146</v>
      </c>
      <c r="Q6" s="71" t="s">
        <v>327</v>
      </c>
      <c r="R6" s="71" t="s">
        <v>328</v>
      </c>
    </row>
    <row r="7" spans="1:18" ht="38.75" customHeight="1">
      <c r="A7" s="71"/>
      <c r="B7" s="71"/>
      <c r="C7" s="71"/>
      <c r="D7" s="71"/>
      <c r="E7" s="71"/>
      <c r="F7" s="27" t="s">
        <v>329</v>
      </c>
      <c r="G7" s="27" t="s">
        <v>330</v>
      </c>
      <c r="H7" s="27" t="s">
        <v>331</v>
      </c>
      <c r="I7" s="27" t="s">
        <v>332</v>
      </c>
      <c r="J7" s="27" t="s">
        <v>333</v>
      </c>
      <c r="K7" s="27" t="s">
        <v>334</v>
      </c>
      <c r="L7" s="71"/>
      <c r="M7" s="71"/>
      <c r="N7" s="71"/>
      <c r="O7" s="71"/>
      <c r="P7" s="71"/>
      <c r="Q7" s="71"/>
      <c r="R7" s="71"/>
    </row>
    <row r="8" spans="1:18" ht="26" customHeight="1">
      <c r="A8" s="28"/>
      <c r="B8" s="27" t="s">
        <v>132</v>
      </c>
      <c r="C8" s="29"/>
      <c r="D8" s="29">
        <v>549</v>
      </c>
      <c r="E8" s="29">
        <v>549</v>
      </c>
      <c r="F8" s="33">
        <v>549</v>
      </c>
      <c r="G8" s="33">
        <v>549</v>
      </c>
      <c r="H8" s="33"/>
      <c r="I8" s="33"/>
      <c r="J8" s="33"/>
      <c r="K8" s="33"/>
      <c r="L8" s="33"/>
      <c r="M8" s="33"/>
      <c r="N8" s="33"/>
      <c r="O8" s="33"/>
      <c r="P8" s="33"/>
      <c r="Q8" s="33">
        <v>549</v>
      </c>
      <c r="R8" s="28"/>
    </row>
    <row r="9" spans="1:18" ht="26" customHeight="1">
      <c r="A9" s="30" t="s">
        <v>150</v>
      </c>
      <c r="B9" s="30" t="s">
        <v>4</v>
      </c>
      <c r="C9" s="29"/>
      <c r="D9" s="29">
        <v>549</v>
      </c>
      <c r="E9" s="29">
        <v>549</v>
      </c>
      <c r="F9" s="33">
        <v>549</v>
      </c>
      <c r="G9" s="33">
        <v>549</v>
      </c>
      <c r="H9" s="33"/>
      <c r="I9" s="33"/>
      <c r="J9" s="33"/>
      <c r="K9" s="33"/>
      <c r="L9" s="33"/>
      <c r="M9" s="33"/>
      <c r="N9" s="33"/>
      <c r="O9" s="33"/>
      <c r="P9" s="33"/>
      <c r="Q9" s="33">
        <v>549</v>
      </c>
      <c r="R9" s="28"/>
    </row>
    <row r="10" spans="1:18" ht="26" customHeight="1">
      <c r="A10" s="31" t="s">
        <v>335</v>
      </c>
      <c r="B10" s="31" t="s">
        <v>336</v>
      </c>
      <c r="C10" s="32"/>
      <c r="D10" s="32">
        <v>9</v>
      </c>
      <c r="E10" s="32">
        <v>9</v>
      </c>
      <c r="F10" s="32">
        <v>9</v>
      </c>
      <c r="G10" s="32">
        <v>9</v>
      </c>
      <c r="H10" s="32"/>
      <c r="I10" s="32"/>
      <c r="J10" s="32"/>
      <c r="K10" s="32"/>
      <c r="L10" s="32"/>
      <c r="M10" s="32"/>
      <c r="N10" s="32"/>
      <c r="O10" s="32"/>
      <c r="P10" s="32"/>
      <c r="Q10" s="32">
        <v>9</v>
      </c>
      <c r="R10" s="34"/>
    </row>
    <row r="11" spans="1:18" ht="26" customHeight="1">
      <c r="A11" s="31" t="s">
        <v>335</v>
      </c>
      <c r="B11" s="31" t="s">
        <v>337</v>
      </c>
      <c r="C11" s="32"/>
      <c r="D11" s="32">
        <v>40</v>
      </c>
      <c r="E11" s="32">
        <v>40</v>
      </c>
      <c r="F11" s="32">
        <v>40</v>
      </c>
      <c r="G11" s="32">
        <v>40</v>
      </c>
      <c r="H11" s="32"/>
      <c r="I11" s="32"/>
      <c r="J11" s="32"/>
      <c r="K11" s="32"/>
      <c r="L11" s="32"/>
      <c r="M11" s="32"/>
      <c r="N11" s="32"/>
      <c r="O11" s="32"/>
      <c r="P11" s="32"/>
      <c r="Q11" s="32">
        <v>40</v>
      </c>
      <c r="R11" s="34"/>
    </row>
    <row r="12" spans="1:18" ht="26" customHeight="1">
      <c r="A12" s="31" t="s">
        <v>335</v>
      </c>
      <c r="B12" s="31" t="s">
        <v>338</v>
      </c>
      <c r="C12" s="32"/>
      <c r="D12" s="32">
        <v>500</v>
      </c>
      <c r="E12" s="32">
        <v>500</v>
      </c>
      <c r="F12" s="32">
        <v>500</v>
      </c>
      <c r="G12" s="32">
        <v>500</v>
      </c>
      <c r="H12" s="32"/>
      <c r="I12" s="32"/>
      <c r="J12" s="32"/>
      <c r="K12" s="32"/>
      <c r="L12" s="32"/>
      <c r="M12" s="32"/>
      <c r="N12" s="32"/>
      <c r="O12" s="32"/>
      <c r="P12" s="32"/>
      <c r="Q12" s="32">
        <v>500</v>
      </c>
      <c r="R12" s="3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17"/>
  <sheetViews>
    <sheetView workbookViewId="0">
      <selection activeCell="Q21" sqref="Q21"/>
    </sheetView>
  </sheetViews>
  <sheetFormatPr defaultColWidth="7.453125" defaultRowHeight="12"/>
  <cols>
    <col min="1" max="1" width="13.81640625" style="1" customWidth="1"/>
    <col min="2" max="2" width="11.36328125" style="1" customWidth="1"/>
    <col min="3" max="3" width="4.26953125" style="1" customWidth="1"/>
    <col min="4" max="4" width="14.7265625" style="58" customWidth="1"/>
    <col min="5" max="5" width="9.36328125" style="58" customWidth="1"/>
    <col min="6" max="6" width="8.26953125" style="1" customWidth="1"/>
    <col min="7" max="7" width="25" style="1" customWidth="1"/>
    <col min="8" max="8" width="26.6328125" style="1" customWidth="1"/>
    <col min="9" max="9" width="15" style="1" customWidth="1"/>
    <col min="10" max="10" width="9" style="1" customWidth="1"/>
    <col min="11" max="11" width="9.90625" style="1" customWidth="1"/>
    <col min="12" max="12" width="10.08984375" style="1" customWidth="1"/>
    <col min="13" max="13" width="9.7265625" style="1" customWidth="1"/>
    <col min="14" max="15" width="9.453125" style="1" customWidth="1"/>
    <col min="16" max="24" width="7.453125" style="1"/>
    <col min="25" max="25" width="9.90625" style="1" customWidth="1"/>
    <col min="26" max="26" width="10.453125" style="1" customWidth="1"/>
    <col min="27" max="16384" width="7.453125" style="1"/>
  </cols>
  <sheetData>
    <row r="1" spans="1:26" ht="51" customHeight="1">
      <c r="A1" s="107" t="s">
        <v>339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27" customHeight="1">
      <c r="A2" s="17" t="s">
        <v>482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73" t="s">
        <v>29</v>
      </c>
      <c r="Z2" s="73"/>
    </row>
    <row r="3" spans="1:26">
      <c r="A3" s="85" t="s">
        <v>481</v>
      </c>
      <c r="B3" s="87" t="s">
        <v>341</v>
      </c>
      <c r="C3" s="88"/>
      <c r="D3" s="89"/>
      <c r="E3" s="111" t="s">
        <v>342</v>
      </c>
      <c r="F3" s="112"/>
      <c r="G3" s="89" t="s">
        <v>343</v>
      </c>
      <c r="H3" s="88" t="s">
        <v>344</v>
      </c>
      <c r="I3" s="85" t="s">
        <v>345</v>
      </c>
      <c r="J3" s="85"/>
      <c r="K3" s="85"/>
      <c r="L3" s="85"/>
      <c r="M3" s="85"/>
      <c r="N3" s="85"/>
      <c r="O3" s="85"/>
      <c r="P3" s="86"/>
      <c r="Q3" s="87" t="s">
        <v>346</v>
      </c>
      <c r="R3" s="88"/>
      <c r="S3" s="88"/>
      <c r="T3" s="88"/>
      <c r="U3" s="88"/>
      <c r="V3" s="88"/>
      <c r="W3" s="88"/>
      <c r="X3" s="88"/>
      <c r="Y3" s="88"/>
      <c r="Z3" s="89"/>
    </row>
    <row r="4" spans="1:26" ht="23" customHeight="1">
      <c r="A4" s="85"/>
      <c r="B4" s="90"/>
      <c r="C4" s="91"/>
      <c r="D4" s="92"/>
      <c r="E4" s="113"/>
      <c r="F4" s="114"/>
      <c r="G4" s="106"/>
      <c r="H4" s="105"/>
      <c r="I4" s="85"/>
      <c r="J4" s="85"/>
      <c r="K4" s="85"/>
      <c r="L4" s="85"/>
      <c r="M4" s="85"/>
      <c r="N4" s="85"/>
      <c r="O4" s="85"/>
      <c r="P4" s="86"/>
      <c r="Q4" s="90"/>
      <c r="R4" s="91"/>
      <c r="S4" s="91"/>
      <c r="T4" s="91"/>
      <c r="U4" s="91"/>
      <c r="V4" s="91"/>
      <c r="W4" s="91"/>
      <c r="X4" s="91"/>
      <c r="Y4" s="91"/>
      <c r="Z4" s="92"/>
    </row>
    <row r="5" spans="1:26" ht="28" customHeight="1">
      <c r="A5" s="85"/>
      <c r="B5" s="87" t="s">
        <v>347</v>
      </c>
      <c r="C5" s="89"/>
      <c r="D5" s="109" t="s">
        <v>483</v>
      </c>
      <c r="E5" s="109" t="s">
        <v>348</v>
      </c>
      <c r="F5" s="109" t="s">
        <v>349</v>
      </c>
      <c r="G5" s="106"/>
      <c r="H5" s="106"/>
      <c r="I5" s="108" t="s">
        <v>350</v>
      </c>
      <c r="J5" s="108"/>
      <c r="K5" s="90" t="s">
        <v>351</v>
      </c>
      <c r="L5" s="92"/>
      <c r="M5" s="90" t="s">
        <v>352</v>
      </c>
      <c r="N5" s="92"/>
      <c r="O5" s="90" t="s">
        <v>353</v>
      </c>
      <c r="P5" s="92"/>
      <c r="Q5" s="85" t="s">
        <v>354</v>
      </c>
      <c r="R5" s="85"/>
      <c r="S5" s="85" t="s">
        <v>355</v>
      </c>
      <c r="T5" s="85"/>
      <c r="U5" s="85" t="s">
        <v>356</v>
      </c>
      <c r="V5" s="85"/>
      <c r="W5" s="85" t="s">
        <v>357</v>
      </c>
      <c r="X5" s="85"/>
      <c r="Y5" s="85" t="s">
        <v>358</v>
      </c>
      <c r="Z5" s="85"/>
    </row>
    <row r="6" spans="1:26" ht="31" customHeight="1">
      <c r="A6" s="85"/>
      <c r="B6" s="90"/>
      <c r="C6" s="92"/>
      <c r="D6" s="109"/>
      <c r="E6" s="109"/>
      <c r="F6" s="110"/>
      <c r="G6" s="92"/>
      <c r="H6" s="92"/>
      <c r="I6" s="19" t="s">
        <v>359</v>
      </c>
      <c r="J6" s="19" t="s">
        <v>360</v>
      </c>
      <c r="K6" s="19" t="s">
        <v>359</v>
      </c>
      <c r="L6" s="19" t="s">
        <v>360</v>
      </c>
      <c r="M6" s="19" t="s">
        <v>359</v>
      </c>
      <c r="N6" s="19" t="s">
        <v>360</v>
      </c>
      <c r="O6" s="19" t="s">
        <v>359</v>
      </c>
      <c r="P6" s="23" t="s">
        <v>360</v>
      </c>
      <c r="Q6" s="19" t="s">
        <v>359</v>
      </c>
      <c r="R6" s="19" t="s">
        <v>360</v>
      </c>
      <c r="S6" s="19" t="s">
        <v>359</v>
      </c>
      <c r="T6" s="19" t="s">
        <v>360</v>
      </c>
      <c r="U6" s="19" t="s">
        <v>359</v>
      </c>
      <c r="V6" s="19" t="s">
        <v>360</v>
      </c>
      <c r="W6" s="19" t="s">
        <v>359</v>
      </c>
      <c r="X6" s="19" t="s">
        <v>360</v>
      </c>
      <c r="Y6" s="19" t="s">
        <v>359</v>
      </c>
      <c r="Z6" s="19" t="s">
        <v>360</v>
      </c>
    </row>
    <row r="7" spans="1:26" ht="28" customHeight="1">
      <c r="A7" s="59" t="s">
        <v>132</v>
      </c>
      <c r="B7" s="118"/>
      <c r="C7" s="119"/>
      <c r="D7" s="60">
        <v>549</v>
      </c>
      <c r="E7" s="57"/>
      <c r="F7" s="21"/>
      <c r="G7" s="20"/>
      <c r="H7" s="22"/>
      <c r="I7" s="20"/>
      <c r="J7" s="20"/>
      <c r="K7" s="22"/>
      <c r="L7" s="22"/>
      <c r="M7" s="22"/>
      <c r="N7" s="22"/>
      <c r="O7" s="22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6">
      <c r="A8" s="99" t="s">
        <v>361</v>
      </c>
      <c r="B8" s="79" t="s">
        <v>362</v>
      </c>
      <c r="C8" s="80"/>
      <c r="D8" s="115">
        <v>500</v>
      </c>
      <c r="E8" s="115" t="s">
        <v>363</v>
      </c>
      <c r="F8" s="102"/>
      <c r="G8" s="99" t="s">
        <v>364</v>
      </c>
      <c r="H8" s="99" t="s">
        <v>365</v>
      </c>
      <c r="I8" s="22" t="s">
        <v>366</v>
      </c>
      <c r="J8" s="22" t="s">
        <v>367</v>
      </c>
      <c r="K8" s="99" t="s">
        <v>368</v>
      </c>
      <c r="L8" s="99" t="s">
        <v>369</v>
      </c>
      <c r="M8" s="99" t="s">
        <v>370</v>
      </c>
      <c r="N8" s="99" t="s">
        <v>371</v>
      </c>
      <c r="O8" s="99" t="s">
        <v>372</v>
      </c>
      <c r="P8" s="96" t="s">
        <v>373</v>
      </c>
      <c r="Q8" s="93" t="s">
        <v>374</v>
      </c>
      <c r="R8" s="93" t="s">
        <v>375</v>
      </c>
      <c r="S8" s="93" t="s">
        <v>376</v>
      </c>
      <c r="T8" s="93" t="s">
        <v>377</v>
      </c>
      <c r="U8" s="93"/>
      <c r="V8" s="93"/>
      <c r="W8" s="93" t="s">
        <v>378</v>
      </c>
      <c r="X8" s="93" t="s">
        <v>379</v>
      </c>
      <c r="Y8" s="93" t="s">
        <v>380</v>
      </c>
      <c r="Z8" s="93" t="s">
        <v>381</v>
      </c>
    </row>
    <row r="9" spans="1:26" ht="26">
      <c r="A9" s="100"/>
      <c r="B9" s="81"/>
      <c r="C9" s="82"/>
      <c r="D9" s="116"/>
      <c r="E9" s="116"/>
      <c r="F9" s="103"/>
      <c r="G9" s="100"/>
      <c r="H9" s="100"/>
      <c r="I9" s="22" t="s">
        <v>382</v>
      </c>
      <c r="J9" s="22" t="s">
        <v>383</v>
      </c>
      <c r="K9" s="100"/>
      <c r="L9" s="100"/>
      <c r="M9" s="100"/>
      <c r="N9" s="100"/>
      <c r="O9" s="100"/>
      <c r="P9" s="97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1:26" ht="52" customHeight="1">
      <c r="A10" s="101"/>
      <c r="B10" s="83"/>
      <c r="C10" s="84"/>
      <c r="D10" s="117"/>
      <c r="E10" s="117"/>
      <c r="F10" s="104"/>
      <c r="G10" s="101"/>
      <c r="H10" s="101"/>
      <c r="I10" s="22" t="s">
        <v>384</v>
      </c>
      <c r="J10" s="22" t="s">
        <v>385</v>
      </c>
      <c r="K10" s="101"/>
      <c r="L10" s="101"/>
      <c r="M10" s="101"/>
      <c r="N10" s="101"/>
      <c r="O10" s="101"/>
      <c r="P10" s="98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ht="31.5" customHeight="1">
      <c r="A11" s="100" t="s">
        <v>386</v>
      </c>
      <c r="B11" s="79" t="s">
        <v>362</v>
      </c>
      <c r="C11" s="80"/>
      <c r="D11" s="116">
        <v>40</v>
      </c>
      <c r="E11" s="116" t="s">
        <v>387</v>
      </c>
      <c r="F11" s="103"/>
      <c r="G11" s="100" t="s">
        <v>388</v>
      </c>
      <c r="H11" s="100" t="s">
        <v>389</v>
      </c>
      <c r="I11" s="22" t="s">
        <v>390</v>
      </c>
      <c r="J11" s="22" t="s">
        <v>383</v>
      </c>
      <c r="K11" s="99" t="s">
        <v>391</v>
      </c>
      <c r="L11" s="99" t="s">
        <v>392</v>
      </c>
      <c r="M11" s="102" t="s">
        <v>393</v>
      </c>
      <c r="N11" s="102" t="s">
        <v>394</v>
      </c>
      <c r="O11" s="102" t="s">
        <v>395</v>
      </c>
      <c r="P11" s="99" t="s">
        <v>396</v>
      </c>
      <c r="Q11" s="99" t="s">
        <v>397</v>
      </c>
      <c r="R11" s="99" t="s">
        <v>398</v>
      </c>
      <c r="S11" s="99" t="s">
        <v>399</v>
      </c>
      <c r="T11" s="99" t="s">
        <v>400</v>
      </c>
      <c r="U11" s="99"/>
      <c r="V11" s="99"/>
      <c r="W11" s="99" t="s">
        <v>401</v>
      </c>
      <c r="X11" s="99" t="s">
        <v>400</v>
      </c>
      <c r="Y11" s="96" t="s">
        <v>380</v>
      </c>
      <c r="Z11" s="93" t="s">
        <v>381</v>
      </c>
    </row>
    <row r="12" spans="1:26" ht="31.5" customHeight="1">
      <c r="A12" s="100"/>
      <c r="B12" s="81"/>
      <c r="C12" s="82"/>
      <c r="D12" s="116"/>
      <c r="E12" s="116"/>
      <c r="F12" s="103"/>
      <c r="G12" s="100"/>
      <c r="H12" s="100"/>
      <c r="I12" s="22" t="s">
        <v>366</v>
      </c>
      <c r="J12" s="22" t="s">
        <v>367</v>
      </c>
      <c r="K12" s="100"/>
      <c r="L12" s="100"/>
      <c r="M12" s="103"/>
      <c r="N12" s="103"/>
      <c r="O12" s="103"/>
      <c r="P12" s="100"/>
      <c r="Q12" s="100"/>
      <c r="R12" s="100"/>
      <c r="S12" s="100"/>
      <c r="T12" s="100"/>
      <c r="U12" s="100"/>
      <c r="V12" s="100"/>
      <c r="W12" s="100"/>
      <c r="X12" s="100"/>
      <c r="Y12" s="97"/>
      <c r="Z12" s="94"/>
    </row>
    <row r="13" spans="1:26" ht="31.5" customHeight="1">
      <c r="A13" s="100"/>
      <c r="B13" s="81"/>
      <c r="C13" s="82"/>
      <c r="D13" s="116"/>
      <c r="E13" s="116"/>
      <c r="F13" s="103"/>
      <c r="G13" s="100"/>
      <c r="H13" s="100"/>
      <c r="I13" s="22" t="s">
        <v>402</v>
      </c>
      <c r="J13" s="22" t="s">
        <v>403</v>
      </c>
      <c r="K13" s="100"/>
      <c r="L13" s="100"/>
      <c r="M13" s="103"/>
      <c r="N13" s="103"/>
      <c r="O13" s="103"/>
      <c r="P13" s="100"/>
      <c r="Q13" s="100"/>
      <c r="R13" s="100"/>
      <c r="S13" s="100"/>
      <c r="T13" s="100"/>
      <c r="U13" s="100"/>
      <c r="V13" s="100"/>
      <c r="W13" s="100"/>
      <c r="X13" s="100"/>
      <c r="Y13" s="97"/>
      <c r="Z13" s="94"/>
    </row>
    <row r="14" spans="1:26" ht="31.5" customHeight="1">
      <c r="A14" s="101"/>
      <c r="B14" s="83"/>
      <c r="C14" s="84"/>
      <c r="D14" s="117"/>
      <c r="E14" s="117"/>
      <c r="F14" s="104"/>
      <c r="G14" s="101"/>
      <c r="H14" s="101"/>
      <c r="I14" s="22" t="s">
        <v>404</v>
      </c>
      <c r="J14" s="22" t="s">
        <v>405</v>
      </c>
      <c r="K14" s="101"/>
      <c r="L14" s="101"/>
      <c r="M14" s="104"/>
      <c r="N14" s="104"/>
      <c r="O14" s="104"/>
      <c r="P14" s="101"/>
      <c r="Q14" s="101"/>
      <c r="R14" s="101"/>
      <c r="S14" s="101"/>
      <c r="T14" s="101"/>
      <c r="U14" s="101"/>
      <c r="V14" s="101"/>
      <c r="W14" s="101"/>
      <c r="X14" s="101"/>
      <c r="Y14" s="98"/>
      <c r="Z14" s="95"/>
    </row>
    <row r="15" spans="1:26" ht="38" customHeight="1">
      <c r="A15" s="100" t="s">
        <v>406</v>
      </c>
      <c r="B15" s="79" t="s">
        <v>362</v>
      </c>
      <c r="C15" s="80"/>
      <c r="D15" s="116">
        <v>9</v>
      </c>
      <c r="E15" s="116" t="s">
        <v>363</v>
      </c>
      <c r="F15" s="103"/>
      <c r="G15" s="100" t="s">
        <v>408</v>
      </c>
      <c r="H15" s="100" t="s">
        <v>409</v>
      </c>
      <c r="I15" s="22" t="s">
        <v>410</v>
      </c>
      <c r="J15" s="22" t="s">
        <v>411</v>
      </c>
      <c r="K15" s="99" t="s">
        <v>412</v>
      </c>
      <c r="L15" s="99" t="s">
        <v>413</v>
      </c>
      <c r="M15" s="102" t="s">
        <v>414</v>
      </c>
      <c r="N15" s="102" t="s">
        <v>415</v>
      </c>
      <c r="O15" s="102" t="s">
        <v>416</v>
      </c>
      <c r="P15" s="99" t="s">
        <v>407</v>
      </c>
      <c r="Q15" s="99" t="s">
        <v>397</v>
      </c>
      <c r="R15" s="99" t="s">
        <v>398</v>
      </c>
      <c r="S15" s="99" t="s">
        <v>376</v>
      </c>
      <c r="T15" s="99" t="s">
        <v>377</v>
      </c>
      <c r="U15" s="99"/>
      <c r="V15" s="99"/>
      <c r="W15" s="99" t="s">
        <v>417</v>
      </c>
      <c r="X15" s="99" t="s">
        <v>418</v>
      </c>
      <c r="Y15" s="96" t="s">
        <v>419</v>
      </c>
      <c r="Z15" s="93" t="s">
        <v>381</v>
      </c>
    </row>
    <row r="16" spans="1:26" ht="38" customHeight="1">
      <c r="A16" s="100"/>
      <c r="B16" s="81"/>
      <c r="C16" s="82"/>
      <c r="D16" s="116"/>
      <c r="E16" s="116"/>
      <c r="F16" s="103"/>
      <c r="G16" s="100"/>
      <c r="H16" s="100"/>
      <c r="I16" s="22" t="s">
        <v>420</v>
      </c>
      <c r="J16" s="22" t="s">
        <v>411</v>
      </c>
      <c r="K16" s="100"/>
      <c r="L16" s="100"/>
      <c r="M16" s="103"/>
      <c r="N16" s="103"/>
      <c r="O16" s="103"/>
      <c r="P16" s="100"/>
      <c r="Q16" s="100"/>
      <c r="R16" s="100"/>
      <c r="S16" s="100"/>
      <c r="T16" s="100"/>
      <c r="U16" s="100"/>
      <c r="V16" s="100"/>
      <c r="W16" s="100"/>
      <c r="X16" s="100"/>
      <c r="Y16" s="97"/>
      <c r="Z16" s="94"/>
    </row>
    <row r="17" spans="1:26" ht="38" customHeight="1">
      <c r="A17" s="101"/>
      <c r="B17" s="83"/>
      <c r="C17" s="84"/>
      <c r="D17" s="117"/>
      <c r="E17" s="117"/>
      <c r="F17" s="104"/>
      <c r="G17" s="101"/>
      <c r="H17" s="101"/>
      <c r="I17" s="22" t="s">
        <v>421</v>
      </c>
      <c r="J17" s="22" t="s">
        <v>422</v>
      </c>
      <c r="K17" s="101"/>
      <c r="L17" s="101"/>
      <c r="M17" s="104"/>
      <c r="N17" s="104"/>
      <c r="O17" s="104"/>
      <c r="P17" s="101"/>
      <c r="Q17" s="101"/>
      <c r="R17" s="101"/>
      <c r="S17" s="101"/>
      <c r="T17" s="101"/>
      <c r="U17" s="101"/>
      <c r="V17" s="101"/>
      <c r="W17" s="101"/>
      <c r="X17" s="101"/>
      <c r="Y17" s="98"/>
      <c r="Z17" s="95"/>
    </row>
  </sheetData>
  <mergeCells count="92">
    <mergeCell ref="B5:C6"/>
    <mergeCell ref="B7:C7"/>
    <mergeCell ref="E8:E10"/>
    <mergeCell ref="E11:E14"/>
    <mergeCell ref="E15:E17"/>
    <mergeCell ref="F8:F10"/>
    <mergeCell ref="F11:F14"/>
    <mergeCell ref="F15:F17"/>
    <mergeCell ref="A8:A10"/>
    <mergeCell ref="A11:A14"/>
    <mergeCell ref="A15:A17"/>
    <mergeCell ref="D8:D10"/>
    <mergeCell ref="D11:D14"/>
    <mergeCell ref="D15:D17"/>
    <mergeCell ref="B15:C17"/>
    <mergeCell ref="A1:Z1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3:A6"/>
    <mergeCell ref="E5:E6"/>
    <mergeCell ref="G3:G6"/>
    <mergeCell ref="D5:D6"/>
    <mergeCell ref="F5:F6"/>
    <mergeCell ref="Y2:Z2"/>
    <mergeCell ref="G15:G17"/>
    <mergeCell ref="H3:H6"/>
    <mergeCell ref="H8:H10"/>
    <mergeCell ref="H11:H14"/>
    <mergeCell ref="H15:H17"/>
    <mergeCell ref="M15:M17"/>
    <mergeCell ref="N8:N10"/>
    <mergeCell ref="N11:N14"/>
    <mergeCell ref="N15:N17"/>
    <mergeCell ref="K8:K10"/>
    <mergeCell ref="K11:K14"/>
    <mergeCell ref="K15:K17"/>
    <mergeCell ref="L8:L10"/>
    <mergeCell ref="L11:L14"/>
    <mergeCell ref="L15:L17"/>
    <mergeCell ref="Q15:Q17"/>
    <mergeCell ref="R8:R10"/>
    <mergeCell ref="R11:R14"/>
    <mergeCell ref="R15:R17"/>
    <mergeCell ref="O8:O10"/>
    <mergeCell ref="O11:O14"/>
    <mergeCell ref="O15:O17"/>
    <mergeCell ref="P8:P10"/>
    <mergeCell ref="P11:P14"/>
    <mergeCell ref="P15:P17"/>
    <mergeCell ref="U15:U17"/>
    <mergeCell ref="V8:V10"/>
    <mergeCell ref="V11:V14"/>
    <mergeCell ref="V15:V17"/>
    <mergeCell ref="S8:S10"/>
    <mergeCell ref="S11:S14"/>
    <mergeCell ref="S15:S17"/>
    <mergeCell ref="T8:T10"/>
    <mergeCell ref="T11:T14"/>
    <mergeCell ref="T15:T17"/>
    <mergeCell ref="Y15:Y17"/>
    <mergeCell ref="Z8:Z10"/>
    <mergeCell ref="Z11:Z14"/>
    <mergeCell ref="Z15:Z17"/>
    <mergeCell ref="W8:W10"/>
    <mergeCell ref="W11:W14"/>
    <mergeCell ref="W15:W17"/>
    <mergeCell ref="X8:X10"/>
    <mergeCell ref="X11:X14"/>
    <mergeCell ref="X15:X17"/>
    <mergeCell ref="B8:C10"/>
    <mergeCell ref="B11:C14"/>
    <mergeCell ref="I3:P4"/>
    <mergeCell ref="Q3:Z4"/>
    <mergeCell ref="Y8:Y10"/>
    <mergeCell ref="Y11:Y14"/>
    <mergeCell ref="U8:U10"/>
    <mergeCell ref="U11:U14"/>
    <mergeCell ref="Q8:Q10"/>
    <mergeCell ref="Q11:Q14"/>
    <mergeCell ref="M8:M10"/>
    <mergeCell ref="M11:M14"/>
    <mergeCell ref="G8:G10"/>
    <mergeCell ref="G11:G14"/>
    <mergeCell ref="B3:D4"/>
    <mergeCell ref="E3:F4"/>
  </mergeCells>
  <phoneticPr fontId="23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3"/>
  <sheetViews>
    <sheetView topLeftCell="A13" workbookViewId="0">
      <selection activeCell="K9" sqref="K9"/>
    </sheetView>
  </sheetViews>
  <sheetFormatPr defaultColWidth="7.453125" defaultRowHeight="12.75" customHeight="1"/>
  <cols>
    <col min="1" max="1" width="24.81640625" style="1" customWidth="1"/>
    <col min="2" max="2" width="11.453125" style="1" customWidth="1"/>
    <col min="3" max="3" width="13.453125" style="1" customWidth="1"/>
    <col min="4" max="4" width="13.08984375" style="1" customWidth="1"/>
    <col min="5" max="5" width="16.26953125" style="1" customWidth="1"/>
    <col min="6" max="6" width="13.08984375" style="1" customWidth="1"/>
    <col min="7" max="223" width="7.453125" style="1" customWidth="1"/>
    <col min="224" max="16384" width="7.453125" style="1"/>
  </cols>
  <sheetData>
    <row r="1" spans="1:6" ht="20.149999999999999" customHeight="1">
      <c r="A1" s="2"/>
      <c r="B1" s="3"/>
      <c r="C1" s="4"/>
      <c r="D1" s="5"/>
    </row>
    <row r="2" spans="1:6" ht="30.75" customHeight="1">
      <c r="A2" s="138" t="s">
        <v>423</v>
      </c>
      <c r="B2" s="138"/>
      <c r="C2" s="138"/>
      <c r="D2" s="138"/>
      <c r="E2" s="138"/>
      <c r="F2" s="138"/>
    </row>
    <row r="3" spans="1:6" ht="19" customHeight="1">
      <c r="A3" s="6" t="s">
        <v>340</v>
      </c>
      <c r="B3" s="139" t="s">
        <v>4</v>
      </c>
      <c r="C3" s="139"/>
      <c r="D3" s="139"/>
      <c r="E3" s="139"/>
      <c r="F3" s="139"/>
    </row>
    <row r="4" spans="1:6" ht="18" customHeight="1">
      <c r="A4" s="145" t="s">
        <v>424</v>
      </c>
      <c r="B4" s="140" t="s">
        <v>484</v>
      </c>
      <c r="C4" s="141"/>
      <c r="D4" s="141"/>
      <c r="E4" s="141"/>
      <c r="F4" s="142"/>
    </row>
    <row r="5" spans="1:6" ht="15" customHeight="1">
      <c r="A5" s="146"/>
      <c r="B5" s="140" t="s">
        <v>485</v>
      </c>
      <c r="C5" s="141"/>
      <c r="D5" s="142"/>
      <c r="E5" s="143" t="s">
        <v>486</v>
      </c>
      <c r="F5" s="144"/>
    </row>
    <row r="6" spans="1:6" ht="16" customHeight="1">
      <c r="A6" s="147"/>
      <c r="B6" s="149" t="s">
        <v>425</v>
      </c>
      <c r="C6" s="150"/>
      <c r="D6" s="7">
        <v>831.14</v>
      </c>
      <c r="E6" s="11" t="s">
        <v>426</v>
      </c>
      <c r="F6" s="6">
        <v>282.14</v>
      </c>
    </row>
    <row r="7" spans="1:6" ht="19" customHeight="1">
      <c r="A7" s="147"/>
      <c r="B7" s="149" t="s">
        <v>427</v>
      </c>
      <c r="C7" s="150"/>
      <c r="D7" s="7"/>
      <c r="E7" s="11" t="s">
        <v>428</v>
      </c>
      <c r="F7" s="6">
        <v>549</v>
      </c>
    </row>
    <row r="8" spans="1:6" ht="16" customHeight="1">
      <c r="A8" s="148"/>
      <c r="B8" s="151" t="s">
        <v>429</v>
      </c>
      <c r="C8" s="152"/>
      <c r="D8" s="8"/>
      <c r="E8" s="11"/>
      <c r="F8" s="11"/>
    </row>
    <row r="9" spans="1:6" ht="41" customHeight="1">
      <c r="A9" s="6" t="s">
        <v>430</v>
      </c>
      <c r="B9" s="134" t="s">
        <v>431</v>
      </c>
      <c r="C9" s="134"/>
      <c r="D9" s="134"/>
      <c r="E9" s="134"/>
      <c r="F9" s="134"/>
    </row>
    <row r="10" spans="1:6" ht="15" customHeight="1">
      <c r="A10" s="120" t="s">
        <v>432</v>
      </c>
      <c r="B10" s="6" t="s">
        <v>433</v>
      </c>
      <c r="C10" s="135" t="s">
        <v>434</v>
      </c>
      <c r="D10" s="136"/>
      <c r="E10" s="136"/>
      <c r="F10" s="137"/>
    </row>
    <row r="11" spans="1:6" ht="18" customHeight="1">
      <c r="A11" s="121"/>
      <c r="B11" s="6" t="s">
        <v>435</v>
      </c>
      <c r="C11" s="131" t="s">
        <v>436</v>
      </c>
      <c r="D11" s="132"/>
      <c r="E11" s="132"/>
      <c r="F11" s="133"/>
    </row>
    <row r="12" spans="1:6" ht="14" customHeight="1">
      <c r="A12" s="121"/>
      <c r="B12" s="6" t="s">
        <v>437</v>
      </c>
      <c r="C12" s="131" t="s">
        <v>438</v>
      </c>
      <c r="D12" s="132"/>
      <c r="E12" s="132"/>
      <c r="F12" s="133"/>
    </row>
    <row r="13" spans="1:6" ht="25.5" customHeight="1">
      <c r="A13" s="121"/>
      <c r="B13" s="6" t="s">
        <v>439</v>
      </c>
      <c r="C13" s="131" t="s">
        <v>440</v>
      </c>
      <c r="D13" s="132"/>
      <c r="E13" s="132"/>
      <c r="F13" s="133"/>
    </row>
    <row r="14" spans="1:6" ht="16" customHeight="1">
      <c r="A14" s="121"/>
      <c r="B14" s="6" t="s">
        <v>441</v>
      </c>
      <c r="C14" s="131" t="s">
        <v>442</v>
      </c>
      <c r="D14" s="132"/>
      <c r="E14" s="132"/>
      <c r="F14" s="133"/>
    </row>
    <row r="15" spans="1:6" ht="15" customHeight="1">
      <c r="A15" s="121"/>
      <c r="B15" s="6" t="s">
        <v>443</v>
      </c>
      <c r="C15" s="131" t="s">
        <v>444</v>
      </c>
      <c r="D15" s="132"/>
      <c r="E15" s="132"/>
      <c r="F15" s="133"/>
    </row>
    <row r="16" spans="1:6" ht="17" customHeight="1">
      <c r="A16" s="121"/>
      <c r="B16" s="6" t="s">
        <v>445</v>
      </c>
      <c r="C16" s="131" t="s">
        <v>446</v>
      </c>
      <c r="D16" s="132"/>
      <c r="E16" s="132"/>
      <c r="F16" s="133"/>
    </row>
    <row r="17" spans="1:6" ht="15" customHeight="1">
      <c r="A17" s="121"/>
      <c r="B17" s="6" t="s">
        <v>447</v>
      </c>
      <c r="C17" s="131" t="s">
        <v>448</v>
      </c>
      <c r="D17" s="132"/>
      <c r="E17" s="132"/>
      <c r="F17" s="133"/>
    </row>
    <row r="18" spans="1:6" ht="16" customHeight="1">
      <c r="A18" s="121"/>
      <c r="B18" s="6" t="s">
        <v>449</v>
      </c>
      <c r="C18" s="131" t="s">
        <v>450</v>
      </c>
      <c r="D18" s="132"/>
      <c r="E18" s="132"/>
      <c r="F18" s="133"/>
    </row>
    <row r="19" spans="1:6" ht="14" customHeight="1">
      <c r="A19" s="122"/>
      <c r="B19" s="6" t="s">
        <v>451</v>
      </c>
      <c r="C19" s="131" t="s">
        <v>452</v>
      </c>
      <c r="D19" s="132"/>
      <c r="E19" s="132"/>
      <c r="F19" s="133"/>
    </row>
    <row r="20" spans="1:6" ht="18.5" customHeight="1">
      <c r="A20" s="123" t="s">
        <v>453</v>
      </c>
      <c r="B20" s="6" t="s">
        <v>454</v>
      </c>
      <c r="C20" s="6" t="s">
        <v>455</v>
      </c>
      <c r="D20" s="135" t="s">
        <v>456</v>
      </c>
      <c r="E20" s="137"/>
      <c r="F20" s="6" t="s">
        <v>457</v>
      </c>
    </row>
    <row r="21" spans="1:6" ht="26" customHeight="1">
      <c r="A21" s="123"/>
      <c r="B21" s="124" t="s">
        <v>458</v>
      </c>
      <c r="C21" s="10" t="s">
        <v>350</v>
      </c>
      <c r="D21" s="130" t="s">
        <v>459</v>
      </c>
      <c r="E21" s="130"/>
      <c r="F21" s="12" t="s">
        <v>460</v>
      </c>
    </row>
    <row r="22" spans="1:6" ht="27" customHeight="1">
      <c r="A22" s="123"/>
      <c r="B22" s="124"/>
      <c r="C22" s="10" t="s">
        <v>350</v>
      </c>
      <c r="D22" s="128" t="s">
        <v>461</v>
      </c>
      <c r="E22" s="129"/>
      <c r="F22" s="13" t="s">
        <v>367</v>
      </c>
    </row>
    <row r="23" spans="1:6" ht="25.5" customHeight="1">
      <c r="A23" s="123"/>
      <c r="B23" s="124"/>
      <c r="C23" s="10" t="s">
        <v>462</v>
      </c>
      <c r="D23" s="128" t="s">
        <v>463</v>
      </c>
      <c r="E23" s="129"/>
      <c r="F23" s="13" t="s">
        <v>464</v>
      </c>
    </row>
    <row r="24" spans="1:6" ht="18" customHeight="1">
      <c r="A24" s="123"/>
      <c r="B24" s="124"/>
      <c r="C24" s="10" t="s">
        <v>462</v>
      </c>
      <c r="D24" s="128" t="s">
        <v>446</v>
      </c>
      <c r="E24" s="129"/>
      <c r="F24" s="13" t="s">
        <v>465</v>
      </c>
    </row>
    <row r="25" spans="1:6" ht="20" customHeight="1">
      <c r="A25" s="123"/>
      <c r="B25" s="124"/>
      <c r="C25" s="10" t="s">
        <v>350</v>
      </c>
      <c r="D25" s="128" t="s">
        <v>452</v>
      </c>
      <c r="E25" s="129"/>
      <c r="F25" s="13" t="s">
        <v>466</v>
      </c>
    </row>
    <row r="26" spans="1:6" ht="25.5" customHeight="1">
      <c r="A26" s="123"/>
      <c r="B26" s="124"/>
      <c r="C26" s="10" t="s">
        <v>351</v>
      </c>
      <c r="D26" s="130" t="s">
        <v>467</v>
      </c>
      <c r="E26" s="130"/>
      <c r="F26" s="13" t="s">
        <v>468</v>
      </c>
    </row>
    <row r="27" spans="1:6" ht="18" customHeight="1">
      <c r="A27" s="123"/>
      <c r="B27" s="124"/>
      <c r="C27" s="10" t="s">
        <v>352</v>
      </c>
      <c r="D27" s="130" t="s">
        <v>469</v>
      </c>
      <c r="E27" s="130"/>
      <c r="F27" s="14" t="s">
        <v>470</v>
      </c>
    </row>
    <row r="28" spans="1:6" ht="14" customHeight="1">
      <c r="A28" s="123"/>
      <c r="B28" s="124"/>
      <c r="C28" s="10" t="s">
        <v>353</v>
      </c>
      <c r="D28" s="130" t="s">
        <v>471</v>
      </c>
      <c r="E28" s="130"/>
      <c r="F28" s="13" t="s">
        <v>418</v>
      </c>
    </row>
    <row r="29" spans="1:6" ht="19" customHeight="1">
      <c r="A29" s="123"/>
      <c r="B29" s="125" t="s">
        <v>472</v>
      </c>
      <c r="C29" s="9" t="s">
        <v>354</v>
      </c>
      <c r="D29" s="128" t="s">
        <v>473</v>
      </c>
      <c r="E29" s="129"/>
      <c r="F29" s="13" t="s">
        <v>474</v>
      </c>
    </row>
    <row r="30" spans="1:6" ht="25" customHeight="1">
      <c r="A30" s="123"/>
      <c r="B30" s="126"/>
      <c r="C30" s="9" t="s">
        <v>355</v>
      </c>
      <c r="D30" s="128" t="s">
        <v>475</v>
      </c>
      <c r="E30" s="129"/>
      <c r="F30" s="13" t="s">
        <v>476</v>
      </c>
    </row>
    <row r="31" spans="1:6" ht="19" customHeight="1">
      <c r="A31" s="123"/>
      <c r="B31" s="126"/>
      <c r="C31" s="9" t="s">
        <v>356</v>
      </c>
      <c r="D31" s="128"/>
      <c r="E31" s="129"/>
      <c r="F31" s="13"/>
    </row>
    <row r="32" spans="1:6" ht="15" customHeight="1">
      <c r="A32" s="123"/>
      <c r="B32" s="126"/>
      <c r="C32" s="9" t="s">
        <v>357</v>
      </c>
      <c r="D32" s="128" t="s">
        <v>473</v>
      </c>
      <c r="E32" s="129"/>
      <c r="F32" s="15" t="s">
        <v>477</v>
      </c>
    </row>
    <row r="33" spans="1:6" ht="25" customHeight="1">
      <c r="A33" s="123"/>
      <c r="B33" s="127"/>
      <c r="C33" s="9" t="s">
        <v>478</v>
      </c>
      <c r="D33" s="128" t="s">
        <v>479</v>
      </c>
      <c r="E33" s="129"/>
      <c r="F33" s="16" t="s">
        <v>480</v>
      </c>
    </row>
  </sheetData>
  <mergeCells count="38">
    <mergeCell ref="A2:F2"/>
    <mergeCell ref="B3:F3"/>
    <mergeCell ref="B4:F4"/>
    <mergeCell ref="B5:D5"/>
    <mergeCell ref="E5:F5"/>
    <mergeCell ref="A4:A8"/>
    <mergeCell ref="B6:C6"/>
    <mergeCell ref="B7:C7"/>
    <mergeCell ref="B8:C8"/>
    <mergeCell ref="B9:F9"/>
    <mergeCell ref="C10:F10"/>
    <mergeCell ref="D20:E20"/>
    <mergeCell ref="C11:F11"/>
    <mergeCell ref="C12:F12"/>
    <mergeCell ref="C13:F13"/>
    <mergeCell ref="C14:F14"/>
    <mergeCell ref="C15:F15"/>
    <mergeCell ref="D26:E26"/>
    <mergeCell ref="D27:E27"/>
    <mergeCell ref="D28:E28"/>
    <mergeCell ref="D29:E29"/>
    <mergeCell ref="D30:E30"/>
    <mergeCell ref="A10:A19"/>
    <mergeCell ref="A20:A33"/>
    <mergeCell ref="B21:B28"/>
    <mergeCell ref="B29:B33"/>
    <mergeCell ref="D31:E31"/>
    <mergeCell ref="D32:E32"/>
    <mergeCell ref="D33:E33"/>
    <mergeCell ref="D21:E21"/>
    <mergeCell ref="D22:E22"/>
    <mergeCell ref="D23:E23"/>
    <mergeCell ref="D24:E24"/>
    <mergeCell ref="D25:E25"/>
    <mergeCell ref="C16:F16"/>
    <mergeCell ref="C17:F17"/>
    <mergeCell ref="C18:F18"/>
    <mergeCell ref="C19:F19"/>
  </mergeCells>
  <phoneticPr fontId="2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4" zoomScale="70" zoomScaleNormal="70" workbookViewId="0">
      <selection activeCell="F7" sqref="F7"/>
    </sheetView>
  </sheetViews>
  <sheetFormatPr defaultColWidth="10" defaultRowHeight="14"/>
  <cols>
    <col min="1" max="1" width="41.90625" customWidth="1"/>
    <col min="2" max="2" width="15.7265625" customWidth="1"/>
    <col min="3" max="3" width="36.6328125" customWidth="1"/>
    <col min="4" max="4" width="26.36328125" customWidth="1"/>
    <col min="5" max="5" width="32.81640625" customWidth="1"/>
    <col min="6" max="6" width="17.453125" customWidth="1"/>
    <col min="7" max="7" width="27.54296875" customWidth="1"/>
    <col min="8" max="8" width="14.6328125" customWidth="1"/>
    <col min="9" max="9" width="9.7265625" customWidth="1"/>
  </cols>
  <sheetData>
    <row r="1" spans="1:8" ht="16.399999999999999" customHeight="1">
      <c r="A1" s="26"/>
      <c r="H1" s="50"/>
    </row>
    <row r="2" spans="1:8" ht="36.25" customHeight="1">
      <c r="A2" s="67" t="s">
        <v>7</v>
      </c>
      <c r="B2" s="67"/>
      <c r="C2" s="67"/>
      <c r="D2" s="67"/>
      <c r="E2" s="67"/>
      <c r="F2" s="67"/>
      <c r="G2" s="67"/>
      <c r="H2" s="67"/>
    </row>
    <row r="3" spans="1:8" ht="26.75" customHeight="1">
      <c r="A3" s="68" t="s">
        <v>28</v>
      </c>
      <c r="B3" s="68"/>
      <c r="C3" s="68"/>
      <c r="D3" s="68"/>
      <c r="E3" s="68"/>
      <c r="F3" s="68"/>
      <c r="G3" s="68"/>
      <c r="H3" s="68"/>
    </row>
    <row r="4" spans="1:8" ht="26.75" customHeight="1">
      <c r="A4" s="68"/>
      <c r="B4" s="68"/>
      <c r="C4" s="68"/>
      <c r="G4" s="69" t="s">
        <v>29</v>
      </c>
      <c r="H4" s="69"/>
    </row>
    <row r="5" spans="1:8" ht="42.25" customHeight="1">
      <c r="A5" s="70" t="s">
        <v>30</v>
      </c>
      <c r="B5" s="70"/>
      <c r="C5" s="70" t="s">
        <v>31</v>
      </c>
      <c r="D5" s="70"/>
      <c r="E5" s="70"/>
      <c r="F5" s="70"/>
      <c r="G5" s="70"/>
      <c r="H5" s="70"/>
    </row>
    <row r="6" spans="1:8" ht="38.75" customHeight="1">
      <c r="A6" s="49" t="s">
        <v>32</v>
      </c>
      <c r="B6" s="49" t="s">
        <v>33</v>
      </c>
      <c r="C6" s="49" t="s">
        <v>34</v>
      </c>
      <c r="D6" s="49" t="s">
        <v>33</v>
      </c>
      <c r="E6" s="49" t="s">
        <v>35</v>
      </c>
      <c r="F6" s="49" t="s">
        <v>33</v>
      </c>
      <c r="G6" s="49" t="s">
        <v>36</v>
      </c>
      <c r="H6" s="49" t="s">
        <v>33</v>
      </c>
    </row>
    <row r="7" spans="1:8" ht="29.25" customHeight="1">
      <c r="A7" s="28" t="s">
        <v>37</v>
      </c>
      <c r="B7" s="32">
        <v>831.13535100000001</v>
      </c>
      <c r="C7" s="34" t="s">
        <v>38</v>
      </c>
      <c r="D7" s="36">
        <v>781.82572000000005</v>
      </c>
      <c r="E7" s="28" t="s">
        <v>39</v>
      </c>
      <c r="F7" s="33">
        <v>282.13535100000001</v>
      </c>
      <c r="G7" s="34" t="s">
        <v>40</v>
      </c>
      <c r="H7" s="32">
        <v>210.50587100000001</v>
      </c>
    </row>
    <row r="8" spans="1:8" ht="29.25" customHeight="1">
      <c r="A8" s="34" t="s">
        <v>41</v>
      </c>
      <c r="B8" s="32"/>
      <c r="C8" s="34" t="s">
        <v>42</v>
      </c>
      <c r="D8" s="36"/>
      <c r="E8" s="34" t="s">
        <v>43</v>
      </c>
      <c r="F8" s="32">
        <v>210.50587100000001</v>
      </c>
      <c r="G8" s="34" t="s">
        <v>44</v>
      </c>
      <c r="H8" s="32">
        <v>45.313720000000004</v>
      </c>
    </row>
    <row r="9" spans="1:8" ht="29.25" customHeight="1">
      <c r="A9" s="28" t="s">
        <v>45</v>
      </c>
      <c r="B9" s="32"/>
      <c r="C9" s="34" t="s">
        <v>46</v>
      </c>
      <c r="D9" s="36"/>
      <c r="E9" s="34" t="s">
        <v>47</v>
      </c>
      <c r="F9" s="32">
        <v>69.123720000000006</v>
      </c>
      <c r="G9" s="34" t="s">
        <v>48</v>
      </c>
      <c r="H9" s="32"/>
    </row>
    <row r="10" spans="1:8" ht="29.25" customHeight="1">
      <c r="A10" s="34" t="s">
        <v>49</v>
      </c>
      <c r="B10" s="32"/>
      <c r="C10" s="34" t="s">
        <v>50</v>
      </c>
      <c r="D10" s="36"/>
      <c r="E10" s="34" t="s">
        <v>51</v>
      </c>
      <c r="F10" s="32">
        <v>2.50576</v>
      </c>
      <c r="G10" s="34" t="s">
        <v>52</v>
      </c>
      <c r="H10" s="32"/>
    </row>
    <row r="11" spans="1:8" ht="29.25" customHeight="1">
      <c r="A11" s="34" t="s">
        <v>53</v>
      </c>
      <c r="B11" s="32"/>
      <c r="C11" s="34" t="s">
        <v>54</v>
      </c>
      <c r="D11" s="36"/>
      <c r="E11" s="28" t="s">
        <v>55</v>
      </c>
      <c r="F11" s="33">
        <v>549</v>
      </c>
      <c r="G11" s="34" t="s">
        <v>56</v>
      </c>
      <c r="H11" s="32">
        <v>61.81</v>
      </c>
    </row>
    <row r="12" spans="1:8" ht="29.25" customHeight="1">
      <c r="A12" s="34" t="s">
        <v>57</v>
      </c>
      <c r="B12" s="32"/>
      <c r="C12" s="34" t="s">
        <v>58</v>
      </c>
      <c r="D12" s="36"/>
      <c r="E12" s="34" t="s">
        <v>59</v>
      </c>
      <c r="F12" s="32"/>
      <c r="G12" s="34" t="s">
        <v>60</v>
      </c>
      <c r="H12" s="32">
        <v>2</v>
      </c>
    </row>
    <row r="13" spans="1:8" ht="29.25" customHeight="1">
      <c r="A13" s="34" t="s">
        <v>61</v>
      </c>
      <c r="B13" s="32"/>
      <c r="C13" s="34" t="s">
        <v>62</v>
      </c>
      <c r="D13" s="36"/>
      <c r="E13" s="34" t="s">
        <v>63</v>
      </c>
      <c r="F13" s="32">
        <v>40</v>
      </c>
      <c r="G13" s="34" t="s">
        <v>64</v>
      </c>
      <c r="H13" s="32"/>
    </row>
    <row r="14" spans="1:8" ht="29.25" customHeight="1">
      <c r="A14" s="34" t="s">
        <v>65</v>
      </c>
      <c r="B14" s="32"/>
      <c r="C14" s="34" t="s">
        <v>66</v>
      </c>
      <c r="D14" s="36">
        <v>20.374896</v>
      </c>
      <c r="E14" s="34" t="s">
        <v>67</v>
      </c>
      <c r="F14" s="32"/>
      <c r="G14" s="34" t="s">
        <v>68</v>
      </c>
      <c r="H14" s="32"/>
    </row>
    <row r="15" spans="1:8" ht="29.25" customHeight="1">
      <c r="A15" s="34" t="s">
        <v>69</v>
      </c>
      <c r="B15" s="32"/>
      <c r="C15" s="34" t="s">
        <v>70</v>
      </c>
      <c r="D15" s="36"/>
      <c r="E15" s="34" t="s">
        <v>71</v>
      </c>
      <c r="F15" s="32"/>
      <c r="G15" s="34" t="s">
        <v>72</v>
      </c>
      <c r="H15" s="32">
        <v>2.50576</v>
      </c>
    </row>
    <row r="16" spans="1:8" ht="29.25" customHeight="1">
      <c r="A16" s="34" t="s">
        <v>73</v>
      </c>
      <c r="B16" s="32"/>
      <c r="C16" s="34" t="s">
        <v>74</v>
      </c>
      <c r="D16" s="36">
        <v>9.9427789999999998</v>
      </c>
      <c r="E16" s="34" t="s">
        <v>75</v>
      </c>
      <c r="F16" s="32"/>
      <c r="G16" s="34" t="s">
        <v>76</v>
      </c>
      <c r="H16" s="32"/>
    </row>
    <row r="17" spans="1:8" ht="29.25" customHeight="1">
      <c r="A17" s="34" t="s">
        <v>77</v>
      </c>
      <c r="B17" s="32"/>
      <c r="C17" s="34" t="s">
        <v>78</v>
      </c>
      <c r="D17" s="36"/>
      <c r="E17" s="34" t="s">
        <v>79</v>
      </c>
      <c r="F17" s="32"/>
      <c r="G17" s="34" t="s">
        <v>80</v>
      </c>
      <c r="H17" s="32"/>
    </row>
    <row r="18" spans="1:8" ht="29.25" customHeight="1">
      <c r="A18" s="34" t="s">
        <v>81</v>
      </c>
      <c r="B18" s="32"/>
      <c r="C18" s="34" t="s">
        <v>82</v>
      </c>
      <c r="D18" s="36"/>
      <c r="E18" s="34" t="s">
        <v>83</v>
      </c>
      <c r="F18" s="32"/>
      <c r="G18" s="34" t="s">
        <v>84</v>
      </c>
      <c r="H18" s="32"/>
    </row>
    <row r="19" spans="1:8" ht="29.25" customHeight="1">
      <c r="A19" s="34" t="s">
        <v>85</v>
      </c>
      <c r="B19" s="32"/>
      <c r="C19" s="34" t="s">
        <v>86</v>
      </c>
      <c r="D19" s="36"/>
      <c r="E19" s="34" t="s">
        <v>87</v>
      </c>
      <c r="F19" s="32"/>
      <c r="G19" s="34" t="s">
        <v>88</v>
      </c>
      <c r="H19" s="32"/>
    </row>
    <row r="20" spans="1:8" ht="29.25" customHeight="1">
      <c r="A20" s="34" t="s">
        <v>89</v>
      </c>
      <c r="B20" s="32"/>
      <c r="C20" s="34" t="s">
        <v>90</v>
      </c>
      <c r="D20" s="36"/>
      <c r="E20" s="34" t="s">
        <v>91</v>
      </c>
      <c r="F20" s="32"/>
      <c r="G20" s="34" t="s">
        <v>92</v>
      </c>
      <c r="H20" s="32">
        <v>509</v>
      </c>
    </row>
    <row r="21" spans="1:8" ht="29.25" customHeight="1">
      <c r="A21" s="28" t="s">
        <v>93</v>
      </c>
      <c r="B21" s="33"/>
      <c r="C21" s="34" t="s">
        <v>94</v>
      </c>
      <c r="D21" s="36"/>
      <c r="E21" s="34" t="s">
        <v>95</v>
      </c>
      <c r="F21" s="32">
        <v>509</v>
      </c>
      <c r="G21" s="34"/>
      <c r="H21" s="32"/>
    </row>
    <row r="22" spans="1:8" ht="29.25" customHeight="1">
      <c r="A22" s="28" t="s">
        <v>96</v>
      </c>
      <c r="B22" s="33"/>
      <c r="C22" s="34" t="s">
        <v>97</v>
      </c>
      <c r="D22" s="36"/>
      <c r="E22" s="28" t="s">
        <v>98</v>
      </c>
      <c r="F22" s="33"/>
      <c r="G22" s="34"/>
      <c r="H22" s="32"/>
    </row>
    <row r="23" spans="1:8" ht="29.25" customHeight="1">
      <c r="A23" s="28" t="s">
        <v>99</v>
      </c>
      <c r="B23" s="33"/>
      <c r="C23" s="34" t="s">
        <v>100</v>
      </c>
      <c r="D23" s="36"/>
      <c r="E23" s="34"/>
      <c r="F23" s="34"/>
      <c r="G23" s="34"/>
      <c r="H23" s="32"/>
    </row>
    <row r="24" spans="1:8" ht="29.25" customHeight="1">
      <c r="A24" s="28" t="s">
        <v>101</v>
      </c>
      <c r="B24" s="33"/>
      <c r="C24" s="34" t="s">
        <v>102</v>
      </c>
      <c r="D24" s="36"/>
      <c r="E24" s="34"/>
      <c r="F24" s="34"/>
      <c r="G24" s="34"/>
      <c r="H24" s="32"/>
    </row>
    <row r="25" spans="1:8" ht="29.25" customHeight="1">
      <c r="A25" s="28" t="s">
        <v>103</v>
      </c>
      <c r="B25" s="33"/>
      <c r="C25" s="34" t="s">
        <v>104</v>
      </c>
      <c r="D25" s="36"/>
      <c r="E25" s="34"/>
      <c r="F25" s="34"/>
      <c r="G25" s="34"/>
      <c r="H25" s="32"/>
    </row>
    <row r="26" spans="1:8" ht="29.25" customHeight="1">
      <c r="A26" s="34" t="s">
        <v>105</v>
      </c>
      <c r="B26" s="32"/>
      <c r="C26" s="34" t="s">
        <v>106</v>
      </c>
      <c r="D26" s="36">
        <v>18.991955999999998</v>
      </c>
      <c r="E26" s="34"/>
      <c r="F26" s="34"/>
      <c r="G26" s="34"/>
      <c r="H26" s="32"/>
    </row>
    <row r="27" spans="1:8" ht="29.25" customHeight="1">
      <c r="A27" s="34" t="s">
        <v>107</v>
      </c>
      <c r="B27" s="32"/>
      <c r="C27" s="34" t="s">
        <v>108</v>
      </c>
      <c r="D27" s="36"/>
      <c r="E27" s="34"/>
      <c r="F27" s="34"/>
      <c r="G27" s="34"/>
      <c r="H27" s="32"/>
    </row>
    <row r="28" spans="1:8" ht="29.25" customHeight="1">
      <c r="A28" s="34" t="s">
        <v>109</v>
      </c>
      <c r="B28" s="32"/>
      <c r="C28" s="34" t="s">
        <v>110</v>
      </c>
      <c r="D28" s="36"/>
      <c r="E28" s="34"/>
      <c r="F28" s="34"/>
      <c r="G28" s="34"/>
      <c r="H28" s="32"/>
    </row>
    <row r="29" spans="1:8" ht="29.25" customHeight="1">
      <c r="A29" s="28" t="s">
        <v>111</v>
      </c>
      <c r="B29" s="33"/>
      <c r="C29" s="34" t="s">
        <v>112</v>
      </c>
      <c r="D29" s="36"/>
      <c r="E29" s="34"/>
      <c r="F29" s="34"/>
      <c r="G29" s="34"/>
      <c r="H29" s="32"/>
    </row>
    <row r="30" spans="1:8" ht="29.25" customHeight="1">
      <c r="A30" s="28" t="s">
        <v>113</v>
      </c>
      <c r="B30" s="33"/>
      <c r="C30" s="34" t="s">
        <v>114</v>
      </c>
      <c r="D30" s="36"/>
      <c r="E30" s="34"/>
      <c r="F30" s="34"/>
      <c r="G30" s="34"/>
      <c r="H30" s="32"/>
    </row>
    <row r="31" spans="1:8" ht="29.25" customHeight="1">
      <c r="A31" s="28" t="s">
        <v>115</v>
      </c>
      <c r="B31" s="33"/>
      <c r="C31" s="34" t="s">
        <v>116</v>
      </c>
      <c r="D31" s="36"/>
      <c r="E31" s="34"/>
      <c r="F31" s="34"/>
      <c r="G31" s="34"/>
      <c r="H31" s="32"/>
    </row>
    <row r="32" spans="1:8" ht="29.25" customHeight="1">
      <c r="A32" s="28" t="s">
        <v>117</v>
      </c>
      <c r="B32" s="33"/>
      <c r="C32" s="34" t="s">
        <v>118</v>
      </c>
      <c r="D32" s="36"/>
      <c r="E32" s="34"/>
      <c r="F32" s="34"/>
      <c r="G32" s="34"/>
      <c r="H32" s="32"/>
    </row>
    <row r="33" spans="1:8" ht="29.25" customHeight="1">
      <c r="A33" s="28" t="s">
        <v>119</v>
      </c>
      <c r="B33" s="33"/>
      <c r="C33" s="34" t="s">
        <v>120</v>
      </c>
      <c r="D33" s="36"/>
      <c r="E33" s="34"/>
      <c r="F33" s="34"/>
      <c r="G33" s="34"/>
      <c r="H33" s="32"/>
    </row>
    <row r="34" spans="1:8" ht="29.25" customHeight="1">
      <c r="A34" s="34"/>
      <c r="B34" s="34"/>
      <c r="C34" s="34" t="s">
        <v>121</v>
      </c>
      <c r="D34" s="36"/>
      <c r="E34" s="34"/>
      <c r="F34" s="34"/>
      <c r="G34" s="34"/>
      <c r="H34" s="34"/>
    </row>
    <row r="35" spans="1:8" ht="29.25" customHeight="1">
      <c r="A35" s="34"/>
      <c r="B35" s="34"/>
      <c r="C35" s="34" t="s">
        <v>122</v>
      </c>
      <c r="D35" s="36"/>
      <c r="E35" s="34"/>
      <c r="F35" s="34"/>
      <c r="G35" s="34"/>
      <c r="H35" s="34"/>
    </row>
    <row r="36" spans="1:8" ht="29.25" customHeight="1">
      <c r="A36" s="34"/>
      <c r="B36" s="34"/>
      <c r="C36" s="34" t="s">
        <v>123</v>
      </c>
      <c r="D36" s="36"/>
      <c r="E36" s="34"/>
      <c r="F36" s="34"/>
      <c r="G36" s="34"/>
      <c r="H36" s="34"/>
    </row>
    <row r="37" spans="1:8" ht="29.25" customHeight="1">
      <c r="A37" s="34"/>
      <c r="B37" s="34"/>
      <c r="C37" s="34"/>
      <c r="D37" s="34"/>
      <c r="E37" s="34"/>
      <c r="F37" s="34"/>
      <c r="G37" s="34"/>
      <c r="H37" s="34"/>
    </row>
    <row r="38" spans="1:8" ht="29.25" customHeight="1">
      <c r="A38" s="34"/>
      <c r="B38" s="34"/>
      <c r="C38" s="34"/>
      <c r="D38" s="34"/>
      <c r="E38" s="34"/>
      <c r="F38" s="34"/>
      <c r="G38" s="34"/>
      <c r="H38" s="34"/>
    </row>
    <row r="39" spans="1:8" ht="29.25" customHeight="1">
      <c r="A39" s="34"/>
      <c r="B39" s="34"/>
      <c r="C39" s="34"/>
      <c r="D39" s="34"/>
      <c r="E39" s="34"/>
      <c r="F39" s="34"/>
      <c r="G39" s="34"/>
      <c r="H39" s="34"/>
    </row>
    <row r="40" spans="1:8" ht="29.25" customHeight="1">
      <c r="A40" s="28" t="s">
        <v>124</v>
      </c>
      <c r="B40" s="33">
        <v>831.13535100000001</v>
      </c>
      <c r="C40" s="28" t="s">
        <v>125</v>
      </c>
      <c r="D40" s="33">
        <v>831.13535100000001</v>
      </c>
      <c r="E40" s="28" t="s">
        <v>125</v>
      </c>
      <c r="F40" s="33">
        <v>831.13535100000001</v>
      </c>
      <c r="G40" s="28" t="s">
        <v>125</v>
      </c>
      <c r="H40" s="33">
        <v>831.13535100000001</v>
      </c>
    </row>
    <row r="41" spans="1:8" ht="29.25" customHeight="1">
      <c r="A41" s="28" t="s">
        <v>126</v>
      </c>
      <c r="B41" s="33"/>
      <c r="C41" s="28" t="s">
        <v>127</v>
      </c>
      <c r="D41" s="33"/>
      <c r="E41" s="28" t="s">
        <v>127</v>
      </c>
      <c r="F41" s="33"/>
      <c r="G41" s="28" t="s">
        <v>127</v>
      </c>
      <c r="H41" s="33"/>
    </row>
    <row r="42" spans="1:8" ht="29.25" customHeight="1">
      <c r="A42" s="34"/>
      <c r="B42" s="32"/>
      <c r="C42" s="34"/>
      <c r="D42" s="32"/>
      <c r="E42" s="28"/>
      <c r="F42" s="33"/>
      <c r="G42" s="28"/>
      <c r="H42" s="33"/>
    </row>
    <row r="43" spans="1:8" ht="29.25" customHeight="1">
      <c r="A43" s="28" t="s">
        <v>128</v>
      </c>
      <c r="B43" s="33">
        <v>831.13535100000001</v>
      </c>
      <c r="C43" s="28" t="s">
        <v>129</v>
      </c>
      <c r="D43" s="33">
        <v>831.13535100000001</v>
      </c>
      <c r="E43" s="28" t="s">
        <v>129</v>
      </c>
      <c r="F43" s="33">
        <v>831.13535100000001</v>
      </c>
      <c r="G43" s="28" t="s">
        <v>129</v>
      </c>
      <c r="H43" s="33">
        <v>831.13535100000001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B10" sqref="B10"/>
    </sheetView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7265625" customWidth="1"/>
    <col min="26" max="26" width="9.7265625" customWidth="1"/>
  </cols>
  <sheetData>
    <row r="1" spans="1:25" ht="16.399999999999999" customHeight="1">
      <c r="A1" s="26"/>
    </row>
    <row r="2" spans="1:25" ht="36.25" customHeight="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26.7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ht="23.25" customHeight="1">
      <c r="F4" s="26"/>
      <c r="X4" s="69" t="s">
        <v>29</v>
      </c>
      <c r="Y4" s="69"/>
    </row>
    <row r="5" spans="1:25" ht="31" customHeight="1">
      <c r="A5" s="71" t="s">
        <v>130</v>
      </c>
      <c r="B5" s="71" t="s">
        <v>131</v>
      </c>
      <c r="C5" s="71" t="s">
        <v>132</v>
      </c>
      <c r="D5" s="71" t="s">
        <v>133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 t="s">
        <v>126</v>
      </c>
      <c r="T5" s="71"/>
      <c r="U5" s="71"/>
      <c r="V5" s="71"/>
      <c r="W5" s="71"/>
      <c r="X5" s="71"/>
      <c r="Y5" s="71"/>
    </row>
    <row r="6" spans="1:25" ht="31" customHeight="1">
      <c r="A6" s="71"/>
      <c r="B6" s="71"/>
      <c r="C6" s="71"/>
      <c r="D6" s="71" t="s">
        <v>134</v>
      </c>
      <c r="E6" s="71" t="s">
        <v>135</v>
      </c>
      <c r="F6" s="71" t="s">
        <v>136</v>
      </c>
      <c r="G6" s="71" t="s">
        <v>137</v>
      </c>
      <c r="H6" s="71" t="s">
        <v>138</v>
      </c>
      <c r="I6" s="71" t="s">
        <v>139</v>
      </c>
      <c r="J6" s="71" t="s">
        <v>140</v>
      </c>
      <c r="K6" s="71"/>
      <c r="L6" s="71"/>
      <c r="M6" s="71"/>
      <c r="N6" s="71" t="s">
        <v>141</v>
      </c>
      <c r="O6" s="71" t="s">
        <v>142</v>
      </c>
      <c r="P6" s="71" t="s">
        <v>143</v>
      </c>
      <c r="Q6" s="71" t="s">
        <v>144</v>
      </c>
      <c r="R6" s="71" t="s">
        <v>145</v>
      </c>
      <c r="S6" s="71" t="s">
        <v>134</v>
      </c>
      <c r="T6" s="71" t="s">
        <v>135</v>
      </c>
      <c r="U6" s="71" t="s">
        <v>136</v>
      </c>
      <c r="V6" s="71" t="s">
        <v>137</v>
      </c>
      <c r="W6" s="71" t="s">
        <v>138</v>
      </c>
      <c r="X6" s="71" t="s">
        <v>139</v>
      </c>
      <c r="Y6" s="71" t="s">
        <v>146</v>
      </c>
    </row>
    <row r="7" spans="1:25" ht="27.65" customHeight="1">
      <c r="A7" s="71"/>
      <c r="B7" s="71"/>
      <c r="C7" s="71"/>
      <c r="D7" s="71"/>
      <c r="E7" s="71"/>
      <c r="F7" s="71"/>
      <c r="G7" s="71"/>
      <c r="H7" s="71"/>
      <c r="I7" s="71"/>
      <c r="J7" s="27" t="s">
        <v>147</v>
      </c>
      <c r="K7" s="27" t="s">
        <v>148</v>
      </c>
      <c r="L7" s="27" t="s">
        <v>149</v>
      </c>
      <c r="M7" s="27" t="s">
        <v>138</v>
      </c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spans="1:25" ht="27.65" customHeight="1">
      <c r="A8" s="28"/>
      <c r="B8" s="28" t="s">
        <v>132</v>
      </c>
      <c r="C8" s="42">
        <v>831.13535100000001</v>
      </c>
      <c r="D8" s="42">
        <v>831.13535100000001</v>
      </c>
      <c r="E8" s="42">
        <v>831.13535100000001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26" customHeight="1">
      <c r="A9" s="30" t="s">
        <v>150</v>
      </c>
      <c r="B9" s="30" t="s">
        <v>4</v>
      </c>
      <c r="C9" s="42">
        <v>831.13535100000001</v>
      </c>
      <c r="D9" s="42">
        <v>831.13535100000001</v>
      </c>
      <c r="E9" s="33">
        <v>831.13535100000001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26" customHeight="1">
      <c r="A10" s="48" t="s">
        <v>151</v>
      </c>
      <c r="B10" s="48" t="s">
        <v>152</v>
      </c>
      <c r="C10" s="36">
        <v>831.13535100000001</v>
      </c>
      <c r="D10" s="36">
        <v>831.13535100000001</v>
      </c>
      <c r="E10" s="32">
        <v>831.13535100000001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"/>
  <sheetViews>
    <sheetView topLeftCell="A13" workbookViewId="0">
      <selection activeCell="A3" sqref="A3:K3"/>
    </sheetView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7265625" customWidth="1"/>
  </cols>
  <sheetData>
    <row r="1" spans="1:11" ht="16.399999999999999" customHeight="1">
      <c r="A1" s="26"/>
      <c r="D1" s="47"/>
    </row>
    <row r="2" spans="1:11" ht="42.25" customHeight="1">
      <c r="D2" s="67" t="s">
        <v>9</v>
      </c>
      <c r="E2" s="67"/>
      <c r="F2" s="67"/>
      <c r="G2" s="67"/>
      <c r="H2" s="67"/>
      <c r="I2" s="67"/>
      <c r="J2" s="67"/>
      <c r="K2" s="67"/>
    </row>
    <row r="3" spans="1:11" ht="33.65" customHeight="1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25" customHeight="1">
      <c r="A4" s="45"/>
      <c r="B4" s="26"/>
      <c r="C4" s="26"/>
      <c r="I4" s="73" t="s">
        <v>29</v>
      </c>
      <c r="J4" s="73"/>
      <c r="K4" s="73"/>
    </row>
    <row r="5" spans="1:11" ht="50.9" customHeight="1">
      <c r="A5" s="71" t="s">
        <v>153</v>
      </c>
      <c r="B5" s="71"/>
      <c r="C5" s="71"/>
      <c r="D5" s="27" t="s">
        <v>154</v>
      </c>
      <c r="E5" s="27" t="s">
        <v>155</v>
      </c>
      <c r="F5" s="27" t="s">
        <v>132</v>
      </c>
      <c r="G5" s="27" t="s">
        <v>156</v>
      </c>
      <c r="H5" s="27" t="s">
        <v>157</v>
      </c>
      <c r="I5" s="27" t="s">
        <v>158</v>
      </c>
      <c r="J5" s="27" t="s">
        <v>159</v>
      </c>
      <c r="K5" s="27" t="s">
        <v>160</v>
      </c>
    </row>
    <row r="6" spans="1:11" ht="39.65" customHeight="1">
      <c r="A6" s="27" t="s">
        <v>161</v>
      </c>
      <c r="B6" s="27" t="s">
        <v>162</v>
      </c>
      <c r="C6" s="27" t="s">
        <v>163</v>
      </c>
      <c r="D6" s="27"/>
      <c r="E6" s="28" t="s">
        <v>132</v>
      </c>
      <c r="F6" s="33">
        <v>831.13535100000001</v>
      </c>
      <c r="G6" s="33">
        <v>282.13535100000001</v>
      </c>
      <c r="H6" s="33">
        <v>549</v>
      </c>
      <c r="I6" s="33"/>
      <c r="J6" s="28"/>
      <c r="K6" s="28"/>
    </row>
    <row r="7" spans="1:11" ht="33.65" customHeight="1">
      <c r="A7" s="34"/>
      <c r="B7" s="34"/>
      <c r="C7" s="34"/>
      <c r="D7" s="35" t="s">
        <v>150</v>
      </c>
      <c r="E7" s="35" t="s">
        <v>4</v>
      </c>
      <c r="F7" s="46">
        <v>831.13535100000001</v>
      </c>
      <c r="G7" s="46">
        <v>282.13535100000001</v>
      </c>
      <c r="H7" s="46">
        <v>549</v>
      </c>
      <c r="I7" s="46"/>
      <c r="J7" s="38"/>
      <c r="K7" s="38"/>
    </row>
    <row r="8" spans="1:11" ht="26" customHeight="1">
      <c r="A8" s="34"/>
      <c r="B8" s="34"/>
      <c r="C8" s="34"/>
      <c r="D8" s="35" t="s">
        <v>151</v>
      </c>
      <c r="E8" s="35" t="s">
        <v>164</v>
      </c>
      <c r="F8" s="46">
        <v>831.13535100000001</v>
      </c>
      <c r="G8" s="46">
        <v>282.13535100000001</v>
      </c>
      <c r="H8" s="46">
        <v>549</v>
      </c>
      <c r="I8" s="46"/>
      <c r="J8" s="38"/>
      <c r="K8" s="38"/>
    </row>
    <row r="9" spans="1:11" ht="30.15" customHeight="1">
      <c r="A9" s="39" t="s">
        <v>165</v>
      </c>
      <c r="B9" s="39" t="s">
        <v>166</v>
      </c>
      <c r="C9" s="39" t="s">
        <v>167</v>
      </c>
      <c r="D9" s="31" t="s">
        <v>168</v>
      </c>
      <c r="E9" s="40" t="s">
        <v>169</v>
      </c>
      <c r="F9" s="41">
        <v>232.82571999999999</v>
      </c>
      <c r="G9" s="41">
        <v>232.82571999999999</v>
      </c>
      <c r="H9" s="41"/>
      <c r="I9" s="41"/>
      <c r="J9" s="40"/>
      <c r="K9" s="40"/>
    </row>
    <row r="10" spans="1:11" ht="30.15" customHeight="1">
      <c r="A10" s="39" t="s">
        <v>165</v>
      </c>
      <c r="B10" s="39" t="s">
        <v>166</v>
      </c>
      <c r="C10" s="39" t="s">
        <v>170</v>
      </c>
      <c r="D10" s="31" t="s">
        <v>171</v>
      </c>
      <c r="E10" s="40" t="s">
        <v>172</v>
      </c>
      <c r="F10" s="41">
        <v>49</v>
      </c>
      <c r="G10" s="41"/>
      <c r="H10" s="41">
        <v>49</v>
      </c>
      <c r="I10" s="41"/>
      <c r="J10" s="40"/>
      <c r="K10" s="40"/>
    </row>
    <row r="11" spans="1:11" ht="30.15" customHeight="1">
      <c r="A11" s="39" t="s">
        <v>165</v>
      </c>
      <c r="B11" s="39" t="s">
        <v>173</v>
      </c>
      <c r="C11" s="39" t="s">
        <v>170</v>
      </c>
      <c r="D11" s="31" t="s">
        <v>174</v>
      </c>
      <c r="E11" s="40" t="s">
        <v>175</v>
      </c>
      <c r="F11" s="41">
        <v>500</v>
      </c>
      <c r="G11" s="41"/>
      <c r="H11" s="41">
        <v>500</v>
      </c>
      <c r="I11" s="41"/>
      <c r="J11" s="40"/>
      <c r="K11" s="40"/>
    </row>
    <row r="12" spans="1:11" ht="30.15" customHeight="1">
      <c r="A12" s="39" t="s">
        <v>176</v>
      </c>
      <c r="B12" s="39" t="s">
        <v>177</v>
      </c>
      <c r="C12" s="39" t="s">
        <v>167</v>
      </c>
      <c r="D12" s="31" t="s">
        <v>178</v>
      </c>
      <c r="E12" s="40" t="s">
        <v>179</v>
      </c>
      <c r="F12" s="41">
        <v>2.48976</v>
      </c>
      <c r="G12" s="41">
        <v>2.48976</v>
      </c>
      <c r="H12" s="41"/>
      <c r="I12" s="41"/>
      <c r="J12" s="40"/>
      <c r="K12" s="40"/>
    </row>
    <row r="13" spans="1:11" ht="30.15" customHeight="1">
      <c r="A13" s="39" t="s">
        <v>176</v>
      </c>
      <c r="B13" s="39" t="s">
        <v>177</v>
      </c>
      <c r="C13" s="39" t="s">
        <v>177</v>
      </c>
      <c r="D13" s="31" t="s">
        <v>180</v>
      </c>
      <c r="E13" s="40" t="s">
        <v>181</v>
      </c>
      <c r="F13" s="41">
        <v>17.885135999999999</v>
      </c>
      <c r="G13" s="41">
        <v>17.885135999999999</v>
      </c>
      <c r="H13" s="41"/>
      <c r="I13" s="41"/>
      <c r="J13" s="40"/>
      <c r="K13" s="40"/>
    </row>
    <row r="14" spans="1:11" ht="30.15" customHeight="1">
      <c r="A14" s="39" t="s">
        <v>182</v>
      </c>
      <c r="B14" s="39" t="s">
        <v>183</v>
      </c>
      <c r="C14" s="39" t="s">
        <v>167</v>
      </c>
      <c r="D14" s="31" t="s">
        <v>184</v>
      </c>
      <c r="E14" s="40" t="s">
        <v>185</v>
      </c>
      <c r="F14" s="41">
        <v>9.7187789999999996</v>
      </c>
      <c r="G14" s="41">
        <v>9.7187789999999996</v>
      </c>
      <c r="H14" s="41"/>
      <c r="I14" s="41"/>
      <c r="J14" s="40"/>
      <c r="K14" s="40"/>
    </row>
    <row r="15" spans="1:11" ht="30.15" customHeight="1">
      <c r="A15" s="39" t="s">
        <v>182</v>
      </c>
      <c r="B15" s="39" t="s">
        <v>183</v>
      </c>
      <c r="C15" s="39" t="s">
        <v>170</v>
      </c>
      <c r="D15" s="31" t="s">
        <v>186</v>
      </c>
      <c r="E15" s="40" t="s">
        <v>187</v>
      </c>
      <c r="F15" s="41">
        <v>0.224</v>
      </c>
      <c r="G15" s="41">
        <v>0.224</v>
      </c>
      <c r="H15" s="41"/>
      <c r="I15" s="41"/>
      <c r="J15" s="40"/>
      <c r="K15" s="40"/>
    </row>
    <row r="16" spans="1:11" ht="30.15" customHeight="1">
      <c r="A16" s="39" t="s">
        <v>188</v>
      </c>
      <c r="B16" s="39" t="s">
        <v>189</v>
      </c>
      <c r="C16" s="39" t="s">
        <v>167</v>
      </c>
      <c r="D16" s="31" t="s">
        <v>190</v>
      </c>
      <c r="E16" s="40" t="s">
        <v>191</v>
      </c>
      <c r="F16" s="41">
        <v>18.991955999999998</v>
      </c>
      <c r="G16" s="41">
        <v>18.991955999999998</v>
      </c>
      <c r="H16" s="41"/>
      <c r="I16" s="41"/>
      <c r="J16" s="40"/>
      <c r="K16" s="40"/>
    </row>
    <row r="17" ht="16.399999999999999" customHeight="1"/>
  </sheetData>
  <mergeCells count="4">
    <mergeCell ref="D2:K2"/>
    <mergeCell ref="A3:K3"/>
    <mergeCell ref="I4:K4"/>
    <mergeCell ref="A5:C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7"/>
  <sheetViews>
    <sheetView topLeftCell="A4" workbookViewId="0">
      <selection activeCell="G7" sqref="G7:T7"/>
    </sheetView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3.2695312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2" width="9.7265625" customWidth="1"/>
  </cols>
  <sheetData>
    <row r="1" spans="1:20" ht="16.399999999999999" customHeight="1">
      <c r="A1" s="26"/>
    </row>
    <row r="2" spans="1:20" ht="42.25" customHeight="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33.6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25.9" customHeight="1">
      <c r="P4" s="73" t="s">
        <v>29</v>
      </c>
      <c r="Q4" s="73"/>
      <c r="R4" s="73"/>
      <c r="S4" s="73"/>
      <c r="T4" s="73"/>
    </row>
    <row r="5" spans="1:20" ht="27.65" customHeight="1">
      <c r="A5" s="71" t="s">
        <v>153</v>
      </c>
      <c r="B5" s="71"/>
      <c r="C5" s="71"/>
      <c r="D5" s="71" t="s">
        <v>192</v>
      </c>
      <c r="E5" s="71" t="s">
        <v>193</v>
      </c>
      <c r="F5" s="71" t="s">
        <v>194</v>
      </c>
      <c r="G5" s="71" t="s">
        <v>195</v>
      </c>
      <c r="H5" s="71" t="s">
        <v>196</v>
      </c>
      <c r="I5" s="71" t="s">
        <v>197</v>
      </c>
      <c r="J5" s="71" t="s">
        <v>198</v>
      </c>
      <c r="K5" s="71" t="s">
        <v>199</v>
      </c>
      <c r="L5" s="71" t="s">
        <v>200</v>
      </c>
      <c r="M5" s="71" t="s">
        <v>201</v>
      </c>
      <c r="N5" s="71" t="s">
        <v>202</v>
      </c>
      <c r="O5" s="71" t="s">
        <v>203</v>
      </c>
      <c r="P5" s="71" t="s">
        <v>204</v>
      </c>
      <c r="Q5" s="71" t="s">
        <v>205</v>
      </c>
      <c r="R5" s="71" t="s">
        <v>206</v>
      </c>
      <c r="S5" s="71" t="s">
        <v>207</v>
      </c>
      <c r="T5" s="71" t="s">
        <v>208</v>
      </c>
    </row>
    <row r="6" spans="1:20" ht="30.15" customHeight="1">
      <c r="A6" s="27" t="s">
        <v>161</v>
      </c>
      <c r="B6" s="27" t="s">
        <v>162</v>
      </c>
      <c r="C6" s="27" t="s">
        <v>163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27.65" customHeight="1">
      <c r="A7" s="28"/>
      <c r="B7" s="28"/>
      <c r="C7" s="28"/>
      <c r="D7" s="28"/>
      <c r="E7" s="28" t="s">
        <v>132</v>
      </c>
      <c r="F7" s="33">
        <v>831.13535100000001</v>
      </c>
      <c r="G7" s="33">
        <v>210.50587100000001</v>
      </c>
      <c r="H7" s="33">
        <v>45.313720000000004</v>
      </c>
      <c r="I7" s="33"/>
      <c r="J7" s="33"/>
      <c r="K7" s="33">
        <v>61.81</v>
      </c>
      <c r="L7" s="33">
        <v>2</v>
      </c>
      <c r="M7" s="33"/>
      <c r="N7" s="33"/>
      <c r="O7" s="33">
        <v>2.50576</v>
      </c>
      <c r="P7" s="33"/>
      <c r="Q7" s="33"/>
      <c r="R7" s="33"/>
      <c r="S7" s="33"/>
      <c r="T7" s="33">
        <v>509</v>
      </c>
    </row>
    <row r="8" spans="1:20" ht="26" customHeight="1">
      <c r="A8" s="28"/>
      <c r="B8" s="28"/>
      <c r="C8" s="28"/>
      <c r="D8" s="30" t="s">
        <v>150</v>
      </c>
      <c r="E8" s="30" t="s">
        <v>4</v>
      </c>
      <c r="F8" s="33">
        <v>831.13535100000001</v>
      </c>
      <c r="G8" s="33">
        <v>210.50587100000001</v>
      </c>
      <c r="H8" s="33">
        <v>45.313720000000004</v>
      </c>
      <c r="I8" s="33"/>
      <c r="J8" s="33"/>
      <c r="K8" s="33">
        <v>61.81</v>
      </c>
      <c r="L8" s="33">
        <v>2</v>
      </c>
      <c r="M8" s="33"/>
      <c r="N8" s="33"/>
      <c r="O8" s="33">
        <v>2.50576</v>
      </c>
      <c r="P8" s="33"/>
      <c r="Q8" s="33"/>
      <c r="R8" s="33"/>
      <c r="S8" s="33"/>
      <c r="T8" s="33">
        <v>509</v>
      </c>
    </row>
    <row r="9" spans="1:20" ht="26" customHeight="1">
      <c r="A9" s="38"/>
      <c r="B9" s="38"/>
      <c r="C9" s="38"/>
      <c r="D9" s="35" t="s">
        <v>151</v>
      </c>
      <c r="E9" s="35" t="s">
        <v>164</v>
      </c>
      <c r="F9" s="46">
        <v>831.13535100000001</v>
      </c>
      <c r="G9" s="46">
        <v>210.50587100000001</v>
      </c>
      <c r="H9" s="46">
        <v>45.313720000000004</v>
      </c>
      <c r="I9" s="46"/>
      <c r="J9" s="46"/>
      <c r="K9" s="46">
        <v>61.81</v>
      </c>
      <c r="L9" s="46">
        <v>2</v>
      </c>
      <c r="M9" s="46"/>
      <c r="N9" s="46"/>
      <c r="O9" s="46">
        <v>2.50576</v>
      </c>
      <c r="P9" s="46"/>
      <c r="Q9" s="46"/>
      <c r="R9" s="46"/>
      <c r="S9" s="46"/>
      <c r="T9" s="46">
        <v>509</v>
      </c>
    </row>
    <row r="10" spans="1:20" ht="26" customHeight="1">
      <c r="A10" s="39" t="s">
        <v>176</v>
      </c>
      <c r="B10" s="39" t="s">
        <v>177</v>
      </c>
      <c r="C10" s="39" t="s">
        <v>167</v>
      </c>
      <c r="D10" s="31" t="s">
        <v>209</v>
      </c>
      <c r="E10" s="40" t="s">
        <v>179</v>
      </c>
      <c r="F10" s="41">
        <v>2.48976</v>
      </c>
      <c r="G10" s="41"/>
      <c r="H10" s="41"/>
      <c r="I10" s="41"/>
      <c r="J10" s="41"/>
      <c r="K10" s="41"/>
      <c r="L10" s="41"/>
      <c r="M10" s="41"/>
      <c r="N10" s="41"/>
      <c r="O10" s="41">
        <v>2.48976</v>
      </c>
      <c r="P10" s="41"/>
      <c r="Q10" s="41"/>
      <c r="R10" s="41"/>
      <c r="S10" s="41"/>
      <c r="T10" s="41"/>
    </row>
    <row r="11" spans="1:20" ht="26" customHeight="1">
      <c r="A11" s="39" t="s">
        <v>182</v>
      </c>
      <c r="B11" s="39" t="s">
        <v>183</v>
      </c>
      <c r="C11" s="39" t="s">
        <v>170</v>
      </c>
      <c r="D11" s="31" t="s">
        <v>209</v>
      </c>
      <c r="E11" s="40" t="s">
        <v>187</v>
      </c>
      <c r="F11" s="41">
        <v>0.224</v>
      </c>
      <c r="G11" s="41">
        <v>0.20799999999999999</v>
      </c>
      <c r="H11" s="41"/>
      <c r="I11" s="41"/>
      <c r="J11" s="41"/>
      <c r="K11" s="41"/>
      <c r="L11" s="41"/>
      <c r="M11" s="41"/>
      <c r="N11" s="41"/>
      <c r="O11" s="41">
        <v>1.6E-2</v>
      </c>
      <c r="P11" s="41"/>
      <c r="Q11" s="41"/>
      <c r="R11" s="41"/>
      <c r="S11" s="41"/>
      <c r="T11" s="41"/>
    </row>
    <row r="12" spans="1:20" ht="26" customHeight="1">
      <c r="A12" s="39" t="s">
        <v>165</v>
      </c>
      <c r="B12" s="39" t="s">
        <v>166</v>
      </c>
      <c r="C12" s="39" t="s">
        <v>167</v>
      </c>
      <c r="D12" s="31" t="s">
        <v>209</v>
      </c>
      <c r="E12" s="40" t="s">
        <v>169</v>
      </c>
      <c r="F12" s="41">
        <v>232.82571999999999</v>
      </c>
      <c r="G12" s="41">
        <v>163.702</v>
      </c>
      <c r="H12" s="41">
        <v>5.31372</v>
      </c>
      <c r="I12" s="41"/>
      <c r="J12" s="41"/>
      <c r="K12" s="41">
        <v>61.81</v>
      </c>
      <c r="L12" s="41">
        <v>2</v>
      </c>
      <c r="M12" s="41"/>
      <c r="N12" s="41"/>
      <c r="O12" s="41"/>
      <c r="P12" s="41"/>
      <c r="Q12" s="41"/>
      <c r="R12" s="41"/>
      <c r="S12" s="41"/>
      <c r="T12" s="41"/>
    </row>
    <row r="13" spans="1:20" ht="26" customHeight="1">
      <c r="A13" s="39" t="s">
        <v>176</v>
      </c>
      <c r="B13" s="39" t="s">
        <v>177</v>
      </c>
      <c r="C13" s="39" t="s">
        <v>177</v>
      </c>
      <c r="D13" s="31" t="s">
        <v>209</v>
      </c>
      <c r="E13" s="40" t="s">
        <v>181</v>
      </c>
      <c r="F13" s="41">
        <v>17.885135999999999</v>
      </c>
      <c r="G13" s="41">
        <v>17.885135999999999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spans="1:20" ht="26" customHeight="1">
      <c r="A14" s="39" t="s">
        <v>182</v>
      </c>
      <c r="B14" s="39" t="s">
        <v>183</v>
      </c>
      <c r="C14" s="39" t="s">
        <v>167</v>
      </c>
      <c r="D14" s="31" t="s">
        <v>209</v>
      </c>
      <c r="E14" s="40" t="s">
        <v>185</v>
      </c>
      <c r="F14" s="41">
        <v>9.7187789999999996</v>
      </c>
      <c r="G14" s="41">
        <v>9.7187789999999996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26" customHeight="1">
      <c r="A15" s="39" t="s">
        <v>188</v>
      </c>
      <c r="B15" s="39" t="s">
        <v>189</v>
      </c>
      <c r="C15" s="39" t="s">
        <v>167</v>
      </c>
      <c r="D15" s="31" t="s">
        <v>209</v>
      </c>
      <c r="E15" s="40" t="s">
        <v>191</v>
      </c>
      <c r="F15" s="41">
        <v>18.991955999999998</v>
      </c>
      <c r="G15" s="41">
        <v>18.991955999999998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26" customHeight="1">
      <c r="A16" s="39" t="s">
        <v>165</v>
      </c>
      <c r="B16" s="39" t="s">
        <v>166</v>
      </c>
      <c r="C16" s="39" t="s">
        <v>170</v>
      </c>
      <c r="D16" s="31" t="s">
        <v>209</v>
      </c>
      <c r="E16" s="40" t="s">
        <v>172</v>
      </c>
      <c r="F16" s="41">
        <v>49</v>
      </c>
      <c r="G16" s="41"/>
      <c r="H16" s="41">
        <v>40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>
        <v>9</v>
      </c>
    </row>
    <row r="17" spans="1:20" ht="26" customHeight="1">
      <c r="A17" s="39" t="s">
        <v>165</v>
      </c>
      <c r="B17" s="39" t="s">
        <v>173</v>
      </c>
      <c r="C17" s="39" t="s">
        <v>170</v>
      </c>
      <c r="D17" s="31" t="s">
        <v>209</v>
      </c>
      <c r="E17" s="40" t="s">
        <v>175</v>
      </c>
      <c r="F17" s="41">
        <v>500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>
        <v>500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7"/>
  <sheetViews>
    <sheetView workbookViewId="0">
      <selection activeCell="A3" sqref="A3:U3"/>
    </sheetView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1" customWidth="1"/>
    <col min="5" max="5" width="33.90625" customWidth="1"/>
    <col min="6" max="6" width="18.7265625" customWidth="1"/>
    <col min="7" max="10" width="17.453125" customWidth="1"/>
    <col min="11" max="11" width="17.7265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7265625" customWidth="1"/>
    <col min="21" max="21" width="14.6328125" customWidth="1"/>
    <col min="22" max="23" width="9.7265625" customWidth="1"/>
  </cols>
  <sheetData>
    <row r="1" spans="1:21" ht="16.399999999999999" customHeight="1">
      <c r="A1" s="26"/>
    </row>
    <row r="2" spans="1:21" ht="49.15" customHeight="1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33.65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26.75" customHeight="1">
      <c r="Q4" s="73" t="s">
        <v>29</v>
      </c>
      <c r="R4" s="73"/>
      <c r="S4" s="73"/>
      <c r="T4" s="73"/>
      <c r="U4" s="73"/>
    </row>
    <row r="5" spans="1:21" ht="29.25" customHeight="1">
      <c r="A5" s="71" t="s">
        <v>153</v>
      </c>
      <c r="B5" s="71"/>
      <c r="C5" s="71"/>
      <c r="D5" s="71" t="s">
        <v>192</v>
      </c>
      <c r="E5" s="71" t="s">
        <v>193</v>
      </c>
      <c r="F5" s="71" t="s">
        <v>210</v>
      </c>
      <c r="G5" s="71" t="s">
        <v>156</v>
      </c>
      <c r="H5" s="71"/>
      <c r="I5" s="71"/>
      <c r="J5" s="71"/>
      <c r="K5" s="71" t="s">
        <v>157</v>
      </c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1" ht="44" customHeight="1">
      <c r="A6" s="27" t="s">
        <v>161</v>
      </c>
      <c r="B6" s="27" t="s">
        <v>162</v>
      </c>
      <c r="C6" s="27" t="s">
        <v>163</v>
      </c>
      <c r="D6" s="71"/>
      <c r="E6" s="71"/>
      <c r="F6" s="71"/>
      <c r="G6" s="27" t="s">
        <v>132</v>
      </c>
      <c r="H6" s="27" t="s">
        <v>211</v>
      </c>
      <c r="I6" s="27" t="s">
        <v>212</v>
      </c>
      <c r="J6" s="27" t="s">
        <v>203</v>
      </c>
      <c r="K6" s="27" t="s">
        <v>132</v>
      </c>
      <c r="L6" s="27" t="s">
        <v>213</v>
      </c>
      <c r="M6" s="27" t="s">
        <v>214</v>
      </c>
      <c r="N6" s="27" t="s">
        <v>215</v>
      </c>
      <c r="O6" s="27" t="s">
        <v>205</v>
      </c>
      <c r="P6" s="27" t="s">
        <v>216</v>
      </c>
      <c r="Q6" s="27" t="s">
        <v>217</v>
      </c>
      <c r="R6" s="27" t="s">
        <v>218</v>
      </c>
      <c r="S6" s="27" t="s">
        <v>201</v>
      </c>
      <c r="T6" s="27" t="s">
        <v>204</v>
      </c>
      <c r="U6" s="27" t="s">
        <v>208</v>
      </c>
    </row>
    <row r="7" spans="1:21" ht="28.5" customHeight="1">
      <c r="A7" s="28"/>
      <c r="B7" s="28"/>
      <c r="C7" s="28"/>
      <c r="D7" s="28"/>
      <c r="E7" s="28" t="s">
        <v>132</v>
      </c>
      <c r="F7" s="33">
        <v>831.13535100000001</v>
      </c>
      <c r="G7" s="33">
        <v>282.13535100000001</v>
      </c>
      <c r="H7" s="33">
        <v>210.50587100000001</v>
      </c>
      <c r="I7" s="33">
        <v>69.123720000000006</v>
      </c>
      <c r="J7" s="33">
        <v>2.50576</v>
      </c>
      <c r="K7" s="33">
        <v>549</v>
      </c>
      <c r="L7" s="33"/>
      <c r="M7" s="33">
        <v>40</v>
      </c>
      <c r="N7" s="33"/>
      <c r="O7" s="33"/>
      <c r="P7" s="33"/>
      <c r="Q7" s="33"/>
      <c r="R7" s="33"/>
      <c r="S7" s="33"/>
      <c r="T7" s="33"/>
      <c r="U7" s="33">
        <v>509</v>
      </c>
    </row>
    <row r="8" spans="1:21" ht="26" customHeight="1">
      <c r="A8" s="28"/>
      <c r="B8" s="28"/>
      <c r="C8" s="28"/>
      <c r="D8" s="30" t="s">
        <v>150</v>
      </c>
      <c r="E8" s="30" t="s">
        <v>4</v>
      </c>
      <c r="F8" s="42">
        <v>831.13535100000001</v>
      </c>
      <c r="G8" s="33">
        <v>282.13535100000001</v>
      </c>
      <c r="H8" s="33">
        <v>210.50587100000001</v>
      </c>
      <c r="I8" s="33">
        <v>69.123720000000006</v>
      </c>
      <c r="J8" s="33">
        <v>2.50576</v>
      </c>
      <c r="K8" s="33">
        <v>549</v>
      </c>
      <c r="L8" s="33">
        <v>0</v>
      </c>
      <c r="M8" s="33">
        <v>40</v>
      </c>
      <c r="N8" s="33"/>
      <c r="O8" s="33"/>
      <c r="P8" s="33"/>
      <c r="Q8" s="33"/>
      <c r="R8" s="33"/>
      <c r="S8" s="33"/>
      <c r="T8" s="33"/>
      <c r="U8" s="33">
        <v>509</v>
      </c>
    </row>
    <row r="9" spans="1:21" ht="26" customHeight="1">
      <c r="A9" s="38"/>
      <c r="B9" s="38"/>
      <c r="C9" s="38"/>
      <c r="D9" s="35" t="s">
        <v>151</v>
      </c>
      <c r="E9" s="35" t="s">
        <v>164</v>
      </c>
      <c r="F9" s="42">
        <v>831.13535100000001</v>
      </c>
      <c r="G9" s="33">
        <v>282.13535100000001</v>
      </c>
      <c r="H9" s="33">
        <v>210.50587100000001</v>
      </c>
      <c r="I9" s="33">
        <v>69.123720000000006</v>
      </c>
      <c r="J9" s="33">
        <v>2.50576</v>
      </c>
      <c r="K9" s="33">
        <v>549</v>
      </c>
      <c r="L9" s="33">
        <v>0</v>
      </c>
      <c r="M9" s="33">
        <v>40</v>
      </c>
      <c r="N9" s="33"/>
      <c r="O9" s="33"/>
      <c r="P9" s="33"/>
      <c r="Q9" s="33"/>
      <c r="R9" s="33"/>
      <c r="S9" s="33"/>
      <c r="T9" s="33"/>
      <c r="U9" s="33">
        <v>509</v>
      </c>
    </row>
    <row r="10" spans="1:21" ht="26" customHeight="1">
      <c r="A10" s="39" t="s">
        <v>176</v>
      </c>
      <c r="B10" s="39" t="s">
        <v>177</v>
      </c>
      <c r="C10" s="39" t="s">
        <v>167</v>
      </c>
      <c r="D10" s="31" t="s">
        <v>209</v>
      </c>
      <c r="E10" s="40" t="s">
        <v>179</v>
      </c>
      <c r="F10" s="36">
        <v>2.48976</v>
      </c>
      <c r="G10" s="32">
        <v>2.48976</v>
      </c>
      <c r="H10" s="32"/>
      <c r="I10" s="32"/>
      <c r="J10" s="32">
        <v>2.48976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6" customHeight="1">
      <c r="A11" s="39" t="s">
        <v>182</v>
      </c>
      <c r="B11" s="39" t="s">
        <v>183</v>
      </c>
      <c r="C11" s="39" t="s">
        <v>170</v>
      </c>
      <c r="D11" s="31" t="s">
        <v>209</v>
      </c>
      <c r="E11" s="40" t="s">
        <v>187</v>
      </c>
      <c r="F11" s="36">
        <v>0.224</v>
      </c>
      <c r="G11" s="32">
        <v>0.224</v>
      </c>
      <c r="H11" s="32">
        <v>0.20799999999999999</v>
      </c>
      <c r="I11" s="32"/>
      <c r="J11" s="32">
        <v>1.6E-2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6" customHeight="1">
      <c r="A12" s="39" t="s">
        <v>165</v>
      </c>
      <c r="B12" s="39" t="s">
        <v>166</v>
      </c>
      <c r="C12" s="39" t="s">
        <v>167</v>
      </c>
      <c r="D12" s="31" t="s">
        <v>209</v>
      </c>
      <c r="E12" s="40" t="s">
        <v>169</v>
      </c>
      <c r="F12" s="36">
        <v>232.82571999999999</v>
      </c>
      <c r="G12" s="32">
        <v>232.82571999999999</v>
      </c>
      <c r="H12" s="32">
        <v>163.702</v>
      </c>
      <c r="I12" s="32">
        <v>69.123720000000006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6" customHeight="1">
      <c r="A13" s="39" t="s">
        <v>176</v>
      </c>
      <c r="B13" s="39" t="s">
        <v>177</v>
      </c>
      <c r="C13" s="39" t="s">
        <v>177</v>
      </c>
      <c r="D13" s="31" t="s">
        <v>209</v>
      </c>
      <c r="E13" s="40" t="s">
        <v>181</v>
      </c>
      <c r="F13" s="36">
        <v>17.885135999999999</v>
      </c>
      <c r="G13" s="32">
        <v>17.885135999999999</v>
      </c>
      <c r="H13" s="32">
        <v>17.885135999999999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6" customHeight="1">
      <c r="A14" s="39" t="s">
        <v>182</v>
      </c>
      <c r="B14" s="39" t="s">
        <v>183</v>
      </c>
      <c r="C14" s="39" t="s">
        <v>167</v>
      </c>
      <c r="D14" s="31" t="s">
        <v>209</v>
      </c>
      <c r="E14" s="40" t="s">
        <v>185</v>
      </c>
      <c r="F14" s="36">
        <v>9.7187789999999996</v>
      </c>
      <c r="G14" s="32">
        <v>9.7187789999999996</v>
      </c>
      <c r="H14" s="32">
        <v>9.7187789999999996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6" customHeight="1">
      <c r="A15" s="39" t="s">
        <v>188</v>
      </c>
      <c r="B15" s="39" t="s">
        <v>189</v>
      </c>
      <c r="C15" s="39" t="s">
        <v>167</v>
      </c>
      <c r="D15" s="31" t="s">
        <v>209</v>
      </c>
      <c r="E15" s="40" t="s">
        <v>191</v>
      </c>
      <c r="F15" s="36">
        <v>18.991955999999998</v>
      </c>
      <c r="G15" s="32">
        <v>18.991955999999998</v>
      </c>
      <c r="H15" s="32">
        <v>18.991955999999998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6" customHeight="1">
      <c r="A16" s="39" t="s">
        <v>165</v>
      </c>
      <c r="B16" s="39" t="s">
        <v>166</v>
      </c>
      <c r="C16" s="39" t="s">
        <v>170</v>
      </c>
      <c r="D16" s="31" t="s">
        <v>209</v>
      </c>
      <c r="E16" s="40" t="s">
        <v>172</v>
      </c>
      <c r="F16" s="36">
        <v>49</v>
      </c>
      <c r="G16" s="32"/>
      <c r="H16" s="32"/>
      <c r="I16" s="32"/>
      <c r="J16" s="32"/>
      <c r="K16" s="32">
        <v>49</v>
      </c>
      <c r="L16" s="32"/>
      <c r="M16" s="32">
        <v>40</v>
      </c>
      <c r="N16" s="32"/>
      <c r="O16" s="32"/>
      <c r="P16" s="32"/>
      <c r="Q16" s="32"/>
      <c r="R16" s="32"/>
      <c r="S16" s="32"/>
      <c r="T16" s="32"/>
      <c r="U16" s="32">
        <v>9</v>
      </c>
    </row>
    <row r="17" spans="1:21" ht="26" customHeight="1">
      <c r="A17" s="39" t="s">
        <v>165</v>
      </c>
      <c r="B17" s="39" t="s">
        <v>173</v>
      </c>
      <c r="C17" s="39" t="s">
        <v>170</v>
      </c>
      <c r="D17" s="31" t="s">
        <v>209</v>
      </c>
      <c r="E17" s="40" t="s">
        <v>175</v>
      </c>
      <c r="F17" s="36">
        <v>500</v>
      </c>
      <c r="G17" s="32"/>
      <c r="H17" s="32"/>
      <c r="I17" s="32"/>
      <c r="J17" s="32"/>
      <c r="K17" s="32">
        <v>500</v>
      </c>
      <c r="L17" s="32"/>
      <c r="M17" s="32"/>
      <c r="N17" s="32"/>
      <c r="O17" s="32"/>
      <c r="P17" s="32"/>
      <c r="Q17" s="32"/>
      <c r="R17" s="32"/>
      <c r="S17" s="32"/>
      <c r="T17" s="32"/>
      <c r="U17" s="32">
        <v>500</v>
      </c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31" workbookViewId="0">
      <selection activeCell="A3" sqref="A3:D3"/>
    </sheetView>
  </sheetViews>
  <sheetFormatPr defaultColWidth="10" defaultRowHeight="14"/>
  <cols>
    <col min="1" max="1" width="24.54296875" customWidth="1"/>
    <col min="2" max="2" width="30.54296875" customWidth="1"/>
    <col min="3" max="3" width="28.6328125" customWidth="1"/>
    <col min="4" max="4" width="30.08984375" customWidth="1"/>
    <col min="5" max="6" width="9.7265625" customWidth="1"/>
  </cols>
  <sheetData>
    <row r="1" spans="1:4" ht="16.399999999999999" customHeight="1">
      <c r="A1" s="26"/>
    </row>
    <row r="2" spans="1:4" ht="37" customHeight="1">
      <c r="A2" s="67" t="s">
        <v>12</v>
      </c>
      <c r="B2" s="67"/>
      <c r="C2" s="67"/>
      <c r="D2" s="67"/>
    </row>
    <row r="3" spans="1:4" ht="33.65" customHeight="1">
      <c r="A3" s="68" t="s">
        <v>28</v>
      </c>
      <c r="B3" s="68"/>
      <c r="C3" s="68"/>
      <c r="D3" s="68"/>
    </row>
    <row r="4" spans="1:4" ht="25" customHeight="1">
      <c r="C4" s="73" t="s">
        <v>29</v>
      </c>
      <c r="D4" s="73"/>
    </row>
    <row r="5" spans="1:4" ht="22.75" customHeight="1">
      <c r="A5" s="71" t="s">
        <v>30</v>
      </c>
      <c r="B5" s="71"/>
      <c r="C5" s="71" t="s">
        <v>31</v>
      </c>
      <c r="D5" s="71"/>
    </row>
    <row r="6" spans="1:4" ht="22.75" customHeight="1">
      <c r="A6" s="27" t="s">
        <v>32</v>
      </c>
      <c r="B6" s="27" t="s">
        <v>33</v>
      </c>
      <c r="C6" s="27" t="s">
        <v>32</v>
      </c>
      <c r="D6" s="27" t="s">
        <v>33</v>
      </c>
    </row>
    <row r="7" spans="1:4" ht="26" customHeight="1">
      <c r="A7" s="28" t="s">
        <v>219</v>
      </c>
      <c r="B7" s="33">
        <v>831.13535100000001</v>
      </c>
      <c r="C7" s="28" t="s">
        <v>220</v>
      </c>
      <c r="D7" s="42">
        <v>831.13535100000001</v>
      </c>
    </row>
    <row r="8" spans="1:4" ht="26" customHeight="1">
      <c r="A8" s="34" t="s">
        <v>221</v>
      </c>
      <c r="B8" s="32">
        <v>831.13535100000001</v>
      </c>
      <c r="C8" s="34" t="s">
        <v>38</v>
      </c>
      <c r="D8" s="36">
        <v>781.82572000000005</v>
      </c>
    </row>
    <row r="9" spans="1:4" ht="26" customHeight="1">
      <c r="A9" s="34" t="s">
        <v>222</v>
      </c>
      <c r="B9" s="32"/>
      <c r="C9" s="34" t="s">
        <v>42</v>
      </c>
      <c r="D9" s="36"/>
    </row>
    <row r="10" spans="1:4" ht="26" customHeight="1">
      <c r="A10" s="34" t="s">
        <v>223</v>
      </c>
      <c r="B10" s="32"/>
      <c r="C10" s="34" t="s">
        <v>46</v>
      </c>
      <c r="D10" s="36"/>
    </row>
    <row r="11" spans="1:4" ht="26" customHeight="1">
      <c r="A11" s="34" t="s">
        <v>224</v>
      </c>
      <c r="B11" s="32"/>
      <c r="C11" s="34" t="s">
        <v>50</v>
      </c>
      <c r="D11" s="36"/>
    </row>
    <row r="12" spans="1:4" ht="26" customHeight="1">
      <c r="A12" s="34" t="s">
        <v>225</v>
      </c>
      <c r="B12" s="32"/>
      <c r="C12" s="34" t="s">
        <v>54</v>
      </c>
      <c r="D12" s="36"/>
    </row>
    <row r="13" spans="1:4" ht="26" customHeight="1">
      <c r="A13" s="34" t="s">
        <v>226</v>
      </c>
      <c r="B13" s="32"/>
      <c r="C13" s="34" t="s">
        <v>58</v>
      </c>
      <c r="D13" s="36"/>
    </row>
    <row r="14" spans="1:4" ht="26" customHeight="1">
      <c r="A14" s="28" t="s">
        <v>227</v>
      </c>
      <c r="B14" s="33"/>
      <c r="C14" s="34" t="s">
        <v>62</v>
      </c>
      <c r="D14" s="36"/>
    </row>
    <row r="15" spans="1:4" ht="26" customHeight="1">
      <c r="A15" s="34" t="s">
        <v>221</v>
      </c>
      <c r="B15" s="32"/>
      <c r="C15" s="34" t="s">
        <v>66</v>
      </c>
      <c r="D15" s="36">
        <v>20.374896</v>
      </c>
    </row>
    <row r="16" spans="1:4" ht="26" customHeight="1">
      <c r="A16" s="34" t="s">
        <v>224</v>
      </c>
      <c r="B16" s="32"/>
      <c r="C16" s="34" t="s">
        <v>70</v>
      </c>
      <c r="D16" s="36"/>
    </row>
    <row r="17" spans="1:4" ht="26" customHeight="1">
      <c r="A17" s="34" t="s">
        <v>225</v>
      </c>
      <c r="B17" s="32"/>
      <c r="C17" s="34" t="s">
        <v>74</v>
      </c>
      <c r="D17" s="36">
        <v>9.9427789999999998</v>
      </c>
    </row>
    <row r="18" spans="1:4" ht="26" customHeight="1">
      <c r="A18" s="34" t="s">
        <v>226</v>
      </c>
      <c r="B18" s="32"/>
      <c r="C18" s="34" t="s">
        <v>78</v>
      </c>
      <c r="D18" s="36"/>
    </row>
    <row r="19" spans="1:4" ht="26" customHeight="1">
      <c r="A19" s="34"/>
      <c r="B19" s="32"/>
      <c r="C19" s="34" t="s">
        <v>82</v>
      </c>
      <c r="D19" s="36"/>
    </row>
    <row r="20" spans="1:4" ht="26" customHeight="1">
      <c r="A20" s="34"/>
      <c r="B20" s="34"/>
      <c r="C20" s="34" t="s">
        <v>86</v>
      </c>
      <c r="D20" s="36"/>
    </row>
    <row r="21" spans="1:4" ht="26" customHeight="1">
      <c r="A21" s="34"/>
      <c r="B21" s="34"/>
      <c r="C21" s="34" t="s">
        <v>90</v>
      </c>
      <c r="D21" s="36"/>
    </row>
    <row r="22" spans="1:4" ht="26" customHeight="1">
      <c r="A22" s="34"/>
      <c r="B22" s="34"/>
      <c r="C22" s="34" t="s">
        <v>94</v>
      </c>
      <c r="D22" s="36"/>
    </row>
    <row r="23" spans="1:4" ht="26" customHeight="1">
      <c r="A23" s="34"/>
      <c r="B23" s="34"/>
      <c r="C23" s="34" t="s">
        <v>97</v>
      </c>
      <c r="D23" s="36"/>
    </row>
    <row r="24" spans="1:4" ht="26" customHeight="1">
      <c r="A24" s="34"/>
      <c r="B24" s="34"/>
      <c r="C24" s="34" t="s">
        <v>100</v>
      </c>
      <c r="D24" s="36"/>
    </row>
    <row r="25" spans="1:4" ht="26" customHeight="1">
      <c r="A25" s="34"/>
      <c r="B25" s="34"/>
      <c r="C25" s="34" t="s">
        <v>102</v>
      </c>
      <c r="D25" s="36"/>
    </row>
    <row r="26" spans="1:4" ht="26" customHeight="1">
      <c r="A26" s="34"/>
      <c r="B26" s="34"/>
      <c r="C26" s="34" t="s">
        <v>104</v>
      </c>
      <c r="D26" s="36"/>
    </row>
    <row r="27" spans="1:4" ht="26" customHeight="1">
      <c r="A27" s="34"/>
      <c r="B27" s="34"/>
      <c r="C27" s="34" t="s">
        <v>106</v>
      </c>
      <c r="D27" s="36">
        <v>18.991955999999998</v>
      </c>
    </row>
    <row r="28" spans="1:4" ht="26" customHeight="1">
      <c r="A28" s="34"/>
      <c r="B28" s="34"/>
      <c r="C28" s="34" t="s">
        <v>108</v>
      </c>
      <c r="D28" s="36"/>
    </row>
    <row r="29" spans="1:4" ht="26" customHeight="1">
      <c r="A29" s="34"/>
      <c r="B29" s="34"/>
      <c r="C29" s="34" t="s">
        <v>110</v>
      </c>
      <c r="D29" s="36"/>
    </row>
    <row r="30" spans="1:4" ht="26" customHeight="1">
      <c r="A30" s="34"/>
      <c r="B30" s="34"/>
      <c r="C30" s="34" t="s">
        <v>112</v>
      </c>
      <c r="D30" s="36"/>
    </row>
    <row r="31" spans="1:4" ht="26" customHeight="1">
      <c r="A31" s="34"/>
      <c r="B31" s="34"/>
      <c r="C31" s="34" t="s">
        <v>114</v>
      </c>
      <c r="D31" s="36"/>
    </row>
    <row r="32" spans="1:4" ht="26" customHeight="1">
      <c r="A32" s="34"/>
      <c r="B32" s="34"/>
      <c r="C32" s="34" t="s">
        <v>116</v>
      </c>
      <c r="D32" s="36"/>
    </row>
    <row r="33" spans="1:4" ht="26" customHeight="1">
      <c r="A33" s="34"/>
      <c r="B33" s="34"/>
      <c r="C33" s="34" t="s">
        <v>118</v>
      </c>
      <c r="D33" s="36"/>
    </row>
    <row r="34" spans="1:4" ht="26" customHeight="1">
      <c r="A34" s="34"/>
      <c r="B34" s="34"/>
      <c r="C34" s="34" t="s">
        <v>120</v>
      </c>
      <c r="D34" s="36"/>
    </row>
    <row r="35" spans="1:4" ht="26" customHeight="1">
      <c r="A35" s="34"/>
      <c r="B35" s="34"/>
      <c r="C35" s="34" t="s">
        <v>121</v>
      </c>
      <c r="D35" s="36"/>
    </row>
    <row r="36" spans="1:4" ht="26" customHeight="1">
      <c r="A36" s="34"/>
      <c r="B36" s="34"/>
      <c r="C36" s="34" t="s">
        <v>122</v>
      </c>
      <c r="D36" s="36"/>
    </row>
    <row r="37" spans="1:4" ht="26" customHeight="1">
      <c r="A37" s="34"/>
      <c r="B37" s="34"/>
      <c r="C37" s="34" t="s">
        <v>123</v>
      </c>
      <c r="D37" s="36"/>
    </row>
    <row r="38" spans="1:4" ht="26" customHeight="1">
      <c r="A38" s="34"/>
      <c r="B38" s="34"/>
      <c r="C38" s="34"/>
      <c r="D38" s="34"/>
    </row>
    <row r="39" spans="1:4" ht="26" customHeight="1">
      <c r="A39" s="28"/>
      <c r="B39" s="28"/>
      <c r="C39" s="28" t="s">
        <v>228</v>
      </c>
      <c r="D39" s="33"/>
    </row>
    <row r="40" spans="1:4" ht="26" customHeight="1">
      <c r="A40" s="28"/>
      <c r="B40" s="28"/>
      <c r="C40" s="28"/>
      <c r="D40" s="28"/>
    </row>
    <row r="41" spans="1:4" ht="26" customHeight="1">
      <c r="A41" s="27" t="s">
        <v>229</v>
      </c>
      <c r="B41" s="33">
        <v>831.13535100000001</v>
      </c>
      <c r="C41" s="27" t="s">
        <v>230</v>
      </c>
      <c r="D41" s="42">
        <v>831.13535100000001</v>
      </c>
    </row>
  </sheetData>
  <mergeCells count="5">
    <mergeCell ref="A2:D2"/>
    <mergeCell ref="A3:D3"/>
    <mergeCell ref="C4:D4"/>
    <mergeCell ref="A5:B5"/>
    <mergeCell ref="C5:D5"/>
  </mergeCells>
  <phoneticPr fontId="23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7"/>
  <sheetViews>
    <sheetView workbookViewId="0">
      <selection activeCell="G13" sqref="G13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style="62" customWidth="1"/>
    <col min="5" max="5" width="16.453125" style="62" customWidth="1"/>
    <col min="6" max="6" width="16.453125" customWidth="1"/>
    <col min="7" max="7" width="11.54296875" customWidth="1"/>
    <col min="8" max="8" width="16.1796875" customWidth="1"/>
    <col min="9" max="10" width="16.453125" customWidth="1"/>
    <col min="11" max="11" width="15.1796875" customWidth="1"/>
    <col min="12" max="12" width="21.81640625" customWidth="1"/>
    <col min="13" max="13" width="9.7265625" customWidth="1"/>
  </cols>
  <sheetData>
    <row r="1" spans="1:12" ht="16.399999999999999" customHeight="1">
      <c r="A1" s="26"/>
      <c r="D1" s="47"/>
    </row>
    <row r="2" spans="1:12" ht="43.15" customHeight="1">
      <c r="D2" s="67" t="s">
        <v>13</v>
      </c>
      <c r="E2" s="67"/>
      <c r="F2" s="67"/>
      <c r="G2" s="67"/>
      <c r="H2" s="67"/>
      <c r="I2" s="67"/>
      <c r="J2" s="67"/>
      <c r="K2" s="67"/>
      <c r="L2" s="67"/>
    </row>
    <row r="3" spans="1:12" ht="24.15" customHeight="1">
      <c r="A3" s="68" t="s">
        <v>28</v>
      </c>
      <c r="B3" s="68"/>
      <c r="C3" s="68"/>
      <c r="D3" s="68"/>
      <c r="E3" s="68"/>
      <c r="F3" s="68"/>
      <c r="G3" s="68"/>
      <c r="H3" s="68"/>
    </row>
    <row r="4" spans="1:12" ht="18.149999999999999" customHeight="1">
      <c r="K4" s="73" t="s">
        <v>29</v>
      </c>
      <c r="L4" s="73"/>
    </row>
    <row r="5" spans="1:12" ht="25" customHeight="1">
      <c r="A5" s="71" t="s">
        <v>153</v>
      </c>
      <c r="B5" s="71"/>
      <c r="C5" s="71"/>
      <c r="D5" s="71" t="s">
        <v>154</v>
      </c>
      <c r="E5" s="71" t="s">
        <v>155</v>
      </c>
      <c r="F5" s="71" t="s">
        <v>132</v>
      </c>
      <c r="G5" s="71" t="s">
        <v>156</v>
      </c>
      <c r="H5" s="71"/>
      <c r="I5" s="71"/>
      <c r="J5" s="71"/>
      <c r="K5" s="71" t="s">
        <v>157</v>
      </c>
      <c r="L5" s="76"/>
    </row>
    <row r="6" spans="1:12" ht="25.9" customHeight="1">
      <c r="A6" s="71"/>
      <c r="B6" s="71"/>
      <c r="C6" s="71"/>
      <c r="D6" s="71"/>
      <c r="E6" s="71"/>
      <c r="F6" s="71"/>
      <c r="G6" s="71" t="s">
        <v>134</v>
      </c>
      <c r="H6" s="71" t="s">
        <v>231</v>
      </c>
      <c r="I6" s="71"/>
      <c r="J6" s="71" t="s">
        <v>232</v>
      </c>
      <c r="K6" s="74" t="s">
        <v>233</v>
      </c>
      <c r="L6" s="75" t="s">
        <v>234</v>
      </c>
    </row>
    <row r="7" spans="1:12" ht="39.65" customHeight="1">
      <c r="A7" s="27" t="s">
        <v>161</v>
      </c>
      <c r="B7" s="27" t="s">
        <v>162</v>
      </c>
      <c r="C7" s="27" t="s">
        <v>163</v>
      </c>
      <c r="D7" s="71"/>
      <c r="E7" s="71"/>
      <c r="F7" s="71"/>
      <c r="G7" s="71"/>
      <c r="H7" s="27" t="s">
        <v>211</v>
      </c>
      <c r="I7" s="27" t="s">
        <v>203</v>
      </c>
      <c r="J7" s="71"/>
      <c r="K7" s="74"/>
      <c r="L7" s="75"/>
    </row>
    <row r="8" spans="1:12" ht="23.25" customHeight="1">
      <c r="A8" s="34"/>
      <c r="B8" s="34"/>
      <c r="C8" s="34"/>
      <c r="D8" s="27"/>
      <c r="E8" s="27" t="s">
        <v>132</v>
      </c>
      <c r="F8" s="33">
        <v>831.13535100000001</v>
      </c>
      <c r="G8" s="33">
        <v>282.13535100000001</v>
      </c>
      <c r="H8" s="33">
        <v>210.50587100000001</v>
      </c>
      <c r="I8" s="33">
        <v>2.50576</v>
      </c>
      <c r="J8" s="33">
        <v>69.123720000000006</v>
      </c>
      <c r="K8" s="33"/>
      <c r="L8" s="56">
        <v>549</v>
      </c>
    </row>
    <row r="9" spans="1:12" ht="26" customHeight="1">
      <c r="A9" s="34"/>
      <c r="B9" s="34"/>
      <c r="C9" s="34"/>
      <c r="D9" s="27" t="s">
        <v>150</v>
      </c>
      <c r="E9" s="27" t="s">
        <v>4</v>
      </c>
      <c r="F9" s="33">
        <v>831.13535100000001</v>
      </c>
      <c r="G9" s="33">
        <v>282.13535100000001</v>
      </c>
      <c r="H9" s="33">
        <v>210.50587100000001</v>
      </c>
      <c r="I9" s="33">
        <v>2.50576</v>
      </c>
      <c r="J9" s="33">
        <v>69.123720000000006</v>
      </c>
      <c r="K9" s="33"/>
      <c r="L9" s="33">
        <v>549</v>
      </c>
    </row>
    <row r="10" spans="1:12" ht="26" customHeight="1">
      <c r="A10" s="34"/>
      <c r="B10" s="34"/>
      <c r="C10" s="34"/>
      <c r="D10" s="63" t="s">
        <v>151</v>
      </c>
      <c r="E10" s="63" t="s">
        <v>164</v>
      </c>
      <c r="F10" s="33">
        <v>831.13535100000001</v>
      </c>
      <c r="G10" s="33">
        <v>282.13535100000001</v>
      </c>
      <c r="H10" s="33">
        <v>210.50587100000001</v>
      </c>
      <c r="I10" s="33">
        <v>2.50576</v>
      </c>
      <c r="J10" s="33">
        <v>69.123720000000006</v>
      </c>
      <c r="K10" s="33"/>
      <c r="L10" s="33">
        <v>549</v>
      </c>
    </row>
    <row r="11" spans="1:12" ht="26" customHeight="1">
      <c r="A11" s="61">
        <v>201</v>
      </c>
      <c r="B11" s="61"/>
      <c r="C11" s="61"/>
      <c r="D11" s="39">
        <v>201</v>
      </c>
      <c r="E11" s="39" t="s">
        <v>488</v>
      </c>
      <c r="F11" s="33">
        <f>F12+F15</f>
        <v>781.82572000000005</v>
      </c>
      <c r="G11" s="33">
        <f t="shared" ref="G11:L11" si="0">G12+G15</f>
        <v>232.82571999999999</v>
      </c>
      <c r="H11" s="33">
        <f t="shared" si="0"/>
        <v>163.702</v>
      </c>
      <c r="I11" s="33"/>
      <c r="J11" s="33">
        <f t="shared" si="0"/>
        <v>69.123720000000006</v>
      </c>
      <c r="K11" s="33"/>
      <c r="L11" s="33">
        <f t="shared" si="0"/>
        <v>549</v>
      </c>
    </row>
    <row r="12" spans="1:12" ht="26" customHeight="1">
      <c r="A12" s="61">
        <v>201</v>
      </c>
      <c r="B12" s="39" t="s">
        <v>166</v>
      </c>
      <c r="C12" s="61"/>
      <c r="D12" s="39">
        <v>20103</v>
      </c>
      <c r="E12" s="39" t="s">
        <v>489</v>
      </c>
      <c r="F12" s="32">
        <f>F13+F14</f>
        <v>281.82571999999999</v>
      </c>
      <c r="G12" s="32">
        <f t="shared" ref="G12:L12" si="1">G13+G14</f>
        <v>232.82571999999999</v>
      </c>
      <c r="H12" s="32">
        <f t="shared" si="1"/>
        <v>163.702</v>
      </c>
      <c r="I12" s="32"/>
      <c r="J12" s="32">
        <f t="shared" si="1"/>
        <v>69.123720000000006</v>
      </c>
      <c r="K12" s="32"/>
      <c r="L12" s="32">
        <f t="shared" si="1"/>
        <v>49</v>
      </c>
    </row>
    <row r="13" spans="1:12" ht="30.15" customHeight="1">
      <c r="A13" s="39" t="s">
        <v>165</v>
      </c>
      <c r="B13" s="39" t="s">
        <v>166</v>
      </c>
      <c r="C13" s="39" t="s">
        <v>167</v>
      </c>
      <c r="D13" s="39" t="s">
        <v>235</v>
      </c>
      <c r="E13" s="61" t="s">
        <v>169</v>
      </c>
      <c r="F13" s="32">
        <v>232.82571999999999</v>
      </c>
      <c r="G13" s="32">
        <v>232.82571999999999</v>
      </c>
      <c r="H13" s="36">
        <v>163.702</v>
      </c>
      <c r="I13" s="36"/>
      <c r="J13" s="36">
        <v>69.123720000000006</v>
      </c>
      <c r="K13" s="36"/>
      <c r="L13" s="36"/>
    </row>
    <row r="14" spans="1:12" ht="38" customHeight="1">
      <c r="A14" s="39" t="s">
        <v>165</v>
      </c>
      <c r="B14" s="39" t="s">
        <v>166</v>
      </c>
      <c r="C14" s="39" t="s">
        <v>170</v>
      </c>
      <c r="D14" s="39" t="s">
        <v>236</v>
      </c>
      <c r="E14" s="61" t="s">
        <v>172</v>
      </c>
      <c r="F14" s="32">
        <v>49</v>
      </c>
      <c r="G14" s="32"/>
      <c r="H14" s="36"/>
      <c r="I14" s="36"/>
      <c r="J14" s="36"/>
      <c r="K14" s="36"/>
      <c r="L14" s="36">
        <v>49</v>
      </c>
    </row>
    <row r="15" spans="1:12" ht="38" customHeight="1">
      <c r="A15" s="39">
        <v>201</v>
      </c>
      <c r="B15" s="39">
        <v>29</v>
      </c>
      <c r="C15" s="39"/>
      <c r="D15" s="39">
        <v>20129</v>
      </c>
      <c r="E15" s="61" t="s">
        <v>496</v>
      </c>
      <c r="F15" s="32">
        <f>F16</f>
        <v>500</v>
      </c>
      <c r="G15" s="32"/>
      <c r="H15" s="32"/>
      <c r="I15" s="32"/>
      <c r="J15" s="32"/>
      <c r="K15" s="32"/>
      <c r="L15" s="32">
        <f t="shared" ref="L15" si="2">L16</f>
        <v>500</v>
      </c>
    </row>
    <row r="16" spans="1:12" ht="30.15" customHeight="1">
      <c r="A16" s="39" t="s">
        <v>165</v>
      </c>
      <c r="B16" s="39" t="s">
        <v>173</v>
      </c>
      <c r="C16" s="39" t="s">
        <v>170</v>
      </c>
      <c r="D16" s="39" t="s">
        <v>237</v>
      </c>
      <c r="E16" s="61" t="s">
        <v>175</v>
      </c>
      <c r="F16" s="32">
        <v>500</v>
      </c>
      <c r="G16" s="32"/>
      <c r="H16" s="36"/>
      <c r="I16" s="36"/>
      <c r="J16" s="36"/>
      <c r="K16" s="36"/>
      <c r="L16" s="36">
        <v>500</v>
      </c>
    </row>
    <row r="17" spans="1:12" ht="30.15" customHeight="1">
      <c r="A17" s="39">
        <v>208</v>
      </c>
      <c r="B17" s="39"/>
      <c r="C17" s="39"/>
      <c r="D17" s="39">
        <v>208</v>
      </c>
      <c r="E17" s="61" t="s">
        <v>490</v>
      </c>
      <c r="F17" s="32">
        <f>F18</f>
        <v>20.374896</v>
      </c>
      <c r="G17" s="32">
        <f t="shared" ref="G17:I17" si="3">G18</f>
        <v>20.374896</v>
      </c>
      <c r="H17" s="32">
        <f t="shared" si="3"/>
        <v>17.885135999999999</v>
      </c>
      <c r="I17" s="32">
        <f t="shared" si="3"/>
        <v>2.48976</v>
      </c>
      <c r="J17" s="32"/>
      <c r="K17" s="32"/>
      <c r="L17" s="32"/>
    </row>
    <row r="18" spans="1:12" ht="30.15" customHeight="1">
      <c r="A18" s="39">
        <v>208</v>
      </c>
      <c r="B18" s="39" t="s">
        <v>177</v>
      </c>
      <c r="C18" s="39"/>
      <c r="D18" s="39">
        <v>20805</v>
      </c>
      <c r="E18" s="61" t="s">
        <v>491</v>
      </c>
      <c r="F18" s="32">
        <f>F19+F20</f>
        <v>20.374896</v>
      </c>
      <c r="G18" s="32">
        <f t="shared" ref="G18:I18" si="4">G19+G20</f>
        <v>20.374896</v>
      </c>
      <c r="H18" s="32">
        <f t="shared" si="4"/>
        <v>17.885135999999999</v>
      </c>
      <c r="I18" s="32">
        <f t="shared" si="4"/>
        <v>2.48976</v>
      </c>
      <c r="J18" s="32"/>
      <c r="K18" s="32"/>
      <c r="L18" s="32"/>
    </row>
    <row r="19" spans="1:12" ht="30.15" customHeight="1">
      <c r="A19" s="39" t="s">
        <v>176</v>
      </c>
      <c r="B19" s="39" t="s">
        <v>177</v>
      </c>
      <c r="C19" s="39" t="s">
        <v>167</v>
      </c>
      <c r="D19" s="39" t="s">
        <v>238</v>
      </c>
      <c r="E19" s="61" t="s">
        <v>179</v>
      </c>
      <c r="F19" s="32">
        <v>2.48976</v>
      </c>
      <c r="G19" s="32">
        <v>2.48976</v>
      </c>
      <c r="H19" s="36"/>
      <c r="I19" s="36">
        <v>2.48976</v>
      </c>
      <c r="J19" s="36"/>
      <c r="K19" s="36"/>
      <c r="L19" s="36"/>
    </row>
    <row r="20" spans="1:12" ht="30.15" customHeight="1">
      <c r="A20" s="39" t="s">
        <v>176</v>
      </c>
      <c r="B20" s="39" t="s">
        <v>177</v>
      </c>
      <c r="C20" s="39" t="s">
        <v>177</v>
      </c>
      <c r="D20" s="39" t="s">
        <v>239</v>
      </c>
      <c r="E20" s="61" t="s">
        <v>181</v>
      </c>
      <c r="F20" s="32">
        <v>17.885135999999999</v>
      </c>
      <c r="G20" s="32">
        <v>17.885135999999999</v>
      </c>
      <c r="H20" s="36">
        <v>17.885135999999999</v>
      </c>
      <c r="I20" s="36"/>
      <c r="J20" s="36"/>
      <c r="K20" s="36"/>
      <c r="L20" s="36"/>
    </row>
    <row r="21" spans="1:12" ht="30.15" customHeight="1">
      <c r="A21" s="39">
        <v>210</v>
      </c>
      <c r="B21" s="39"/>
      <c r="C21" s="39"/>
      <c r="D21" s="39">
        <v>210</v>
      </c>
      <c r="E21" s="61" t="s">
        <v>492</v>
      </c>
      <c r="F21" s="32">
        <f>F22</f>
        <v>9.9427789999999998</v>
      </c>
      <c r="G21" s="32">
        <f t="shared" ref="G21:I21" si="5">G22</f>
        <v>9.9427789999999998</v>
      </c>
      <c r="H21" s="32">
        <f t="shared" si="5"/>
        <v>9.9267789999999998</v>
      </c>
      <c r="I21" s="32">
        <f t="shared" si="5"/>
        <v>1.6E-2</v>
      </c>
      <c r="J21" s="32"/>
      <c r="K21" s="32"/>
      <c r="L21" s="32"/>
    </row>
    <row r="22" spans="1:12" ht="30.15" customHeight="1">
      <c r="A22" s="39">
        <v>210</v>
      </c>
      <c r="B22" s="39">
        <v>11</v>
      </c>
      <c r="C22" s="39"/>
      <c r="D22" s="39">
        <v>21011</v>
      </c>
      <c r="E22" s="61" t="s">
        <v>493</v>
      </c>
      <c r="F22" s="32">
        <f>F23+F24</f>
        <v>9.9427789999999998</v>
      </c>
      <c r="G22" s="32">
        <f t="shared" ref="G22:I22" si="6">G23+G24</f>
        <v>9.9427789999999998</v>
      </c>
      <c r="H22" s="32">
        <f t="shared" si="6"/>
        <v>9.9267789999999998</v>
      </c>
      <c r="I22" s="32">
        <f t="shared" si="6"/>
        <v>1.6E-2</v>
      </c>
      <c r="J22" s="32"/>
      <c r="K22" s="32"/>
      <c r="L22" s="32"/>
    </row>
    <row r="23" spans="1:12" ht="30.15" customHeight="1">
      <c r="A23" s="39" t="s">
        <v>182</v>
      </c>
      <c r="B23" s="39" t="s">
        <v>183</v>
      </c>
      <c r="C23" s="39" t="s">
        <v>167</v>
      </c>
      <c r="D23" s="39" t="s">
        <v>240</v>
      </c>
      <c r="E23" s="61" t="s">
        <v>185</v>
      </c>
      <c r="F23" s="32">
        <v>9.7187789999999996</v>
      </c>
      <c r="G23" s="32">
        <v>9.7187789999999996</v>
      </c>
      <c r="H23" s="36">
        <v>9.7187789999999996</v>
      </c>
      <c r="I23" s="36"/>
      <c r="J23" s="36"/>
      <c r="K23" s="36"/>
      <c r="L23" s="36"/>
    </row>
    <row r="24" spans="1:12" ht="30.15" customHeight="1">
      <c r="A24" s="39" t="s">
        <v>182</v>
      </c>
      <c r="B24" s="39" t="s">
        <v>183</v>
      </c>
      <c r="C24" s="39" t="s">
        <v>170</v>
      </c>
      <c r="D24" s="39" t="s">
        <v>241</v>
      </c>
      <c r="E24" s="61" t="s">
        <v>187</v>
      </c>
      <c r="F24" s="32">
        <v>0.224</v>
      </c>
      <c r="G24" s="32">
        <v>0.224</v>
      </c>
      <c r="H24" s="36">
        <v>0.20799999999999999</v>
      </c>
      <c r="I24" s="36">
        <v>1.6E-2</v>
      </c>
      <c r="J24" s="36"/>
      <c r="K24" s="36"/>
      <c r="L24" s="36"/>
    </row>
    <row r="25" spans="1:12" ht="30.15" customHeight="1">
      <c r="A25" s="39">
        <v>221</v>
      </c>
      <c r="B25" s="39"/>
      <c r="C25" s="39"/>
      <c r="D25" s="39">
        <v>221</v>
      </c>
      <c r="E25" s="61" t="s">
        <v>494</v>
      </c>
      <c r="F25" s="32">
        <f>F26</f>
        <v>18.991955999999998</v>
      </c>
      <c r="G25" s="32">
        <f t="shared" ref="G25:H25" si="7">G26</f>
        <v>18.991955999999998</v>
      </c>
      <c r="H25" s="32">
        <f t="shared" si="7"/>
        <v>18.991955999999998</v>
      </c>
      <c r="I25" s="32"/>
      <c r="J25" s="32"/>
      <c r="K25" s="32"/>
      <c r="L25" s="32"/>
    </row>
    <row r="26" spans="1:12" ht="30.15" customHeight="1">
      <c r="A26" s="39">
        <v>221</v>
      </c>
      <c r="B26" s="39" t="s">
        <v>189</v>
      </c>
      <c r="C26" s="39"/>
      <c r="D26" s="39">
        <v>22102</v>
      </c>
      <c r="E26" s="61" t="s">
        <v>495</v>
      </c>
      <c r="F26" s="32">
        <f>F27</f>
        <v>18.991955999999998</v>
      </c>
      <c r="G26" s="32">
        <f t="shared" ref="G26:H26" si="8">G27</f>
        <v>18.991955999999998</v>
      </c>
      <c r="H26" s="32">
        <f t="shared" si="8"/>
        <v>18.991955999999998</v>
      </c>
      <c r="I26" s="32"/>
      <c r="J26" s="32"/>
      <c r="K26" s="32"/>
      <c r="L26" s="32"/>
    </row>
    <row r="27" spans="1:12" ht="30.15" customHeight="1">
      <c r="A27" s="39" t="s">
        <v>188</v>
      </c>
      <c r="B27" s="39" t="s">
        <v>189</v>
      </c>
      <c r="C27" s="39" t="s">
        <v>167</v>
      </c>
      <c r="D27" s="39" t="s">
        <v>242</v>
      </c>
      <c r="E27" s="61" t="s">
        <v>191</v>
      </c>
      <c r="F27" s="32">
        <v>18.991955999999998</v>
      </c>
      <c r="G27" s="32">
        <v>18.991955999999998</v>
      </c>
      <c r="H27" s="36">
        <v>18.991955999999998</v>
      </c>
      <c r="I27" s="36"/>
      <c r="J27" s="36"/>
      <c r="K27" s="36"/>
      <c r="L27" s="36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22部门整体支出绩效目标表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心语 谢</cp:lastModifiedBy>
  <dcterms:created xsi:type="dcterms:W3CDTF">2022-01-30T10:58:00Z</dcterms:created>
  <dcterms:modified xsi:type="dcterms:W3CDTF">2023-09-21T06:45:50Z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