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年项目支出绩效目标表 " sheetId="25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<sst xmlns="http://schemas.openxmlformats.org/spreadsheetml/2006/main" count="995" uniqueCount="407">
  <si>
    <t>2022年部门预算公开表</t>
  </si>
  <si>
    <t>单位编码：</t>
  </si>
  <si>
    <t>353007</t>
  </si>
  <si>
    <t>单位名称：</t>
  </si>
  <si>
    <t>株洲市人力资源服务中心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</si>
  <si>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</si>
  <si>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</si>
  <si>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</si>
  <si>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</si>
  <si>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</si>
  <si>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</si>
  <si>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</si>
  <si>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</si>
  <si>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</si>
  <si>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</si>
  <si>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</si>
  <si>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</si>
  <si>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</si>
  <si>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</si>
  <si>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</si>
  <si>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</si>
  <si>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</si>
  <si>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</si>
  <si>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</si>
  <si>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</si>
  <si>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</si>
  <si>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</si>
  <si>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</si>
  <si>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</si>
  <si>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单位：353007-株洲市人力资源服务中心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</si>
  <si>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</si>
  <si>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</si>
  <si>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</si>
  <si>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</si>
  <si>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</si>
  <si>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</si>
  <si>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</si>
  <si>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</si>
  <si>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</si>
  <si>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</si>
  <si>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</si>
  <si>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</si>
  <si>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</si>
  <si>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</si>
  <si>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</si>
  <si>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</si>
  <si>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</si>
  <si>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</si>
  <si>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</si>
  <si>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</si>
  <si>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</si>
  <si>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</si>
  <si>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</si>
  <si>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</si>
  <si>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</si>
  <si>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</si>
  <si>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</si>
  <si>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</si>
  <si>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</si>
  <si>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</si>
  <si>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</si>
  <si>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</si>
  <si>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</si>
  <si>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</si>
  <si>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</si>
  <si>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</si>
  <si>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</si>
  <si>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</si>
  <si>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</si>
  <si>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</si>
  <si>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</si>
  <si>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</si>
  <si>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</si>
  <si>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</si>
  <si>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</si>
  <si>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</si>
  <si>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</si>
  <si>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</si>
  <si>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</si>
  <si>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</si>
  <si>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</si>
  <si>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</si>
  <si>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</si>
  <si>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</si>
  <si>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</si>
  <si>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</si>
  <si>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</si>
  <si>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</si>
  <si>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</si>
  <si>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</si>
  <si>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</si>
  <si>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</si>
  <si>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</si>
  <si>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</si>
  <si>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</si>
  <si>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</si>
  <si>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</si>
  <si>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</si>
  <si>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</si>
  <si>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</si>
  <si>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</si>
  <si>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</si>
  <si>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</si>
  <si>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</si>
  <si>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</si>
  <si>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</si>
  <si>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</si>
  <si>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</si>
  <si>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</si>
  <si>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</si>
  <si>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</si>
  <si>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</si>
  <si>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</si>
  <si>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</si>
  <si>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</si>
  <si>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</si>
  <si>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</si>
  <si>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</si>
  <si>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</si>
  <si>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</si>
  <si>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</si>
  <si>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</si>
  <si>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</si>
  <si>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</si>
  <si>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</si>
  <si>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</si>
  <si>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</si>
  <si>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</si>
  <si>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</si>
  <si>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</si>
  <si>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</si>
  <si>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</si>
  <si>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</si>
  <si>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</si>
  <si>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</si>
  <si>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</si>
  <si>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</si>
  <si>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</si>
  <si>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</si>
  <si>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</si>
  <si>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</si>
  <si>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</si>
  <si>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</si>
  <si>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</si>
  <si>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</si>
  <si>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</si>
  <si>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</si>
  <si>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</si>
  <si>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</si>
  <si>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</si>
  <si>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</si>
  <si>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</si>
  <si>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株洲市人力资源和社会保障局</t>
  </si>
  <si>
    <t xml:space="preserve">  353007</t>
  </si>
  <si>
    <t xml:space="preserve">  株洲市人力资源服务中心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</si>
  <si>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</si>
  <si>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</si>
  <si>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</si>
  <si>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</si>
  <si>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</si>
  <si>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</si>
  <si>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</si>
  <si>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</si>
  <si>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</si>
  <si>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</si>
  <si>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</si>
  <si>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</si>
  <si>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</si>
  <si>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 xml:space="preserve">    2080101</t>
  </si>
  <si>
    <t xml:space="preserve">    行政运行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</si>
  <si>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</si>
  <si>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</si>
  <si>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</si>
  <si>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</si>
  <si>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</si>
  <si>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</si>
  <si>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</si>
  <si>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</si>
  <si>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</si>
  <si>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</si>
  <si>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</si>
  <si>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</si>
  <si>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</si>
  <si>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</si>
  <si>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</si>
  <si>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</si>
  <si>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</si>
  <si>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</si>
  <si>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</si>
  <si>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</si>
  <si>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</si>
  <si>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</si>
  <si>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</si>
  <si>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</si>
  <si>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</si>
  <si>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</si>
  <si>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</si>
  <si>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</si>
  <si>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</si>
  <si>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</si>
  <si>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</si>
  <si>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</si>
  <si>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</si>
  <si>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353007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</si>
  <si>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</si>
  <si>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</si>
  <si>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</si>
  <si>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</si>
  <si>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</si>
  <si>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</si>
  <si>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</si>
  <si>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</si>
  <si>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</si>
  <si>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</si>
  <si>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</si>
  <si>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</si>
  <si>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</si>
  <si>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</si>
  <si>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</si>
  <si>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</si>
  <si>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</si>
  <si>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</si>
  <si>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</si>
  <si>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</si>
  <si>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</si>
  <si>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</si>
  <si>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</si>
  <si>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</si>
  <si>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</si>
  <si>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</si>
  <si>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20801</t>
  </si>
  <si>
    <t>人力资源和社会保障管理事务</t>
  </si>
  <si>
    <t xml:space="preserve">     2080101</t>
  </si>
  <si>
    <t>20805</t>
  </si>
  <si>
    <t>行政事业单位养老</t>
  </si>
  <si>
    <t xml:space="preserve">     2080502</t>
  </si>
  <si>
    <t xml:space="preserve">     2080505</t>
  </si>
  <si>
    <t>卫生健康</t>
  </si>
  <si>
    <t>21011</t>
  </si>
  <si>
    <t>行政事业单位医疗</t>
  </si>
  <si>
    <t xml:space="preserve">     2101102</t>
  </si>
  <si>
    <t xml:space="preserve">     2101199</t>
  </si>
  <si>
    <t>住房保障</t>
  </si>
  <si>
    <t>22102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</si>
  <si>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</si>
  <si>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</si>
  <si>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</si>
  <si>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</si>
  <si>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</si>
  <si>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</si>
  <si>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</si>
  <si>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</si>
  <si>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</si>
  <si>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</si>
  <si>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</si>
  <si>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</si>
  <si>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</si>
  <si>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</si>
  <si>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</si>
  <si>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</si>
  <si>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</si>
  <si>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</si>
  <si>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</si>
  <si>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</si>
  <si>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</si>
  <si>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</si>
  <si>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</si>
  <si>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</si>
  <si>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</si>
  <si>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</si>
  <si>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</si>
  <si>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</si>
  <si>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</si>
  <si>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</si>
  <si>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</si>
  <si>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</si>
  <si>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</si>
  <si>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</si>
  <si>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</si>
  <si>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</si>
  <si>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</si>
  <si>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</si>
  <si>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</si>
  <si>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</si>
  <si>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</si>
  <si>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</si>
  <si>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</si>
  <si>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</si>
  <si>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</si>
  <si>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</si>
  <si>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</si>
  <si>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</si>
  <si>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</si>
  <si>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</si>
  <si>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</si>
  <si>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</si>
  <si>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</si>
  <si>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</si>
  <si>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</si>
  <si>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</si>
  <si>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</si>
  <si>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</si>
  <si>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</si>
  <si>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</si>
  <si>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</si>
  <si>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</si>
  <si>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</si>
  <si>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</si>
  <si>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</si>
  <si>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</si>
  <si>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</si>
  <si>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</si>
  <si>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</si>
  <si>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</si>
  <si>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</si>
  <si>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</si>
  <si>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</si>
  <si>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</si>
  <si>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</si>
  <si>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</si>
  <si>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</si>
  <si>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</si>
  <si>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</si>
  <si>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</si>
  <si>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</si>
  <si>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</si>
  <si>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</si>
  <si>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</si>
  <si>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</si>
  <si>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</si>
  <si>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</si>
  <si>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</si>
  <si>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</si>
  <si>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</si>
  <si>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</si>
  <si>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</si>
  <si>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</si>
  <si>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</si>
  <si>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</si>
  <si>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</si>
  <si>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</si>
  <si>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</si>
  <si>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</si>
  <si>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</si>
  <si>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</si>
  <si>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</si>
  <si>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</si>
  <si>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</si>
  <si>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</si>
  <si>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</si>
  <si>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</si>
  <si>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</si>
  <si>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</si>
  <si>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</si>
  <si>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</si>
  <si>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</si>
  <si>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</si>
  <si>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</si>
  <si>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</si>
  <si>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</si>
  <si>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</si>
  <si>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</si>
  <si>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</si>
  <si>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资金总额：516.12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</si>
  <si>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</si>
  <si>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</si>
  <si>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</si>
  <si>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</si>
  <si>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</si>
  <si>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</si>
  <si>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</si>
  <si>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</si>
  <si>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1）负责大中专毕业生、下岗失业人员、城镇灵活就业人员及进城务工人员的职业指导工作。（2）负责单位和个人人事代理及劳动保障事务代理；受理各类用人单位用工信息登记、用工申报和用工信息的收集、整理、录入、审核、发布等工作。（3）为用人单位和求职者提供政策、信息咨询服务；开展求职登记、职业指导、职业能力评估、职业分析与评价等工作。（4）组织和承办各类人才交流招聘会。（5）负责全市人力市场、人力资源市场信息化建设工作。（6）承担市人民政府及市人力资源和社会保障局交办的其他事项。</t>
  </si>
  <si>
    <t>年度重点工作计划</t>
  </si>
  <si>
    <t>事项</t>
  </si>
  <si>
    <t>工作目标</t>
  </si>
  <si>
    <t>人事档案业务</t>
  </si>
  <si>
    <t xml:space="preserve">   2022年为档案存放我中心的4.15万流动人员提供服务，将办理退休手续约 1500人，办理医保退休手续约 600人，退休人员档案移交社区化管理约 2000人，办理劳动能力鉴定约 50人，人事档案调出约800人，代办职称评定约500人，估计接收高校毕业生、民办学校、非公经济组织流动人员、企事业单位辞职辞退人员人事档案约 1500 左右等工作。近200名流动党员的管理。</t>
  </si>
  <si>
    <t>人力资源市场</t>
  </si>
  <si>
    <t>举办线上线下招聘会300次，服务求职者约20万余人，招聘单位约2万家次</t>
  </si>
  <si>
    <t>人事档案信息化建设</t>
  </si>
  <si>
    <t>人事档案信息化建设，数据向省级档案管理服务运行平台集中，申请财政专项资金，逐步将流动人员人事档案进行信息化。</t>
  </si>
  <si>
    <t>年度绩效指标</t>
  </si>
  <si>
    <t>一级指标</t>
  </si>
  <si>
    <t>二级指标</t>
  </si>
  <si>
    <t>三级指标</t>
  </si>
  <si>
    <t>指标值及单位</t>
  </si>
  <si>
    <t>产出指标</t>
  </si>
  <si>
    <t>服务流动人员人事档案业务人次</t>
  </si>
  <si>
    <t>≥5000人次</t>
  </si>
  <si>
    <t>完成2022年度新增流动人员人事档案信息化</t>
  </si>
  <si>
    <t>≥95%</t>
  </si>
  <si>
    <t>举办线上线下招聘会场次</t>
  </si>
  <si>
    <t>≥300次</t>
  </si>
  <si>
    <t>求职人员成功率</t>
  </si>
  <si>
    <t>≥80%</t>
  </si>
  <si>
    <t>招聘单位满意率</t>
  </si>
  <si>
    <t>流动人员档案档案管理满意率</t>
  </si>
  <si>
    <t>全年业务</t>
  </si>
  <si>
    <t>2022年底</t>
  </si>
  <si>
    <t>516.12万元</t>
  </si>
  <si>
    <t>人均3.1万元</t>
  </si>
  <si>
    <t>效益指标</t>
  </si>
  <si>
    <t>稳就业保民生，为流动人员解除后顾之忧</t>
  </si>
  <si>
    <t>为流动人员档案管理提供便利，为流动党员提供家的感觉；为流动人员解决就业后顾之忧，为企业解决招人难的问题</t>
  </si>
  <si>
    <t>稳就业，保民生</t>
  </si>
  <si>
    <t>社会公众及服务对象满意度指标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</si>
</sst>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3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/>
    <xf numFmtId="0" fontId="2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left" vertical="center" wrapText="1"/>
    </xf>
    <xf numFmtId="0" fontId="4" fillId="0" borderId="6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1" xfId="52" applyFont="1" applyBorder="1" applyAlignment="1">
      <alignment vertical="center" wrapText="1"/>
    </xf>
    <xf numFmtId="0" fontId="4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left" vertical="center"/>
    </xf>
    <xf numFmtId="0" fontId="3" fillId="0" borderId="2" xfId="51" applyFont="1" applyBorder="1" applyAlignment="1">
      <alignment horizontal="center" vertical="center"/>
    </xf>
    <xf numFmtId="0" fontId="1" fillId="0" borderId="1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top" wrapText="1"/>
    </xf>
    <xf numFmtId="0" fontId="1" fillId="0" borderId="4" xfId="52" applyFont="1" applyBorder="1" applyAlignment="1">
      <alignment horizontal="left" vertical="top" wrapText="1"/>
    </xf>
    <xf numFmtId="0" fontId="1" fillId="0" borderId="5" xfId="52" applyFont="1" applyBorder="1" applyAlignment="1">
      <alignment horizontal="left" vertical="top" wrapText="1"/>
    </xf>
    <xf numFmtId="0" fontId="3" fillId="0" borderId="4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top" wrapText="1"/>
    </xf>
    <xf numFmtId="0" fontId="3" fillId="0" borderId="4" xfId="52" applyFont="1" applyBorder="1" applyAlignment="1">
      <alignment horizontal="left" vertical="top" wrapText="1"/>
    </xf>
    <xf numFmtId="0" fontId="3" fillId="0" borderId="5" xfId="52" applyFont="1" applyBorder="1" applyAlignment="1">
      <alignment horizontal="left" vertical="top" wrapText="1"/>
    </xf>
    <xf numFmtId="49" fontId="3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3" fillId="0" borderId="6" xfId="49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9" fontId="3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3" fillId="0" borderId="1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9" fontId="3" fillId="0" borderId="3" xfId="49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50" applyFont="1" applyAlignment="1">
      <alignment horizontal="center" vertical="center"/>
    </xf>
    <xf numFmtId="0" fontId="8" fillId="0" borderId="0" xfId="50" applyFont="1">
      <alignment vertical="center"/>
    </xf>
    <xf numFmtId="0" fontId="8" fillId="0" borderId="0" xfId="50" applyFont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9" fillId="0" borderId="8" xfId="50" applyFont="1" applyBorder="1" applyAlignment="1">
      <alignment horizontal="center" vertical="center"/>
    </xf>
    <xf numFmtId="0" fontId="9" fillId="0" borderId="9" xfId="50" applyFont="1" applyBorder="1" applyAlignment="1">
      <alignment horizontal="center" vertical="center" wrapText="1"/>
    </xf>
    <xf numFmtId="0" fontId="9" fillId="0" borderId="8" xfId="50" applyFont="1" applyBorder="1" applyAlignment="1">
      <alignment horizontal="center" vertical="center" wrapText="1"/>
    </xf>
    <xf numFmtId="0" fontId="9" fillId="0" borderId="11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13" xfId="50" applyFont="1" applyBorder="1" applyAlignment="1">
      <alignment horizontal="center" vertical="center" wrapText="1"/>
    </xf>
    <xf numFmtId="0" fontId="9" fillId="0" borderId="12" xfId="50" applyFont="1" applyBorder="1" applyAlignment="1">
      <alignment horizontal="center" vertical="center" wrapText="1"/>
    </xf>
    <xf numFmtId="0" fontId="9" fillId="0" borderId="14" xfId="50" applyFont="1" applyBorder="1" applyAlignment="1">
      <alignment horizontal="center" vertical="center"/>
    </xf>
    <xf numFmtId="0" fontId="9" fillId="0" borderId="0" xfId="50" applyFont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0" fontId="9" fillId="0" borderId="7" xfId="50" applyFont="1" applyBorder="1" applyAlignment="1">
      <alignment horizontal="center"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vertical="center" wrapText="1"/>
    </xf>
    <xf numFmtId="49" fontId="9" fillId="0" borderId="15" xfId="50" applyNumberFormat="1" applyFont="1" applyBorder="1" applyAlignment="1">
      <alignment vertical="center" wrapText="1"/>
    </xf>
    <xf numFmtId="176" fontId="9" fillId="0" borderId="15" xfId="50" applyNumberFormat="1" applyFont="1" applyBorder="1" applyAlignment="1">
      <alignment vertical="center" wrapText="1"/>
    </xf>
    <xf numFmtId="49" fontId="9" fillId="0" borderId="16" xfId="50" applyNumberFormat="1" applyFont="1" applyBorder="1" applyAlignment="1">
      <alignment vertical="center" wrapText="1"/>
    </xf>
    <xf numFmtId="176" fontId="9" fillId="0" borderId="16" xfId="50" applyNumberFormat="1" applyFont="1" applyBorder="1" applyAlignment="1">
      <alignment vertical="center" wrapText="1"/>
    </xf>
    <xf numFmtId="0" fontId="9" fillId="0" borderId="3" xfId="50" applyFont="1" applyBorder="1" applyAlignment="1">
      <alignment horizontal="center" vertical="center"/>
    </xf>
    <xf numFmtId="0" fontId="9" fillId="0" borderId="9" xfId="50" applyFont="1" applyBorder="1" applyAlignment="1">
      <alignment horizontal="center" vertical="center"/>
    </xf>
    <xf numFmtId="0" fontId="9" fillId="0" borderId="13" xfId="50" applyFont="1" applyBorder="1" applyAlignment="1">
      <alignment horizontal="center" vertical="center"/>
    </xf>
    <xf numFmtId="49" fontId="9" fillId="0" borderId="17" xfId="50" applyNumberFormat="1" applyFont="1" applyBorder="1" applyAlignment="1">
      <alignment vertical="center" wrapText="1"/>
    </xf>
    <xf numFmtId="49" fontId="9" fillId="0" borderId="1" xfId="5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177" fontId="13" fillId="0" borderId="18" xfId="0" applyNumberFormat="1" applyFont="1" applyBorder="1" applyAlignment="1">
      <alignment vertical="center" wrapText="1"/>
    </xf>
    <xf numFmtId="4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0" fillId="0" borderId="18" xfId="0" applyFont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177" fontId="14" fillId="0" borderId="18" xfId="0" applyNumberFormat="1" applyFont="1" applyBorder="1" applyAlignment="1">
      <alignment horizontal="right" vertical="center" wrapText="1"/>
    </xf>
    <xf numFmtId="177" fontId="15" fillId="0" borderId="18" xfId="0" applyNumberFormat="1" applyFont="1" applyBorder="1" applyAlignment="1">
      <alignment horizontal="righ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vertical="center" wrapText="1"/>
    </xf>
    <xf numFmtId="49" fontId="13" fillId="0" borderId="18" xfId="0" applyNumberFormat="1" applyFont="1" applyBorder="1" applyAlignment="1">
      <alignment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9" fontId="13" fillId="2" borderId="18" xfId="0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left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49" fontId="10" fillId="0" borderId="0" xfId="0" applyNumberFormat="1" applyFont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" outlineLevelRow="5"/>
  <cols>
    <col min="1" max="1" width="3.63636363636364" customWidth="1"/>
    <col min="2" max="2" width="3.72727272727273" customWidth="1"/>
    <col min="3" max="3" width="4.63636363636364" customWidth="1"/>
    <col min="4" max="4" width="15.7272727272727" customWidth="1"/>
    <col min="5" max="10" width="9.72727272727273" customWidth="1"/>
  </cols>
  <sheetData>
    <row r="1" customHeight="1" spans="1:1">
      <c r="A1" s="80"/>
    </row>
    <row r="2" ht="63" customHeight="1" spans="1:9">
      <c r="A2" s="137" t="s">
        <v>0</v>
      </c>
      <c r="B2" s="137"/>
      <c r="C2" s="137"/>
      <c r="D2" s="137"/>
      <c r="E2" s="137"/>
      <c r="F2" s="137"/>
      <c r="G2" s="137"/>
      <c r="H2" s="137"/>
      <c r="I2" s="137"/>
    </row>
    <row r="3" ht="23.25" customHeight="1" spans="1:9">
      <c r="A3" s="94"/>
      <c r="B3" s="94"/>
      <c r="C3" s="94"/>
      <c r="D3" s="94"/>
      <c r="E3" s="94"/>
      <c r="F3" s="94"/>
      <c r="G3" s="94"/>
      <c r="H3" s="94"/>
      <c r="I3" s="94"/>
    </row>
    <row r="4" ht="21.65" customHeight="1" spans="1:9">
      <c r="A4" s="94"/>
      <c r="B4" s="94"/>
      <c r="C4" s="94"/>
      <c r="D4" s="94"/>
      <c r="E4" s="94"/>
      <c r="F4" s="94"/>
      <c r="G4" s="94"/>
      <c r="H4" s="94"/>
      <c r="I4" s="94"/>
    </row>
    <row r="5" ht="43.15" customHeight="1" spans="1:9">
      <c r="A5" s="138"/>
      <c r="B5" s="139"/>
      <c r="C5" s="80"/>
      <c r="D5" s="138" t="s">
        <v>1</v>
      </c>
      <c r="E5" s="139" t="s">
        <v>2</v>
      </c>
      <c r="F5" s="139"/>
      <c r="G5" s="139"/>
      <c r="H5" s="139"/>
      <c r="I5" s="80"/>
    </row>
    <row r="6" ht="54.4" customHeight="1" spans="1:9">
      <c r="A6" s="138"/>
      <c r="B6" s="139"/>
      <c r="C6" s="80"/>
      <c r="D6" s="138" t="s">
        <v>3</v>
      </c>
      <c r="E6" s="139" t="s">
        <v>4</v>
      </c>
      <c r="F6" s="139"/>
      <c r="G6" s="139"/>
      <c r="H6" s="139"/>
      <c r="I6" s="8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workbookViewId="0">
      <selection activeCell="M20" sqref="M20"/>
    </sheetView>
  </sheetViews>
  <sheetFormatPr defaultColWidth="10" defaultRowHeight="14"/>
  <cols>
    <col min="1" max="1" width="6.45454545454545" customWidth="1"/>
    <col min="2" max="3" width="5.90909090909091" customWidth="1"/>
    <col min="4" max="4" width="9.72727272727273" customWidth="1"/>
    <col min="5" max="5" width="24.9090909090909" customWidth="1"/>
    <col min="6" max="6" width="13.8181818181818" customWidth="1"/>
    <col min="7" max="7" width="12.6363636363636" customWidth="1"/>
    <col min="8" max="8" width="16.3636363636364" customWidth="1"/>
    <col min="9" max="9" width="18" customWidth="1"/>
    <col min="10" max="10" width="14.7272727272727" customWidth="1"/>
    <col min="11" max="12" width="10.2727272727273" customWidth="1"/>
    <col min="13" max="14" width="9.72727272727273" customWidth="1"/>
  </cols>
  <sheetData>
    <row r="2" ht="24" spans="2:10">
      <c r="B2" s="111"/>
      <c r="C2" s="111"/>
      <c r="D2" s="112" t="s">
        <v>14</v>
      </c>
      <c r="E2" s="81"/>
      <c r="F2" s="81"/>
      <c r="G2" s="81"/>
      <c r="H2" s="81"/>
      <c r="I2" s="81"/>
      <c r="J2" s="81"/>
    </row>
    <row r="3" spans="1:8">
      <c r="A3" s="82" t="s">
        <v>29</v>
      </c>
      <c r="B3" s="113"/>
      <c r="C3" s="113"/>
      <c r="D3" s="113"/>
      <c r="E3" s="82"/>
      <c r="F3" s="82"/>
      <c r="G3" s="82"/>
      <c r="H3" s="82"/>
    </row>
    <row r="4" spans="2:10">
      <c r="B4" s="111"/>
      <c r="C4" s="111"/>
      <c r="D4" s="111"/>
      <c r="J4" s="122" t="s">
        <v>30</v>
      </c>
    </row>
    <row r="5" ht="30.05" customHeight="1" spans="1:10">
      <c r="A5" s="83" t="s">
        <v>155</v>
      </c>
      <c r="B5" s="114"/>
      <c r="C5" s="114"/>
      <c r="D5" s="114" t="s">
        <v>156</v>
      </c>
      <c r="E5" s="83" t="s">
        <v>157</v>
      </c>
      <c r="F5" s="83" t="s">
        <v>133</v>
      </c>
      <c r="G5" s="83" t="s">
        <v>158</v>
      </c>
      <c r="H5" s="83"/>
      <c r="I5" s="83"/>
      <c r="J5" s="83"/>
    </row>
    <row r="6" ht="30.05" customHeight="1" spans="1:10">
      <c r="A6" s="83"/>
      <c r="B6" s="114"/>
      <c r="C6" s="114"/>
      <c r="D6" s="114"/>
      <c r="E6" s="83"/>
      <c r="F6" s="83"/>
      <c r="G6" s="83" t="s">
        <v>135</v>
      </c>
      <c r="H6" s="83" t="s">
        <v>225</v>
      </c>
      <c r="I6" s="83"/>
      <c r="J6" s="83" t="s">
        <v>226</v>
      </c>
    </row>
    <row r="7" ht="30.05" customHeight="1" spans="1:10">
      <c r="A7" s="83" t="s">
        <v>163</v>
      </c>
      <c r="B7" s="114" t="s">
        <v>164</v>
      </c>
      <c r="C7" s="114" t="s">
        <v>165</v>
      </c>
      <c r="D7" s="114"/>
      <c r="E7" s="83"/>
      <c r="F7" s="83"/>
      <c r="G7" s="83"/>
      <c r="H7" s="83" t="s">
        <v>205</v>
      </c>
      <c r="I7" s="83" t="s">
        <v>197</v>
      </c>
      <c r="J7" s="83"/>
    </row>
    <row r="8" ht="30.05" customHeight="1" spans="1:10">
      <c r="A8" s="91"/>
      <c r="B8" s="115"/>
      <c r="C8" s="115"/>
      <c r="D8" s="116"/>
      <c r="E8" s="84" t="s">
        <v>133</v>
      </c>
      <c r="F8" s="86">
        <v>516.118146</v>
      </c>
      <c r="G8" s="86">
        <v>516.118146</v>
      </c>
      <c r="H8" s="86">
        <v>402.394631</v>
      </c>
      <c r="I8" s="86">
        <v>15.005415</v>
      </c>
      <c r="J8" s="86">
        <v>98.7181</v>
      </c>
    </row>
    <row r="9" ht="30.05" customHeight="1" spans="1:10">
      <c r="A9" s="91"/>
      <c r="B9" s="115"/>
      <c r="C9" s="115"/>
      <c r="D9" s="117" t="s">
        <v>151</v>
      </c>
      <c r="E9" s="87" t="s">
        <v>152</v>
      </c>
      <c r="F9" s="86">
        <v>516.118146</v>
      </c>
      <c r="G9" s="86">
        <v>516.118146</v>
      </c>
      <c r="H9" s="86">
        <v>402.394631</v>
      </c>
      <c r="I9" s="86">
        <v>15.005415</v>
      </c>
      <c r="J9" s="86">
        <v>98.7181</v>
      </c>
    </row>
    <row r="10" ht="30.05" customHeight="1" spans="1:10">
      <c r="A10" s="91"/>
      <c r="B10" s="115"/>
      <c r="C10" s="115"/>
      <c r="D10" s="118" t="s">
        <v>153</v>
      </c>
      <c r="E10" s="92" t="s">
        <v>154</v>
      </c>
      <c r="F10" s="86">
        <v>516.118146</v>
      </c>
      <c r="G10" s="86">
        <v>516.118146</v>
      </c>
      <c r="H10" s="86">
        <v>402.394631</v>
      </c>
      <c r="I10" s="86">
        <v>15.005415</v>
      </c>
      <c r="J10" s="86">
        <v>98.7181</v>
      </c>
    </row>
    <row r="11" ht="30.05" customHeight="1" spans="1:10">
      <c r="A11" s="119">
        <v>208</v>
      </c>
      <c r="B11" s="115"/>
      <c r="C11" s="115"/>
      <c r="D11" s="120" t="s">
        <v>166</v>
      </c>
      <c r="E11" s="88" t="s">
        <v>229</v>
      </c>
      <c r="F11" s="89">
        <f t="shared" ref="F11:J11" si="0">F13+F15+F16</f>
        <v>461.344075</v>
      </c>
      <c r="G11" s="89">
        <f t="shared" si="0"/>
        <v>461.344075</v>
      </c>
      <c r="H11" s="89">
        <f t="shared" si="0"/>
        <v>347.71656</v>
      </c>
      <c r="I11" s="89">
        <f t="shared" si="0"/>
        <v>14.909415</v>
      </c>
      <c r="J11" s="89">
        <f t="shared" si="0"/>
        <v>98.7181</v>
      </c>
    </row>
    <row r="12" ht="30.05" customHeight="1" spans="1:10">
      <c r="A12" s="119">
        <v>208</v>
      </c>
      <c r="B12" s="115" t="s">
        <v>167</v>
      </c>
      <c r="C12" s="115"/>
      <c r="D12" s="120" t="s">
        <v>230</v>
      </c>
      <c r="E12" s="88" t="s">
        <v>231</v>
      </c>
      <c r="F12" s="89">
        <f t="shared" ref="F12:H12" si="1">F13</f>
        <v>413.503492</v>
      </c>
      <c r="G12" s="89">
        <f t="shared" si="1"/>
        <v>413.503492</v>
      </c>
      <c r="H12" s="89">
        <f t="shared" si="1"/>
        <v>314.785392</v>
      </c>
      <c r="I12" s="89"/>
      <c r="J12" s="89">
        <f>J13</f>
        <v>98.7181</v>
      </c>
    </row>
    <row r="13" ht="30.05" customHeight="1" spans="1:10">
      <c r="A13" s="96" t="s">
        <v>166</v>
      </c>
      <c r="B13" s="121" t="s">
        <v>167</v>
      </c>
      <c r="C13" s="121" t="s">
        <v>167</v>
      </c>
      <c r="D13" s="120" t="s">
        <v>232</v>
      </c>
      <c r="E13" s="91" t="s">
        <v>169</v>
      </c>
      <c r="F13" s="89">
        <v>413.503492</v>
      </c>
      <c r="G13" s="89">
        <v>413.503492</v>
      </c>
      <c r="H13" s="93">
        <v>314.785392</v>
      </c>
      <c r="I13" s="93"/>
      <c r="J13" s="93">
        <v>98.7181</v>
      </c>
    </row>
    <row r="14" ht="30.05" customHeight="1" spans="1:10">
      <c r="A14" s="96">
        <v>208</v>
      </c>
      <c r="B14" s="121" t="s">
        <v>170</v>
      </c>
      <c r="C14" s="121"/>
      <c r="D14" s="120" t="s">
        <v>233</v>
      </c>
      <c r="E14" s="91" t="s">
        <v>234</v>
      </c>
      <c r="F14" s="89">
        <f t="shared" ref="F14:I14" si="2">F15+F16</f>
        <v>47.840583</v>
      </c>
      <c r="G14" s="89">
        <f t="shared" si="2"/>
        <v>47.840583</v>
      </c>
      <c r="H14" s="89">
        <f t="shared" si="2"/>
        <v>32.931168</v>
      </c>
      <c r="I14" s="89">
        <f t="shared" si="2"/>
        <v>14.909415</v>
      </c>
      <c r="J14" s="93"/>
    </row>
    <row r="15" ht="30.05" customHeight="1" spans="1:10">
      <c r="A15" s="96" t="s">
        <v>166</v>
      </c>
      <c r="B15" s="121" t="s">
        <v>170</v>
      </c>
      <c r="C15" s="121" t="s">
        <v>171</v>
      </c>
      <c r="D15" s="120" t="s">
        <v>235</v>
      </c>
      <c r="E15" s="91" t="s">
        <v>173</v>
      </c>
      <c r="F15" s="89">
        <v>14.909415</v>
      </c>
      <c r="G15" s="89">
        <v>14.909415</v>
      </c>
      <c r="H15" s="93"/>
      <c r="I15" s="93">
        <v>14.909415</v>
      </c>
      <c r="J15" s="93"/>
    </row>
    <row r="16" ht="30.05" customHeight="1" spans="1:10">
      <c r="A16" s="96" t="s">
        <v>166</v>
      </c>
      <c r="B16" s="121" t="s">
        <v>170</v>
      </c>
      <c r="C16" s="121" t="s">
        <v>170</v>
      </c>
      <c r="D16" s="120" t="s">
        <v>236</v>
      </c>
      <c r="E16" s="91" t="s">
        <v>175</v>
      </c>
      <c r="F16" s="89">
        <v>32.931168</v>
      </c>
      <c r="G16" s="89">
        <v>32.931168</v>
      </c>
      <c r="H16" s="93">
        <v>32.931168</v>
      </c>
      <c r="I16" s="93"/>
      <c r="J16" s="93"/>
    </row>
    <row r="17" ht="30.05" customHeight="1" spans="1:10">
      <c r="A17" s="96">
        <v>210</v>
      </c>
      <c r="B17" s="121"/>
      <c r="C17" s="121"/>
      <c r="D17" s="120" t="s">
        <v>176</v>
      </c>
      <c r="E17" s="91" t="s">
        <v>237</v>
      </c>
      <c r="F17" s="89">
        <f t="shared" ref="F17:I17" si="3">F19+F20</f>
        <v>18.419003</v>
      </c>
      <c r="G17" s="89">
        <f t="shared" si="3"/>
        <v>18.419003</v>
      </c>
      <c r="H17" s="89">
        <f t="shared" si="3"/>
        <v>18.323003</v>
      </c>
      <c r="I17" s="89">
        <f t="shared" si="3"/>
        <v>0.096</v>
      </c>
      <c r="J17" s="93"/>
    </row>
    <row r="18" ht="30.05" customHeight="1" spans="1:10">
      <c r="A18" s="96">
        <v>210</v>
      </c>
      <c r="B18" s="121" t="s">
        <v>177</v>
      </c>
      <c r="C18" s="121"/>
      <c r="D18" s="120" t="s">
        <v>238</v>
      </c>
      <c r="E18" s="91" t="s">
        <v>239</v>
      </c>
      <c r="F18" s="89">
        <f t="shared" ref="F18:I18" si="4">F17</f>
        <v>18.419003</v>
      </c>
      <c r="G18" s="89">
        <f t="shared" si="4"/>
        <v>18.419003</v>
      </c>
      <c r="H18" s="89">
        <f t="shared" si="4"/>
        <v>18.323003</v>
      </c>
      <c r="I18" s="89">
        <f t="shared" si="4"/>
        <v>0.096</v>
      </c>
      <c r="J18" s="93"/>
    </row>
    <row r="19" ht="30.05" customHeight="1" spans="1:10">
      <c r="A19" s="96" t="s">
        <v>176</v>
      </c>
      <c r="B19" s="121" t="s">
        <v>177</v>
      </c>
      <c r="C19" s="121" t="s">
        <v>171</v>
      </c>
      <c r="D19" s="120" t="s">
        <v>240</v>
      </c>
      <c r="E19" s="91" t="s">
        <v>179</v>
      </c>
      <c r="F19" s="89">
        <v>17.875003</v>
      </c>
      <c r="G19" s="89">
        <v>17.875003</v>
      </c>
      <c r="H19" s="93">
        <v>17.875003</v>
      </c>
      <c r="I19" s="93"/>
      <c r="J19" s="93"/>
    </row>
    <row r="20" ht="30.05" customHeight="1" spans="1:10">
      <c r="A20" s="96" t="s">
        <v>176</v>
      </c>
      <c r="B20" s="121" t="s">
        <v>177</v>
      </c>
      <c r="C20" s="121" t="s">
        <v>180</v>
      </c>
      <c r="D20" s="120" t="s">
        <v>241</v>
      </c>
      <c r="E20" s="91" t="s">
        <v>182</v>
      </c>
      <c r="F20" s="89">
        <v>0.544</v>
      </c>
      <c r="G20" s="89">
        <v>0.544</v>
      </c>
      <c r="H20" s="93">
        <v>0.448</v>
      </c>
      <c r="I20" s="93">
        <v>0.096</v>
      </c>
      <c r="J20" s="93"/>
    </row>
    <row r="21" ht="30.05" customHeight="1" spans="1:10">
      <c r="A21" s="96">
        <v>221</v>
      </c>
      <c r="B21" s="121"/>
      <c r="C21" s="121"/>
      <c r="D21" s="120" t="s">
        <v>183</v>
      </c>
      <c r="E21" s="91" t="s">
        <v>242</v>
      </c>
      <c r="F21" s="89">
        <f t="shared" ref="F21:H21" si="5">F23</f>
        <v>36.355068</v>
      </c>
      <c r="G21" s="89">
        <f t="shared" si="5"/>
        <v>36.355068</v>
      </c>
      <c r="H21" s="89">
        <f t="shared" si="5"/>
        <v>36.355068</v>
      </c>
      <c r="I21" s="93"/>
      <c r="J21" s="93"/>
    </row>
    <row r="22" ht="30.05" customHeight="1" spans="1:10">
      <c r="A22" s="96">
        <v>221</v>
      </c>
      <c r="B22" s="121" t="s">
        <v>171</v>
      </c>
      <c r="C22" s="121"/>
      <c r="D22" s="120" t="s">
        <v>243</v>
      </c>
      <c r="E22" s="91" t="s">
        <v>244</v>
      </c>
      <c r="F22" s="89">
        <f t="shared" ref="F22:H22" si="6">F23</f>
        <v>36.355068</v>
      </c>
      <c r="G22" s="89">
        <f t="shared" si="6"/>
        <v>36.355068</v>
      </c>
      <c r="H22" s="89">
        <f t="shared" si="6"/>
        <v>36.355068</v>
      </c>
      <c r="I22" s="93"/>
      <c r="J22" s="93"/>
    </row>
    <row r="23" ht="30.05" customHeight="1" spans="1:10">
      <c r="A23" s="96" t="s">
        <v>183</v>
      </c>
      <c r="B23" s="121" t="s">
        <v>171</v>
      </c>
      <c r="C23" s="121" t="s">
        <v>167</v>
      </c>
      <c r="D23" s="120" t="s">
        <v>245</v>
      </c>
      <c r="E23" s="91" t="s">
        <v>185</v>
      </c>
      <c r="F23" s="89">
        <v>36.355068</v>
      </c>
      <c r="G23" s="89">
        <v>36.355068</v>
      </c>
      <c r="H23" s="93">
        <v>36.355068</v>
      </c>
      <c r="I23" s="93"/>
      <c r="J23" s="93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357638888888889" right="0.357638888888889" top="0.271527777777778" bottom="0.27152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E1" workbookViewId="0">
      <selection activeCell="S8" sqref="S8"/>
    </sheetView>
  </sheetViews>
  <sheetFormatPr defaultColWidth="10" defaultRowHeight="14"/>
  <cols>
    <col min="1" max="1" width="4.45454545454545" customWidth="1"/>
    <col min="2" max="2" width="5.09090909090909" customWidth="1"/>
    <col min="3" max="3" width="6.36363636363636" customWidth="1"/>
    <col min="4" max="4" width="8.90909090909091" customWidth="1"/>
    <col min="5" max="5" width="26.3636363636364" customWidth="1"/>
    <col min="6" max="6" width="8.36363636363636" customWidth="1"/>
    <col min="7" max="7" width="9.90909090909091" customWidth="1"/>
    <col min="8" max="8" width="7.90909090909091" customWidth="1"/>
    <col min="9" max="9" width="8.45454545454546" customWidth="1"/>
    <col min="10" max="10" width="8.36363636363636" customWidth="1"/>
    <col min="11" max="11" width="8.90909090909091" customWidth="1"/>
    <col min="12" max="12" width="9.90909090909091" customWidth="1"/>
    <col min="13" max="13" width="10.2727272727273" customWidth="1"/>
    <col min="14" max="14" width="7.45454545454545" customWidth="1"/>
    <col min="15" max="15" width="10.2727272727273" customWidth="1"/>
    <col min="16" max="16" width="8.09090909090909" customWidth="1"/>
    <col min="17" max="17" width="10.2727272727273" customWidth="1"/>
    <col min="18" max="18" width="8.90909090909091" customWidth="1"/>
    <col min="19" max="19" width="7.27272727272727" customWidth="1"/>
    <col min="20" max="20" width="10.2727272727273" customWidth="1"/>
    <col min="21" max="21" width="7.36363636363636" customWidth="1"/>
    <col min="22" max="22" width="10.2727272727273" customWidth="1"/>
    <col min="23" max="24" width="9.72727272727273" customWidth="1"/>
  </cols>
  <sheetData>
    <row r="1" ht="16.4" customHeight="1" spans="1:1">
      <c r="A1" s="80"/>
    </row>
    <row r="2" ht="50.15" customHeight="1" spans="1:22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ht="24.25" customHeight="1" spans="1:22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ht="23.25" customHeight="1" spans="21:22">
      <c r="U4" s="90" t="s">
        <v>30</v>
      </c>
      <c r="V4" s="90"/>
    </row>
    <row r="5" ht="31.15" customHeight="1" spans="1:22">
      <c r="A5" s="83" t="s">
        <v>155</v>
      </c>
      <c r="B5" s="83"/>
      <c r="C5" s="83"/>
      <c r="D5" s="83" t="s">
        <v>186</v>
      </c>
      <c r="E5" s="83" t="s">
        <v>187</v>
      </c>
      <c r="F5" s="83" t="s">
        <v>204</v>
      </c>
      <c r="G5" s="83" t="s">
        <v>246</v>
      </c>
      <c r="H5" s="83"/>
      <c r="I5" s="83"/>
      <c r="J5" s="83"/>
      <c r="K5" s="83"/>
      <c r="L5" s="83" t="s">
        <v>247</v>
      </c>
      <c r="M5" s="83"/>
      <c r="N5" s="83"/>
      <c r="O5" s="83"/>
      <c r="P5" s="83"/>
      <c r="Q5" s="83"/>
      <c r="R5" s="83" t="s">
        <v>248</v>
      </c>
      <c r="S5" s="83" t="s">
        <v>249</v>
      </c>
      <c r="T5" s="83"/>
      <c r="U5" s="83"/>
      <c r="V5" s="83"/>
    </row>
    <row r="6" ht="56.15" customHeight="1" spans="1:22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250</v>
      </c>
      <c r="I6" s="83" t="s">
        <v>251</v>
      </c>
      <c r="J6" s="83" t="s">
        <v>252</v>
      </c>
      <c r="K6" s="83" t="s">
        <v>253</v>
      </c>
      <c r="L6" s="83" t="s">
        <v>133</v>
      </c>
      <c r="M6" s="83" t="s">
        <v>254</v>
      </c>
      <c r="N6" s="83" t="s">
        <v>255</v>
      </c>
      <c r="O6" s="83" t="s">
        <v>256</v>
      </c>
      <c r="P6" s="83" t="s">
        <v>257</v>
      </c>
      <c r="Q6" s="83" t="s">
        <v>258</v>
      </c>
      <c r="R6" s="83"/>
      <c r="S6" s="83" t="s">
        <v>133</v>
      </c>
      <c r="T6" s="83" t="s">
        <v>259</v>
      </c>
      <c r="U6" s="83" t="s">
        <v>260</v>
      </c>
      <c r="V6" s="83" t="s">
        <v>261</v>
      </c>
    </row>
    <row r="7" ht="27.65" customHeight="1" spans="1:22">
      <c r="A7" s="84"/>
      <c r="B7" s="84"/>
      <c r="C7" s="84"/>
      <c r="D7" s="84"/>
      <c r="E7" s="84" t="s">
        <v>133</v>
      </c>
      <c r="F7" s="86">
        <v>402.394631</v>
      </c>
      <c r="G7" s="86">
        <v>312.8295</v>
      </c>
      <c r="H7" s="86">
        <v>128.3178</v>
      </c>
      <c r="I7" s="86"/>
      <c r="J7" s="86">
        <v>107.3697</v>
      </c>
      <c r="K7" s="86">
        <v>77.142</v>
      </c>
      <c r="L7" s="86">
        <v>52.762063</v>
      </c>
      <c r="M7" s="86">
        <v>32.931168</v>
      </c>
      <c r="N7" s="86"/>
      <c r="O7" s="86">
        <v>17.875003</v>
      </c>
      <c r="P7" s="86"/>
      <c r="Q7" s="86">
        <v>1.955892</v>
      </c>
      <c r="R7" s="86">
        <v>36.355068</v>
      </c>
      <c r="S7" s="86">
        <v>0.448</v>
      </c>
      <c r="T7" s="86"/>
      <c r="U7" s="86">
        <v>0.448</v>
      </c>
      <c r="V7" s="86"/>
    </row>
    <row r="8" ht="26.15" customHeight="1" spans="1:22">
      <c r="A8" s="84"/>
      <c r="B8" s="84"/>
      <c r="C8" s="84"/>
      <c r="D8" s="87" t="s">
        <v>151</v>
      </c>
      <c r="E8" s="87" t="s">
        <v>152</v>
      </c>
      <c r="F8" s="86">
        <v>402.394631</v>
      </c>
      <c r="G8" s="86">
        <v>312.8295</v>
      </c>
      <c r="H8" s="86">
        <v>128.3178</v>
      </c>
      <c r="I8" s="86"/>
      <c r="J8" s="86">
        <v>107.3697</v>
      </c>
      <c r="K8" s="86">
        <v>77.142</v>
      </c>
      <c r="L8" s="86">
        <v>52.762063</v>
      </c>
      <c r="M8" s="86">
        <v>32.931168</v>
      </c>
      <c r="N8" s="86"/>
      <c r="O8" s="86">
        <v>17.875003</v>
      </c>
      <c r="P8" s="86"/>
      <c r="Q8" s="86">
        <v>1.955892</v>
      </c>
      <c r="R8" s="86">
        <v>36.355068</v>
      </c>
      <c r="S8" s="86">
        <v>0.448</v>
      </c>
      <c r="T8" s="86"/>
      <c r="U8" s="86">
        <v>0.448</v>
      </c>
      <c r="V8" s="86"/>
    </row>
    <row r="9" ht="26.15" customHeight="1" spans="1:22">
      <c r="A9" s="84"/>
      <c r="B9" s="84"/>
      <c r="C9" s="84"/>
      <c r="D9" s="92" t="s">
        <v>153</v>
      </c>
      <c r="E9" s="92" t="s">
        <v>154</v>
      </c>
      <c r="F9" s="86">
        <v>402.394631</v>
      </c>
      <c r="G9" s="86">
        <v>312.8295</v>
      </c>
      <c r="H9" s="86">
        <v>128.3178</v>
      </c>
      <c r="I9" s="86"/>
      <c r="J9" s="86">
        <v>107.3697</v>
      </c>
      <c r="K9" s="86">
        <v>77.142</v>
      </c>
      <c r="L9" s="86">
        <v>52.762063</v>
      </c>
      <c r="M9" s="86">
        <v>32.931168</v>
      </c>
      <c r="N9" s="86"/>
      <c r="O9" s="86">
        <v>17.875003</v>
      </c>
      <c r="P9" s="86"/>
      <c r="Q9" s="86">
        <v>1.955892</v>
      </c>
      <c r="R9" s="86">
        <v>36.355068</v>
      </c>
      <c r="S9" s="86">
        <v>0.448</v>
      </c>
      <c r="T9" s="86"/>
      <c r="U9" s="86">
        <v>0.448</v>
      </c>
      <c r="V9" s="86"/>
    </row>
    <row r="10" ht="30.25" customHeight="1" spans="1:22">
      <c r="A10" s="96" t="s">
        <v>166</v>
      </c>
      <c r="B10" s="96" t="s">
        <v>167</v>
      </c>
      <c r="C10" s="96" t="s">
        <v>167</v>
      </c>
      <c r="D10" s="88" t="s">
        <v>203</v>
      </c>
      <c r="E10" s="91" t="s">
        <v>169</v>
      </c>
      <c r="F10" s="89">
        <v>314.785392</v>
      </c>
      <c r="G10" s="93">
        <v>312.8295</v>
      </c>
      <c r="H10" s="93">
        <v>128.3178</v>
      </c>
      <c r="I10" s="93"/>
      <c r="J10" s="93">
        <v>107.3697</v>
      </c>
      <c r="K10" s="93">
        <v>77.142</v>
      </c>
      <c r="L10" s="89">
        <v>1.955892</v>
      </c>
      <c r="M10" s="93"/>
      <c r="N10" s="93"/>
      <c r="O10" s="93"/>
      <c r="P10" s="93"/>
      <c r="Q10" s="93">
        <v>1.955892</v>
      </c>
      <c r="R10" s="93"/>
      <c r="S10" s="89"/>
      <c r="T10" s="93"/>
      <c r="U10" s="93"/>
      <c r="V10" s="93"/>
    </row>
    <row r="11" ht="30.25" customHeight="1" spans="1:22">
      <c r="A11" s="96" t="s">
        <v>166</v>
      </c>
      <c r="B11" s="96" t="s">
        <v>170</v>
      </c>
      <c r="C11" s="96" t="s">
        <v>170</v>
      </c>
      <c r="D11" s="88" t="s">
        <v>203</v>
      </c>
      <c r="E11" s="91" t="s">
        <v>175</v>
      </c>
      <c r="F11" s="89">
        <v>32.931168</v>
      </c>
      <c r="G11" s="93"/>
      <c r="H11" s="93"/>
      <c r="I11" s="93"/>
      <c r="J11" s="93"/>
      <c r="K11" s="93"/>
      <c r="L11" s="89">
        <v>32.931168</v>
      </c>
      <c r="M11" s="93">
        <v>32.931168</v>
      </c>
      <c r="N11" s="93"/>
      <c r="O11" s="93"/>
      <c r="P11" s="93"/>
      <c r="Q11" s="93"/>
      <c r="R11" s="93"/>
      <c r="S11" s="89"/>
      <c r="T11" s="93"/>
      <c r="U11" s="93"/>
      <c r="V11" s="93"/>
    </row>
    <row r="12" ht="30.25" customHeight="1" spans="1:22">
      <c r="A12" s="96" t="s">
        <v>176</v>
      </c>
      <c r="B12" s="96" t="s">
        <v>177</v>
      </c>
      <c r="C12" s="96" t="s">
        <v>171</v>
      </c>
      <c r="D12" s="88" t="s">
        <v>203</v>
      </c>
      <c r="E12" s="91" t="s">
        <v>179</v>
      </c>
      <c r="F12" s="89">
        <v>17.875003</v>
      </c>
      <c r="G12" s="93"/>
      <c r="H12" s="93"/>
      <c r="I12" s="93"/>
      <c r="J12" s="93"/>
      <c r="K12" s="93"/>
      <c r="L12" s="89">
        <v>17.875003</v>
      </c>
      <c r="M12" s="93"/>
      <c r="N12" s="93"/>
      <c r="O12" s="93">
        <v>17.875003</v>
      </c>
      <c r="P12" s="93"/>
      <c r="Q12" s="93"/>
      <c r="R12" s="93"/>
      <c r="S12" s="89"/>
      <c r="T12" s="93"/>
      <c r="U12" s="93"/>
      <c r="V12" s="93"/>
    </row>
    <row r="13" ht="30.25" customHeight="1" spans="1:22">
      <c r="A13" s="96" t="s">
        <v>176</v>
      </c>
      <c r="B13" s="96" t="s">
        <v>177</v>
      </c>
      <c r="C13" s="96" t="s">
        <v>180</v>
      </c>
      <c r="D13" s="88" t="s">
        <v>203</v>
      </c>
      <c r="E13" s="91" t="s">
        <v>182</v>
      </c>
      <c r="F13" s="89">
        <v>0.448</v>
      </c>
      <c r="G13" s="93"/>
      <c r="H13" s="93"/>
      <c r="I13" s="93"/>
      <c r="J13" s="93"/>
      <c r="K13" s="93"/>
      <c r="L13" s="89"/>
      <c r="M13" s="93"/>
      <c r="N13" s="93"/>
      <c r="O13" s="93"/>
      <c r="P13" s="93"/>
      <c r="Q13" s="93"/>
      <c r="R13" s="93"/>
      <c r="S13" s="89">
        <v>0.448</v>
      </c>
      <c r="T13" s="93"/>
      <c r="U13" s="93">
        <v>0.448</v>
      </c>
      <c r="V13" s="93"/>
    </row>
    <row r="14" ht="30.25" customHeight="1" spans="1:22">
      <c r="A14" s="96" t="s">
        <v>183</v>
      </c>
      <c r="B14" s="96" t="s">
        <v>171</v>
      </c>
      <c r="C14" s="96" t="s">
        <v>167</v>
      </c>
      <c r="D14" s="88" t="s">
        <v>203</v>
      </c>
      <c r="E14" s="91" t="s">
        <v>185</v>
      </c>
      <c r="F14" s="89">
        <v>36.355068</v>
      </c>
      <c r="G14" s="93"/>
      <c r="H14" s="93"/>
      <c r="I14" s="93"/>
      <c r="J14" s="93"/>
      <c r="K14" s="93"/>
      <c r="L14" s="89"/>
      <c r="M14" s="93"/>
      <c r="N14" s="93"/>
      <c r="O14" s="93"/>
      <c r="P14" s="93"/>
      <c r="Q14" s="93"/>
      <c r="R14" s="93">
        <v>36.355068</v>
      </c>
      <c r="S14" s="89"/>
      <c r="T14" s="93"/>
      <c r="U14" s="93"/>
      <c r="V14" s="9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357638888888889" right="0.357638888888889" top="0.271527777777778" bottom="0.271527777777778" header="0" footer="0"/>
  <pageSetup paperSize="9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8" sqref="G8"/>
    </sheetView>
  </sheetViews>
  <sheetFormatPr defaultColWidth="10" defaultRowHeight="14"/>
  <cols>
    <col min="1" max="1" width="6.45454545454545" customWidth="1"/>
    <col min="2" max="2" width="6.72727272727273" customWidth="1"/>
    <col min="3" max="3" width="8.63636363636364" customWidth="1"/>
    <col min="4" max="4" width="12.4545454545455" customWidth="1"/>
    <col min="5" max="5" width="29.9090909090909" customWidth="1"/>
    <col min="6" max="6" width="9.36363636363636" customWidth="1"/>
    <col min="7" max="7" width="13.3636363636364" customWidth="1"/>
    <col min="8" max="8" width="9.63636363636364" customWidth="1"/>
    <col min="9" max="9" width="12.0909090909091" customWidth="1"/>
    <col min="10" max="10" width="12.4545454545455" customWidth="1"/>
    <col min="11" max="11" width="11.4545454545455" customWidth="1"/>
    <col min="12" max="13" width="9.72727272727273" customWidth="1"/>
  </cols>
  <sheetData>
    <row r="1" ht="16.4" customHeight="1" spans="1:1">
      <c r="A1" s="80"/>
    </row>
    <row r="2" ht="46.5" customHeight="1" spans="1:11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4.25" customHeight="1" spans="1:1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ht="18.25" customHeight="1" spans="10:11">
      <c r="J4" s="90" t="s">
        <v>30</v>
      </c>
      <c r="K4" s="90"/>
    </row>
    <row r="5" ht="31.15" customHeight="1" spans="1:11">
      <c r="A5" s="83" t="s">
        <v>155</v>
      </c>
      <c r="B5" s="83"/>
      <c r="C5" s="83"/>
      <c r="D5" s="83" t="s">
        <v>186</v>
      </c>
      <c r="E5" s="83" t="s">
        <v>187</v>
      </c>
      <c r="F5" s="83" t="s">
        <v>262</v>
      </c>
      <c r="G5" s="83" t="s">
        <v>263</v>
      </c>
      <c r="H5" s="83" t="s">
        <v>264</v>
      </c>
      <c r="I5" s="83" t="s">
        <v>265</v>
      </c>
      <c r="J5" s="83" t="s">
        <v>266</v>
      </c>
      <c r="K5" s="83" t="s">
        <v>267</v>
      </c>
    </row>
    <row r="6" ht="32.9" customHeight="1" spans="1:1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</row>
    <row r="7" ht="27.65" customHeight="1" spans="1:11">
      <c r="A7" s="84"/>
      <c r="B7" s="84"/>
      <c r="C7" s="84"/>
      <c r="D7" s="84"/>
      <c r="E7" s="84" t="s">
        <v>133</v>
      </c>
      <c r="F7" s="86">
        <v>15.005415</v>
      </c>
      <c r="G7" s="86">
        <v>0.096</v>
      </c>
      <c r="H7" s="86"/>
      <c r="I7" s="86"/>
      <c r="J7" s="86">
        <v>14.909415</v>
      </c>
      <c r="K7" s="86"/>
    </row>
    <row r="8" ht="26.15" customHeight="1" spans="1:11">
      <c r="A8" s="84"/>
      <c r="B8" s="84"/>
      <c r="C8" s="84"/>
      <c r="D8" s="87" t="s">
        <v>151</v>
      </c>
      <c r="E8" s="87" t="s">
        <v>152</v>
      </c>
      <c r="F8" s="86">
        <v>15.005415</v>
      </c>
      <c r="G8" s="86">
        <v>0.096</v>
      </c>
      <c r="H8" s="86"/>
      <c r="I8" s="86"/>
      <c r="J8" s="86">
        <v>14.909415</v>
      </c>
      <c r="K8" s="86"/>
    </row>
    <row r="9" ht="26.15" customHeight="1" spans="1:11">
      <c r="A9" s="84"/>
      <c r="B9" s="84"/>
      <c r="C9" s="84"/>
      <c r="D9" s="92" t="s">
        <v>153</v>
      </c>
      <c r="E9" s="92" t="s">
        <v>154</v>
      </c>
      <c r="F9" s="86">
        <v>15.005415</v>
      </c>
      <c r="G9" s="86">
        <v>0.096</v>
      </c>
      <c r="H9" s="86"/>
      <c r="I9" s="86"/>
      <c r="J9" s="86">
        <v>14.909415</v>
      </c>
      <c r="K9" s="86"/>
    </row>
    <row r="10" ht="30.25" customHeight="1" spans="1:11">
      <c r="A10" s="96" t="s">
        <v>166</v>
      </c>
      <c r="B10" s="96" t="s">
        <v>170</v>
      </c>
      <c r="C10" s="96" t="s">
        <v>171</v>
      </c>
      <c r="D10" s="88" t="s">
        <v>203</v>
      </c>
      <c r="E10" s="91" t="s">
        <v>173</v>
      </c>
      <c r="F10" s="89">
        <v>14.909415</v>
      </c>
      <c r="G10" s="93"/>
      <c r="H10" s="93"/>
      <c r="I10" s="93"/>
      <c r="J10" s="93">
        <v>14.909415</v>
      </c>
      <c r="K10" s="93"/>
    </row>
    <row r="11" ht="30.25" customHeight="1" spans="1:11">
      <c r="A11" s="96" t="s">
        <v>176</v>
      </c>
      <c r="B11" s="96" t="s">
        <v>177</v>
      </c>
      <c r="C11" s="96" t="s">
        <v>180</v>
      </c>
      <c r="D11" s="88" t="s">
        <v>203</v>
      </c>
      <c r="E11" s="91" t="s">
        <v>182</v>
      </c>
      <c r="F11" s="89">
        <v>0.096</v>
      </c>
      <c r="G11" s="93">
        <v>0.096</v>
      </c>
      <c r="H11" s="93"/>
      <c r="I11" s="93"/>
      <c r="J11" s="93"/>
      <c r="K11" s="9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opLeftCell="D1" workbookViewId="0">
      <selection activeCell="P5" sqref="P5:P6"/>
    </sheetView>
  </sheetViews>
  <sheetFormatPr defaultColWidth="10" defaultRowHeight="14"/>
  <cols>
    <col min="1" max="1" width="6.45454545454545" customWidth="1"/>
    <col min="2" max="2" width="6.72727272727273" customWidth="1"/>
    <col min="3" max="3" width="6" customWidth="1"/>
    <col min="4" max="4" width="8.45454545454546" customWidth="1"/>
    <col min="5" max="5" width="23.0909090909091" customWidth="1"/>
    <col min="6" max="6" width="10.2727272727273" customWidth="1"/>
    <col min="7" max="7" width="8.36363636363636" customWidth="1"/>
    <col min="8" max="8" width="8.27272727272727" customWidth="1"/>
    <col min="9" max="9" width="11.4545454545455" customWidth="1"/>
    <col min="10" max="10" width="7.45454545454545" customWidth="1"/>
    <col min="11" max="11" width="8.45454545454546" customWidth="1"/>
    <col min="12" max="12" width="9" customWidth="1"/>
    <col min="13" max="13" width="10.4545454545455" customWidth="1"/>
    <col min="14" max="14" width="7.63636363636364" customWidth="1"/>
    <col min="15" max="15" width="8.45454545454546" customWidth="1"/>
    <col min="16" max="16" width="10.2727272727273" customWidth="1"/>
    <col min="17" max="18" width="13.2727272727273" customWidth="1"/>
    <col min="19" max="20" width="9.72727272727273" customWidth="1"/>
  </cols>
  <sheetData>
    <row r="1" ht="16.4" customHeight="1" spans="1:1">
      <c r="A1" s="80"/>
    </row>
    <row r="2" ht="40.5" customHeight="1" spans="1:18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4.25" customHeight="1" spans="1:18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ht="18.25" customHeight="1" spans="17:18">
      <c r="Q4" s="90" t="s">
        <v>30</v>
      </c>
      <c r="R4" s="90"/>
    </row>
    <row r="5" ht="31.15" customHeight="1" spans="1:18">
      <c r="A5" s="83" t="s">
        <v>155</v>
      </c>
      <c r="B5" s="83"/>
      <c r="C5" s="83"/>
      <c r="D5" s="83" t="s">
        <v>186</v>
      </c>
      <c r="E5" s="83" t="s">
        <v>187</v>
      </c>
      <c r="F5" s="83" t="s">
        <v>262</v>
      </c>
      <c r="G5" s="83" t="s">
        <v>268</v>
      </c>
      <c r="H5" s="83" t="s">
        <v>269</v>
      </c>
      <c r="I5" s="83" t="s">
        <v>270</v>
      </c>
      <c r="J5" s="83" t="s">
        <v>271</v>
      </c>
      <c r="K5" s="83" t="s">
        <v>272</v>
      </c>
      <c r="L5" s="83" t="s">
        <v>273</v>
      </c>
      <c r="M5" s="83" t="s">
        <v>274</v>
      </c>
      <c r="N5" s="83" t="s">
        <v>264</v>
      </c>
      <c r="O5" s="83" t="s">
        <v>275</v>
      </c>
      <c r="P5" s="83" t="s">
        <v>276</v>
      </c>
      <c r="Q5" s="83" t="s">
        <v>265</v>
      </c>
      <c r="R5" s="83" t="s">
        <v>267</v>
      </c>
    </row>
    <row r="6" ht="38.9" customHeight="1" spans="1:18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ht="27.65" customHeight="1" spans="1:18">
      <c r="A7" s="84"/>
      <c r="B7" s="84"/>
      <c r="C7" s="84"/>
      <c r="D7" s="84"/>
      <c r="E7" s="84" t="s">
        <v>133</v>
      </c>
      <c r="F7" s="86">
        <v>15.005415</v>
      </c>
      <c r="G7" s="86"/>
      <c r="H7" s="86">
        <v>14.909415</v>
      </c>
      <c r="I7" s="86"/>
      <c r="J7" s="86"/>
      <c r="K7" s="86"/>
      <c r="L7" s="86"/>
      <c r="M7" s="86">
        <v>0.096</v>
      </c>
      <c r="N7" s="86"/>
      <c r="O7" s="86"/>
      <c r="P7" s="86"/>
      <c r="Q7" s="86"/>
      <c r="R7" s="86"/>
    </row>
    <row r="8" ht="26.15" customHeight="1" spans="1:18">
      <c r="A8" s="84"/>
      <c r="B8" s="84"/>
      <c r="C8" s="84"/>
      <c r="D8" s="87" t="s">
        <v>151</v>
      </c>
      <c r="E8" s="87" t="s">
        <v>152</v>
      </c>
      <c r="F8" s="86">
        <v>15.005415</v>
      </c>
      <c r="G8" s="86"/>
      <c r="H8" s="86">
        <v>14.909415</v>
      </c>
      <c r="I8" s="86"/>
      <c r="J8" s="86"/>
      <c r="K8" s="86"/>
      <c r="L8" s="86"/>
      <c r="M8" s="86">
        <v>0.096</v>
      </c>
      <c r="N8" s="86"/>
      <c r="O8" s="86"/>
      <c r="P8" s="86"/>
      <c r="Q8" s="86"/>
      <c r="R8" s="86"/>
    </row>
    <row r="9" ht="26.15" customHeight="1" spans="1:18">
      <c r="A9" s="84"/>
      <c r="B9" s="84"/>
      <c r="C9" s="84"/>
      <c r="D9" s="92" t="s">
        <v>153</v>
      </c>
      <c r="E9" s="92" t="s">
        <v>154</v>
      </c>
      <c r="F9" s="86">
        <v>15.005415</v>
      </c>
      <c r="G9" s="86"/>
      <c r="H9" s="86">
        <v>14.909415</v>
      </c>
      <c r="I9" s="86"/>
      <c r="J9" s="86"/>
      <c r="K9" s="86"/>
      <c r="L9" s="86"/>
      <c r="M9" s="86">
        <v>0.096</v>
      </c>
      <c r="N9" s="86"/>
      <c r="O9" s="86"/>
      <c r="P9" s="86"/>
      <c r="Q9" s="86"/>
      <c r="R9" s="86"/>
    </row>
    <row r="10" ht="30.25" customHeight="1" spans="1:18">
      <c r="A10" s="96" t="s">
        <v>166</v>
      </c>
      <c r="B10" s="96" t="s">
        <v>170</v>
      </c>
      <c r="C10" s="96" t="s">
        <v>171</v>
      </c>
      <c r="D10" s="88" t="s">
        <v>203</v>
      </c>
      <c r="E10" s="91" t="s">
        <v>173</v>
      </c>
      <c r="F10" s="89">
        <v>14.909415</v>
      </c>
      <c r="G10" s="93"/>
      <c r="H10" s="93">
        <v>14.909415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ht="30.25" customHeight="1" spans="1:18">
      <c r="A11" s="96" t="s">
        <v>176</v>
      </c>
      <c r="B11" s="96" t="s">
        <v>177</v>
      </c>
      <c r="C11" s="96" t="s">
        <v>180</v>
      </c>
      <c r="D11" s="88" t="s">
        <v>203</v>
      </c>
      <c r="E11" s="91" t="s">
        <v>182</v>
      </c>
      <c r="F11" s="89">
        <v>0.096</v>
      </c>
      <c r="G11" s="93"/>
      <c r="H11" s="93"/>
      <c r="I11" s="93"/>
      <c r="J11" s="93"/>
      <c r="K11" s="93"/>
      <c r="L11" s="93"/>
      <c r="M11" s="93">
        <v>0.096</v>
      </c>
      <c r="N11" s="93"/>
      <c r="O11" s="93"/>
      <c r="P11" s="93"/>
      <c r="Q11" s="93"/>
      <c r="R11" s="93"/>
    </row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/>
    <row r="25" ht="16.4" customHeight="1" spans="13:13">
      <c r="M25" s="8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357638888888889" right="0.357638888888889" top="0.271527777777778" bottom="0.271527777777778" header="0" footer="0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N6" sqref="N6"/>
    </sheetView>
  </sheetViews>
  <sheetFormatPr defaultColWidth="10" defaultRowHeight="14"/>
  <cols>
    <col min="1" max="1" width="6.45454545454545" customWidth="1"/>
    <col min="2" max="2" width="6.72727272727273" customWidth="1"/>
    <col min="3" max="3" width="5.63636363636364" customWidth="1"/>
    <col min="4" max="4" width="10.7272727272727" customWidth="1"/>
    <col min="5" max="5" width="23.2727272727273" customWidth="1"/>
    <col min="6" max="6" width="8.09090909090909" customWidth="1"/>
    <col min="7" max="7" width="6.72727272727273" customWidth="1"/>
    <col min="8" max="8" width="7.90909090909091" customWidth="1"/>
    <col min="9" max="9" width="7.36363636363636" customWidth="1"/>
    <col min="10" max="10" width="6.72727272727273" customWidth="1"/>
    <col min="11" max="11" width="8.45454545454546" customWidth="1"/>
    <col min="12" max="12" width="7.90909090909091" customWidth="1"/>
    <col min="13" max="13" width="6.90909090909091" customWidth="1"/>
    <col min="14" max="14" width="11" customWidth="1"/>
    <col min="15" max="15" width="7" customWidth="1"/>
    <col min="16" max="16" width="7.45454545454545" customWidth="1"/>
    <col min="17" max="17" width="11" customWidth="1"/>
    <col min="18" max="18" width="6.27272727272727" customWidth="1"/>
    <col min="19" max="19" width="7.90909090909091" customWidth="1"/>
    <col min="20" max="20" width="8.90909090909091" customWidth="1"/>
    <col min="21" max="21" width="11.3636363636364" customWidth="1"/>
    <col min="22" max="23" width="9.72727272727273" customWidth="1"/>
  </cols>
  <sheetData>
    <row r="1" ht="16.4" customHeight="1" spans="1:1">
      <c r="A1" s="80"/>
    </row>
    <row r="2" ht="36.25" customHeight="1" spans="1:2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4.25" customHeight="1" spans="1:2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ht="16.4" customHeight="1" spans="19:21">
      <c r="S4" s="80"/>
      <c r="T4" s="90" t="s">
        <v>30</v>
      </c>
      <c r="U4" s="90"/>
    </row>
    <row r="5" ht="33.65" customHeight="1" spans="1:21">
      <c r="A5" s="83" t="s">
        <v>155</v>
      </c>
      <c r="B5" s="83"/>
      <c r="C5" s="83"/>
      <c r="D5" s="83" t="s">
        <v>186</v>
      </c>
      <c r="E5" s="83" t="s">
        <v>187</v>
      </c>
      <c r="F5" s="83" t="s">
        <v>262</v>
      </c>
      <c r="G5" s="83" t="s">
        <v>190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 t="s">
        <v>193</v>
      </c>
      <c r="T5" s="83"/>
      <c r="U5" s="83"/>
    </row>
    <row r="6" ht="36.25" customHeight="1" spans="1:2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277</v>
      </c>
      <c r="I6" s="83" t="s">
        <v>278</v>
      </c>
      <c r="J6" s="83" t="s">
        <v>279</v>
      </c>
      <c r="K6" s="83" t="s">
        <v>280</v>
      </c>
      <c r="L6" s="83" t="s">
        <v>281</v>
      </c>
      <c r="M6" s="83" t="s">
        <v>282</v>
      </c>
      <c r="N6" s="83" t="s">
        <v>283</v>
      </c>
      <c r="O6" s="83" t="s">
        <v>284</v>
      </c>
      <c r="P6" s="83" t="s">
        <v>285</v>
      </c>
      <c r="Q6" s="83" t="s">
        <v>286</v>
      </c>
      <c r="R6" s="83" t="s">
        <v>211</v>
      </c>
      <c r="S6" s="83" t="s">
        <v>133</v>
      </c>
      <c r="T6" s="83" t="s">
        <v>226</v>
      </c>
      <c r="U6" s="83" t="s">
        <v>287</v>
      </c>
    </row>
    <row r="7" ht="27.65" customHeight="1" spans="1:21">
      <c r="A7" s="84"/>
      <c r="B7" s="84"/>
      <c r="C7" s="84"/>
      <c r="D7" s="84"/>
      <c r="E7" s="84" t="s">
        <v>133</v>
      </c>
      <c r="F7" s="110">
        <v>98.7181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>
        <v>98.7181</v>
      </c>
      <c r="T7" s="110">
        <v>98.7181</v>
      </c>
      <c r="U7" s="110"/>
    </row>
    <row r="8" ht="26.15" customHeight="1" spans="1:21">
      <c r="A8" s="84"/>
      <c r="B8" s="84"/>
      <c r="C8" s="84"/>
      <c r="D8" s="87" t="s">
        <v>151</v>
      </c>
      <c r="E8" s="87" t="s">
        <v>152</v>
      </c>
      <c r="F8" s="110">
        <v>98.7181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>
        <v>98.7181</v>
      </c>
      <c r="T8" s="110">
        <v>98.7181</v>
      </c>
      <c r="U8" s="110"/>
    </row>
    <row r="9" ht="26.15" customHeight="1" spans="1:21">
      <c r="A9" s="84"/>
      <c r="B9" s="84"/>
      <c r="C9" s="84"/>
      <c r="D9" s="92" t="s">
        <v>153</v>
      </c>
      <c r="E9" s="92" t="s">
        <v>154</v>
      </c>
      <c r="F9" s="110">
        <v>98.7181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>
        <v>98.7181</v>
      </c>
      <c r="T9" s="110">
        <v>98.7181</v>
      </c>
      <c r="U9" s="110"/>
    </row>
    <row r="10" ht="30.25" customHeight="1" spans="1:21">
      <c r="A10" s="96" t="s">
        <v>166</v>
      </c>
      <c r="B10" s="96" t="s">
        <v>167</v>
      </c>
      <c r="C10" s="96" t="s">
        <v>167</v>
      </c>
      <c r="D10" s="88" t="s">
        <v>203</v>
      </c>
      <c r="E10" s="91" t="s">
        <v>169</v>
      </c>
      <c r="F10" s="89">
        <v>98.7181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>
        <v>98.7181</v>
      </c>
      <c r="T10" s="93">
        <v>98.7181</v>
      </c>
      <c r="U10" s="9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161111111111111" right="0.161111111111111" top="0.271527777777778" bottom="0.271527777777778" header="0" footer="0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D4" sqref="D4"/>
    </sheetView>
  </sheetViews>
  <sheetFormatPr defaultColWidth="8.63636363636364" defaultRowHeight="14"/>
  <cols>
    <col min="1" max="1" width="4.72727272727273" customWidth="1"/>
    <col min="2" max="2" width="2.72727272727273" customWidth="1"/>
    <col min="3" max="3" width="3.72727272727273" customWidth="1"/>
    <col min="4" max="4" width="8.72727272727273" customWidth="1"/>
    <col min="5" max="5" width="19.0909090909091" customWidth="1"/>
    <col min="6" max="6" width="7" customWidth="1"/>
    <col min="7" max="7" width="6.27272727272727" customWidth="1"/>
    <col min="8" max="8" width="6.90909090909091" customWidth="1"/>
    <col min="9" max="34" width="5.63636363636364" customWidth="1"/>
    <col min="35" max="36" width="9.72727272727273" customWidth="1"/>
  </cols>
  <sheetData>
    <row r="1" ht="16.4" customHeight="1" spans="1:1">
      <c r="A1" s="80"/>
    </row>
    <row r="2" ht="43.9" customHeight="1" spans="1:33">
      <c r="A2" s="81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ht="24.25" customHeight="1" spans="1:33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</row>
    <row r="4" ht="16.4" customHeight="1" spans="32:34">
      <c r="AF4" s="90" t="s">
        <v>30</v>
      </c>
      <c r="AG4" s="90"/>
      <c r="AH4" s="90"/>
    </row>
    <row r="5" ht="31.15" customHeight="1" spans="1:34">
      <c r="A5" s="99" t="s">
        <v>155</v>
      </c>
      <c r="B5" s="99"/>
      <c r="C5" s="99"/>
      <c r="D5" s="99" t="s">
        <v>186</v>
      </c>
      <c r="E5" s="99" t="s">
        <v>187</v>
      </c>
      <c r="F5" s="99" t="s">
        <v>288</v>
      </c>
      <c r="G5" s="99" t="s">
        <v>289</v>
      </c>
      <c r="H5" s="99" t="s">
        <v>290</v>
      </c>
      <c r="I5" s="99" t="s">
        <v>291</v>
      </c>
      <c r="J5" s="99" t="s">
        <v>292</v>
      </c>
      <c r="K5" s="99" t="s">
        <v>293</v>
      </c>
      <c r="L5" s="99" t="s">
        <v>294</v>
      </c>
      <c r="M5" s="99" t="s">
        <v>295</v>
      </c>
      <c r="N5" s="99" t="s">
        <v>296</v>
      </c>
      <c r="O5" s="99" t="s">
        <v>297</v>
      </c>
      <c r="P5" s="99" t="s">
        <v>298</v>
      </c>
      <c r="Q5" s="99" t="s">
        <v>283</v>
      </c>
      <c r="R5" s="99" t="s">
        <v>285</v>
      </c>
      <c r="S5" s="99" t="s">
        <v>299</v>
      </c>
      <c r="T5" s="99" t="s">
        <v>278</v>
      </c>
      <c r="U5" s="99" t="s">
        <v>279</v>
      </c>
      <c r="V5" s="99" t="s">
        <v>282</v>
      </c>
      <c r="W5" s="99" t="s">
        <v>300</v>
      </c>
      <c r="X5" s="99" t="s">
        <v>301</v>
      </c>
      <c r="Y5" s="99" t="s">
        <v>302</v>
      </c>
      <c r="Z5" s="99" t="s">
        <v>303</v>
      </c>
      <c r="AA5" s="99" t="s">
        <v>281</v>
      </c>
      <c r="AB5" s="99" t="s">
        <v>304</v>
      </c>
      <c r="AC5" s="99" t="s">
        <v>305</v>
      </c>
      <c r="AD5" s="99" t="s">
        <v>284</v>
      </c>
      <c r="AE5" s="99" t="s">
        <v>306</v>
      </c>
      <c r="AF5" s="99" t="s">
        <v>307</v>
      </c>
      <c r="AG5" s="99" t="s">
        <v>286</v>
      </c>
      <c r="AH5" s="99" t="s">
        <v>211</v>
      </c>
    </row>
    <row r="6" ht="34.5" customHeight="1" spans="1:34">
      <c r="A6" s="99" t="s">
        <v>163</v>
      </c>
      <c r="B6" s="99" t="s">
        <v>164</v>
      </c>
      <c r="C6" s="99" t="s">
        <v>165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</row>
    <row r="7" ht="27.65" customHeight="1" spans="1:34">
      <c r="A7" s="99" t="s">
        <v>308</v>
      </c>
      <c r="B7" s="99"/>
      <c r="C7" s="99"/>
      <c r="D7" s="99"/>
      <c r="E7" s="99"/>
      <c r="F7" s="100">
        <v>98.7181</v>
      </c>
      <c r="G7" s="100">
        <v>4</v>
      </c>
      <c r="H7" s="100">
        <v>2</v>
      </c>
      <c r="I7" s="100"/>
      <c r="J7" s="100"/>
      <c r="K7" s="100"/>
      <c r="L7" s="100"/>
      <c r="M7" s="100">
        <v>2</v>
      </c>
      <c r="N7" s="100"/>
      <c r="O7" s="100"/>
      <c r="P7" s="100">
        <v>1.5</v>
      </c>
      <c r="Q7" s="100"/>
      <c r="R7" s="100"/>
      <c r="S7" s="100"/>
      <c r="T7" s="100"/>
      <c r="U7" s="100"/>
      <c r="V7" s="100">
        <v>0.8</v>
      </c>
      <c r="W7" s="100"/>
      <c r="X7" s="100"/>
      <c r="Y7" s="100"/>
      <c r="Z7" s="100">
        <v>36.13864</v>
      </c>
      <c r="AA7" s="100"/>
      <c r="AB7" s="100">
        <v>3.911784</v>
      </c>
      <c r="AC7" s="100">
        <v>5.867676</v>
      </c>
      <c r="AD7" s="100"/>
      <c r="AE7" s="100">
        <v>18.16</v>
      </c>
      <c r="AF7" s="100"/>
      <c r="AG7" s="100">
        <v>24.34</v>
      </c>
      <c r="AH7" s="108"/>
    </row>
    <row r="8" ht="27.65" customHeight="1" spans="1:34">
      <c r="A8" s="101"/>
      <c r="B8" s="101"/>
      <c r="C8" s="101"/>
      <c r="D8" s="102" t="s">
        <v>151</v>
      </c>
      <c r="E8" s="102" t="s">
        <v>152</v>
      </c>
      <c r="F8" s="100">
        <v>98.7181</v>
      </c>
      <c r="G8" s="100">
        <v>4</v>
      </c>
      <c r="H8" s="100">
        <v>2</v>
      </c>
      <c r="I8" s="100"/>
      <c r="J8" s="100"/>
      <c r="K8" s="100"/>
      <c r="L8" s="100"/>
      <c r="M8" s="100">
        <v>2</v>
      </c>
      <c r="N8" s="100"/>
      <c r="O8" s="100"/>
      <c r="P8" s="100">
        <v>1.5</v>
      </c>
      <c r="Q8" s="100"/>
      <c r="R8" s="100"/>
      <c r="S8" s="100"/>
      <c r="T8" s="100"/>
      <c r="U8" s="100"/>
      <c r="V8" s="100">
        <v>0.8</v>
      </c>
      <c r="W8" s="100"/>
      <c r="X8" s="100"/>
      <c r="Y8" s="100"/>
      <c r="Z8" s="100">
        <v>36.13864</v>
      </c>
      <c r="AA8" s="100"/>
      <c r="AB8" s="100">
        <v>3.911784</v>
      </c>
      <c r="AC8" s="100">
        <v>5.867676</v>
      </c>
      <c r="AD8" s="100"/>
      <c r="AE8" s="100">
        <v>18.16</v>
      </c>
      <c r="AF8" s="100"/>
      <c r="AG8" s="100">
        <v>24.34</v>
      </c>
      <c r="AH8" s="108"/>
    </row>
    <row r="9" ht="26.15" customHeight="1" spans="1:34">
      <c r="A9" s="101"/>
      <c r="B9" s="101"/>
      <c r="C9" s="101"/>
      <c r="D9" s="103" t="s">
        <v>153</v>
      </c>
      <c r="E9" s="103" t="s">
        <v>154</v>
      </c>
      <c r="F9" s="100">
        <v>98.7181</v>
      </c>
      <c r="G9" s="100">
        <v>4</v>
      </c>
      <c r="H9" s="100">
        <v>2</v>
      </c>
      <c r="I9" s="100"/>
      <c r="J9" s="100"/>
      <c r="K9" s="100"/>
      <c r="L9" s="100"/>
      <c r="M9" s="100">
        <v>2</v>
      </c>
      <c r="N9" s="100"/>
      <c r="O9" s="100"/>
      <c r="P9" s="100">
        <v>1.5</v>
      </c>
      <c r="Q9" s="100"/>
      <c r="R9" s="100"/>
      <c r="S9" s="100"/>
      <c r="T9" s="100"/>
      <c r="U9" s="100"/>
      <c r="V9" s="100">
        <v>0.8</v>
      </c>
      <c r="W9" s="100"/>
      <c r="X9" s="100"/>
      <c r="Y9" s="100"/>
      <c r="Z9" s="100">
        <v>36.13864</v>
      </c>
      <c r="AA9" s="100"/>
      <c r="AB9" s="100">
        <v>3.911784</v>
      </c>
      <c r="AC9" s="100">
        <v>5.867676</v>
      </c>
      <c r="AD9" s="100"/>
      <c r="AE9" s="100">
        <v>18.16</v>
      </c>
      <c r="AF9" s="100"/>
      <c r="AG9" s="100">
        <v>24.34</v>
      </c>
      <c r="AH9" s="108"/>
    </row>
    <row r="10" ht="30.25" customHeight="1" spans="1:34">
      <c r="A10" s="104" t="s">
        <v>166</v>
      </c>
      <c r="B10" s="104" t="s">
        <v>167</v>
      </c>
      <c r="C10" s="104" t="s">
        <v>167</v>
      </c>
      <c r="D10" s="105" t="s">
        <v>203</v>
      </c>
      <c r="E10" s="106" t="s">
        <v>169</v>
      </c>
      <c r="F10" s="107">
        <v>98.7181</v>
      </c>
      <c r="G10" s="107">
        <v>4</v>
      </c>
      <c r="H10" s="107">
        <v>2</v>
      </c>
      <c r="I10" s="107"/>
      <c r="J10" s="107"/>
      <c r="K10" s="107"/>
      <c r="L10" s="107"/>
      <c r="M10" s="107">
        <v>2</v>
      </c>
      <c r="N10" s="107"/>
      <c r="O10" s="107"/>
      <c r="P10" s="107">
        <v>1.5</v>
      </c>
      <c r="Q10" s="107"/>
      <c r="R10" s="107"/>
      <c r="S10" s="107"/>
      <c r="T10" s="107"/>
      <c r="U10" s="107"/>
      <c r="V10" s="107">
        <v>0.8</v>
      </c>
      <c r="W10" s="107"/>
      <c r="X10" s="107"/>
      <c r="Y10" s="107"/>
      <c r="Z10" s="107">
        <v>36.13864</v>
      </c>
      <c r="AA10" s="107"/>
      <c r="AB10" s="107">
        <v>3.911784</v>
      </c>
      <c r="AC10" s="107">
        <v>5.867676</v>
      </c>
      <c r="AD10" s="107"/>
      <c r="AE10" s="107">
        <v>18.16</v>
      </c>
      <c r="AF10" s="107"/>
      <c r="AG10" s="107">
        <v>24.34</v>
      </c>
      <c r="AH10" s="10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161111111111111" right="0.161111111111111" top="0.271527777777778" bottom="0.271527777777778" header="0" footer="0"/>
  <pageSetup paperSize="9" scale="7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9090909090909" customWidth="1"/>
    <col min="2" max="2" width="29.7272727272727" customWidth="1"/>
    <col min="3" max="3" width="20.7272727272727" customWidth="1"/>
    <col min="4" max="4" width="12.3636363636364" customWidth="1"/>
    <col min="5" max="5" width="10.3636363636364" customWidth="1"/>
    <col min="6" max="6" width="14.0909090909091" customWidth="1"/>
    <col min="7" max="7" width="13.7272727272727" customWidth="1"/>
    <col min="8" max="8" width="12.3636363636364" customWidth="1"/>
    <col min="9" max="9" width="9.72727272727273" customWidth="1"/>
  </cols>
  <sheetData>
    <row r="1" ht="16.4" customHeight="1" spans="1:1">
      <c r="A1" s="80"/>
    </row>
    <row r="2" ht="33.65" customHeight="1" spans="1:8">
      <c r="A2" s="81" t="s">
        <v>20</v>
      </c>
      <c r="B2" s="81"/>
      <c r="C2" s="81"/>
      <c r="D2" s="81"/>
      <c r="E2" s="81"/>
      <c r="F2" s="81"/>
      <c r="G2" s="81"/>
      <c r="H2" s="81"/>
    </row>
    <row r="3" ht="24.25" customHeight="1" spans="1:8">
      <c r="A3" s="82" t="s">
        <v>29</v>
      </c>
      <c r="B3" s="82"/>
      <c r="C3" s="82"/>
      <c r="D3" s="82"/>
      <c r="E3" s="82"/>
      <c r="F3" s="82"/>
      <c r="G3" s="82"/>
      <c r="H3" s="82"/>
    </row>
    <row r="4" ht="16.4" customHeight="1" spans="7:8">
      <c r="G4" s="90" t="s">
        <v>30</v>
      </c>
      <c r="H4" s="90"/>
    </row>
    <row r="5" ht="31.15" customHeight="1" spans="1:8">
      <c r="A5" s="83" t="s">
        <v>309</v>
      </c>
      <c r="B5" s="83" t="s">
        <v>310</v>
      </c>
      <c r="C5" s="83" t="s">
        <v>311</v>
      </c>
      <c r="D5" s="83" t="s">
        <v>312</v>
      </c>
      <c r="E5" s="83" t="s">
        <v>313</v>
      </c>
      <c r="F5" s="83"/>
      <c r="G5" s="83"/>
      <c r="H5" s="83" t="s">
        <v>314</v>
      </c>
    </row>
    <row r="6" ht="31.9" customHeight="1" spans="1:8">
      <c r="A6" s="83"/>
      <c r="B6" s="83"/>
      <c r="C6" s="83"/>
      <c r="D6" s="83"/>
      <c r="E6" s="83" t="s">
        <v>135</v>
      </c>
      <c r="F6" s="83" t="s">
        <v>315</v>
      </c>
      <c r="G6" s="83" t="s">
        <v>316</v>
      </c>
      <c r="H6" s="83"/>
    </row>
    <row r="7" ht="31.9" customHeight="1" spans="1:8">
      <c r="A7" s="84"/>
      <c r="B7" s="84" t="s">
        <v>133</v>
      </c>
      <c r="C7" s="86">
        <v>0.8</v>
      </c>
      <c r="D7" s="86"/>
      <c r="E7" s="86"/>
      <c r="F7" s="86"/>
      <c r="G7" s="86"/>
      <c r="H7" s="86">
        <v>0.8</v>
      </c>
    </row>
    <row r="8" ht="27.65" customHeight="1" spans="1:8">
      <c r="A8" s="87" t="s">
        <v>151</v>
      </c>
      <c r="B8" s="87" t="s">
        <v>152</v>
      </c>
      <c r="C8" s="86">
        <v>0.8</v>
      </c>
      <c r="D8" s="86"/>
      <c r="E8" s="86"/>
      <c r="F8" s="86"/>
      <c r="G8" s="86"/>
      <c r="H8" s="86">
        <v>0.8</v>
      </c>
    </row>
    <row r="9" ht="30.25" customHeight="1" spans="1:8">
      <c r="A9" s="88" t="s">
        <v>153</v>
      </c>
      <c r="B9" s="88" t="s">
        <v>154</v>
      </c>
      <c r="C9" s="93">
        <v>0.8</v>
      </c>
      <c r="D9" s="93"/>
      <c r="E9" s="89"/>
      <c r="F9" s="93"/>
      <c r="G9" s="93"/>
      <c r="H9" s="93">
        <v>0.8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" customWidth="1"/>
    <col min="2" max="2" width="23.9090909090909" customWidth="1"/>
    <col min="3" max="3" width="19.2727272727273" customWidth="1"/>
    <col min="4" max="4" width="12.6363636363636" customWidth="1"/>
    <col min="5" max="6" width="16.3636363636364" customWidth="1"/>
    <col min="7" max="7" width="17.6363636363636" customWidth="1"/>
    <col min="8" max="8" width="21.9090909090909" customWidth="1"/>
    <col min="9" max="10" width="9.72727272727273" customWidth="1"/>
  </cols>
  <sheetData>
    <row r="1" ht="16.4" customHeight="1" spans="1:1">
      <c r="A1" s="80"/>
    </row>
    <row r="2" ht="38.9" customHeight="1" spans="1:8">
      <c r="A2" s="81" t="s">
        <v>21</v>
      </c>
      <c r="B2" s="81"/>
      <c r="C2" s="81"/>
      <c r="D2" s="81"/>
      <c r="E2" s="81"/>
      <c r="F2" s="81"/>
      <c r="G2" s="81"/>
      <c r="H2" s="81"/>
    </row>
    <row r="3" ht="24.25" customHeight="1" spans="1:9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ht="16.4" customHeight="1" spans="7:8">
      <c r="G4" s="90" t="s">
        <v>30</v>
      </c>
      <c r="H4" s="90"/>
    </row>
    <row r="5" ht="25" customHeight="1" spans="1:8">
      <c r="A5" s="83" t="s">
        <v>156</v>
      </c>
      <c r="B5" s="83" t="s">
        <v>157</v>
      </c>
      <c r="C5" s="83" t="s">
        <v>133</v>
      </c>
      <c r="D5" s="83" t="s">
        <v>317</v>
      </c>
      <c r="E5" s="83"/>
      <c r="F5" s="83"/>
      <c r="G5" s="83"/>
      <c r="H5" s="83" t="s">
        <v>159</v>
      </c>
    </row>
    <row r="6" ht="25.9" customHeight="1" spans="1:8">
      <c r="A6" s="83"/>
      <c r="B6" s="83"/>
      <c r="C6" s="83"/>
      <c r="D6" s="83" t="s">
        <v>135</v>
      </c>
      <c r="E6" s="83" t="s">
        <v>225</v>
      </c>
      <c r="F6" s="83"/>
      <c r="G6" s="83" t="s">
        <v>318</v>
      </c>
      <c r="H6" s="83"/>
    </row>
    <row r="7" ht="35.5" customHeight="1" spans="1:8">
      <c r="A7" s="83"/>
      <c r="B7" s="83"/>
      <c r="C7" s="83"/>
      <c r="D7" s="83"/>
      <c r="E7" s="83" t="s">
        <v>205</v>
      </c>
      <c r="F7" s="83" t="s">
        <v>197</v>
      </c>
      <c r="G7" s="83"/>
      <c r="H7" s="83"/>
    </row>
    <row r="8" ht="26.15" customHeight="1" spans="1:8">
      <c r="A8" s="84"/>
      <c r="B8" s="83" t="s">
        <v>133</v>
      </c>
      <c r="C8" s="86">
        <v>0</v>
      </c>
      <c r="D8" s="86"/>
      <c r="E8" s="86"/>
      <c r="F8" s="86"/>
      <c r="G8" s="86"/>
      <c r="H8" s="86"/>
    </row>
    <row r="9" ht="26.15" customHeight="1" spans="1:8">
      <c r="A9" s="87"/>
      <c r="B9" s="87"/>
      <c r="C9" s="86"/>
      <c r="D9" s="86"/>
      <c r="E9" s="86"/>
      <c r="F9" s="86"/>
      <c r="G9" s="86"/>
      <c r="H9" s="86"/>
    </row>
    <row r="10" ht="30.25" customHeight="1" spans="1:9">
      <c r="A10" s="92"/>
      <c r="B10" s="92"/>
      <c r="C10" s="86"/>
      <c r="D10" s="86"/>
      <c r="E10" s="86"/>
      <c r="F10" s="86"/>
      <c r="G10" s="86"/>
      <c r="H10" s="86"/>
      <c r="I10" s="94"/>
    </row>
    <row r="11" ht="30.25" customHeight="1" spans="1:9">
      <c r="A11" s="92"/>
      <c r="B11" s="92"/>
      <c r="C11" s="86"/>
      <c r="D11" s="86"/>
      <c r="E11" s="86"/>
      <c r="F11" s="86"/>
      <c r="G11" s="86"/>
      <c r="H11" s="86"/>
      <c r="I11" s="94"/>
    </row>
    <row r="12" ht="30.25" customHeight="1" spans="1:9">
      <c r="A12" s="92"/>
      <c r="B12" s="92"/>
      <c r="C12" s="86"/>
      <c r="D12" s="86"/>
      <c r="E12" s="86"/>
      <c r="F12" s="86"/>
      <c r="G12" s="86"/>
      <c r="H12" s="86"/>
      <c r="I12" s="94"/>
    </row>
    <row r="13" ht="30.25" customHeight="1" spans="1:8">
      <c r="A13" s="88"/>
      <c r="B13" s="88"/>
      <c r="C13" s="89"/>
      <c r="D13" s="89"/>
      <c r="E13" s="93"/>
      <c r="F13" s="93"/>
      <c r="G13" s="93"/>
      <c r="H13" s="9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161111111111111" right="0.161111111111111" top="0.271527777777778" bottom="0.27152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63636363636364" customWidth="1"/>
    <col min="2" max="2" width="4.90909090909091" customWidth="1"/>
    <col min="3" max="3" width="5.36363636363636" customWidth="1"/>
    <col min="4" max="4" width="9.36363636363636" customWidth="1"/>
    <col min="5" max="5" width="11.2727272727273" customWidth="1"/>
    <col min="6" max="6" width="9" customWidth="1"/>
    <col min="7" max="7" width="9.36363636363636" customWidth="1"/>
    <col min="8" max="8" width="8" customWidth="1"/>
    <col min="9" max="10" width="11" customWidth="1"/>
    <col min="11" max="11" width="11.0909090909091" customWidth="1"/>
    <col min="12" max="12" width="10.2727272727273" customWidth="1"/>
    <col min="13" max="13" width="9.45454545454546" customWidth="1"/>
    <col min="14" max="15" width="8.36363636363636" customWidth="1"/>
    <col min="16" max="16" width="11.4545454545455" customWidth="1"/>
    <col min="17" max="17" width="8" customWidth="1"/>
    <col min="18" max="18" width="10.3636363636364" customWidth="1"/>
    <col min="19" max="19" width="8.63636363636364" customWidth="1"/>
    <col min="20" max="20" width="10.2727272727273" customWidth="1"/>
    <col min="21" max="22" width="9.72727272727273" customWidth="1"/>
  </cols>
  <sheetData>
    <row r="1" ht="16.4" customHeight="1" spans="1:1">
      <c r="A1" s="80"/>
    </row>
    <row r="2" ht="47.5" customHeight="1" spans="1:17">
      <c r="A2" s="81" t="s">
        <v>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ht="24.25" customHeight="1" spans="1:20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ht="16.4" customHeight="1" spans="19:20">
      <c r="S4" s="90" t="s">
        <v>30</v>
      </c>
      <c r="T4" s="90"/>
    </row>
    <row r="5" ht="27.65" customHeight="1" spans="1:20">
      <c r="A5" s="83" t="s">
        <v>155</v>
      </c>
      <c r="B5" s="83"/>
      <c r="C5" s="83"/>
      <c r="D5" s="83" t="s">
        <v>186</v>
      </c>
      <c r="E5" s="83" t="s">
        <v>187</v>
      </c>
      <c r="F5" s="83" t="s">
        <v>188</v>
      </c>
      <c r="G5" s="83" t="s">
        <v>189</v>
      </c>
      <c r="H5" s="83" t="s">
        <v>190</v>
      </c>
      <c r="I5" s="83" t="s">
        <v>191</v>
      </c>
      <c r="J5" s="83" t="s">
        <v>192</v>
      </c>
      <c r="K5" s="83" t="s">
        <v>193</v>
      </c>
      <c r="L5" s="83" t="s">
        <v>194</v>
      </c>
      <c r="M5" s="83" t="s">
        <v>195</v>
      </c>
      <c r="N5" s="83" t="s">
        <v>196</v>
      </c>
      <c r="O5" s="83" t="s">
        <v>197</v>
      </c>
      <c r="P5" s="83" t="s">
        <v>198</v>
      </c>
      <c r="Q5" s="83" t="s">
        <v>199</v>
      </c>
      <c r="R5" s="83" t="s">
        <v>200</v>
      </c>
      <c r="S5" s="83" t="s">
        <v>201</v>
      </c>
      <c r="T5" s="83" t="s">
        <v>202</v>
      </c>
    </row>
    <row r="6" ht="30.25" customHeight="1" spans="1:20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7.65" customHeight="1" spans="1:20">
      <c r="A7" s="84"/>
      <c r="B7" s="84"/>
      <c r="C7" s="84"/>
      <c r="D7" s="84"/>
      <c r="E7" s="84" t="s">
        <v>133</v>
      </c>
      <c r="F7" s="86">
        <v>0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6.15" customHeight="1" spans="1:20">
      <c r="A8" s="84"/>
      <c r="B8" s="84"/>
      <c r="C8" s="84"/>
      <c r="D8" s="87"/>
      <c r="E8" s="8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6.15" customHeight="1" spans="1:20">
      <c r="A9" s="95"/>
      <c r="B9" s="95"/>
      <c r="C9" s="95"/>
      <c r="D9" s="92"/>
      <c r="E9" s="9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6.15" customHeight="1" spans="1:20">
      <c r="A10" s="96"/>
      <c r="B10" s="96"/>
      <c r="C10" s="96"/>
      <c r="D10" s="88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161111111111111" right="0.161111111111111" top="0.271527777777778" bottom="0.271527777777778" header="0" footer="0"/>
  <pageSetup paperSize="9" scale="8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9" sqref="I9"/>
    </sheetView>
  </sheetViews>
  <sheetFormatPr defaultColWidth="10" defaultRowHeight="14"/>
  <cols>
    <col min="1" max="1" width="4" customWidth="1"/>
    <col min="2" max="2" width="3.63636363636364" customWidth="1"/>
    <col min="3" max="3" width="4.63636363636364" customWidth="1"/>
    <col min="4" max="4" width="7.27272727272727" customWidth="1"/>
    <col min="5" max="5" width="12.9090909090909" customWidth="1"/>
    <col min="6" max="6" width="7.36363636363636" customWidth="1"/>
    <col min="7" max="7" width="5.45454545454545" customWidth="1"/>
    <col min="8" max="8" width="8" customWidth="1"/>
    <col min="9" max="9" width="11.2727272727273" customWidth="1"/>
    <col min="10" max="10" width="11.4545454545455" customWidth="1"/>
    <col min="11" max="11" width="9.72727272727273" customWidth="1"/>
    <col min="12" max="12" width="11.3636363636364" customWidth="1"/>
    <col min="13" max="13" width="12.9090909090909" customWidth="1"/>
    <col min="14" max="14" width="10.6363636363636" customWidth="1"/>
    <col min="15" max="15" width="12.2727272727273" customWidth="1"/>
    <col min="16" max="16" width="9.27272727272727" customWidth="1"/>
    <col min="17" max="17" width="12.3636363636364" customWidth="1"/>
    <col min="18" max="18" width="10" customWidth="1"/>
    <col min="19" max="19" width="9" customWidth="1"/>
    <col min="20" max="20" width="9.27272727272727" customWidth="1"/>
    <col min="21" max="22" width="9.72727272727273" customWidth="1"/>
  </cols>
  <sheetData>
    <row r="1" ht="16.4" customHeight="1" spans="1:1">
      <c r="A1" s="80"/>
    </row>
    <row r="2" ht="47.5" customHeight="1" spans="1:19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ht="33.65" customHeight="1" spans="1:20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ht="22.4" customHeight="1" spans="16:20">
      <c r="P4" s="90" t="s">
        <v>30</v>
      </c>
      <c r="Q4" s="90"/>
      <c r="R4" s="90"/>
      <c r="S4" s="90"/>
      <c r="T4" s="90"/>
    </row>
    <row r="5" ht="29.25" customHeight="1" spans="1:20">
      <c r="A5" s="83" t="s">
        <v>155</v>
      </c>
      <c r="B5" s="83"/>
      <c r="C5" s="83"/>
      <c r="D5" s="83" t="s">
        <v>186</v>
      </c>
      <c r="E5" s="83" t="s">
        <v>187</v>
      </c>
      <c r="F5" s="83" t="s">
        <v>204</v>
      </c>
      <c r="G5" s="83" t="s">
        <v>158</v>
      </c>
      <c r="H5" s="83"/>
      <c r="I5" s="83"/>
      <c r="J5" s="83"/>
      <c r="K5" s="83" t="s">
        <v>159</v>
      </c>
      <c r="L5" s="83"/>
      <c r="M5" s="83"/>
      <c r="N5" s="83"/>
      <c r="O5" s="83"/>
      <c r="P5" s="83"/>
      <c r="Q5" s="83"/>
      <c r="R5" s="83"/>
      <c r="S5" s="83"/>
      <c r="T5" s="83"/>
    </row>
    <row r="6" ht="43.9" customHeight="1" spans="1:20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205</v>
      </c>
      <c r="I6" s="83" t="s">
        <v>206</v>
      </c>
      <c r="J6" s="83" t="s">
        <v>197</v>
      </c>
      <c r="K6" s="83" t="s">
        <v>133</v>
      </c>
      <c r="L6" s="83" t="s">
        <v>208</v>
      </c>
      <c r="M6" s="83" t="s">
        <v>209</v>
      </c>
      <c r="N6" s="83" t="s">
        <v>199</v>
      </c>
      <c r="O6" s="83" t="s">
        <v>210</v>
      </c>
      <c r="P6" s="83" t="s">
        <v>211</v>
      </c>
      <c r="Q6" s="83" t="s">
        <v>212</v>
      </c>
      <c r="R6" s="83" t="s">
        <v>195</v>
      </c>
      <c r="S6" s="83" t="s">
        <v>198</v>
      </c>
      <c r="T6" s="83" t="s">
        <v>202</v>
      </c>
    </row>
    <row r="7" ht="28.5" customHeight="1" spans="1:20">
      <c r="A7" s="84"/>
      <c r="B7" s="84"/>
      <c r="C7" s="84"/>
      <c r="D7" s="84"/>
      <c r="E7" s="84" t="s">
        <v>133</v>
      </c>
      <c r="F7" s="86">
        <v>0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6.15" customHeight="1" spans="1:20">
      <c r="A8" s="84"/>
      <c r="B8" s="84"/>
      <c r="C8" s="84"/>
      <c r="D8" s="87"/>
      <c r="E8" s="8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6.15" customHeight="1" spans="1:20">
      <c r="A9" s="95"/>
      <c r="B9" s="95"/>
      <c r="C9" s="95"/>
      <c r="D9" s="92"/>
      <c r="E9" s="9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6.15" customHeight="1" spans="1:20">
      <c r="A10" s="96"/>
      <c r="B10" s="96"/>
      <c r="C10" s="96"/>
      <c r="D10" s="88"/>
      <c r="E10" s="97"/>
      <c r="F10" s="93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161111111111111" right="0.161111111111111" top="0.271527777777778" bottom="0.271527777777778" header="0" footer="0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I11" sqref="I11"/>
    </sheetView>
  </sheetViews>
  <sheetFormatPr defaultColWidth="10" defaultRowHeight="14" outlineLevelCol="2"/>
  <cols>
    <col min="1" max="1" width="6.36363636363636" customWidth="1"/>
    <col min="2" max="2" width="7.45454545454545" customWidth="1"/>
    <col min="3" max="3" width="69.3636363636364" customWidth="1"/>
    <col min="4" max="4" width="9.72727272727273" customWidth="1"/>
  </cols>
  <sheetData>
    <row r="1" ht="32.9" customHeight="1" spans="1:3">
      <c r="A1" s="80"/>
      <c r="B1" s="81" t="s">
        <v>5</v>
      </c>
      <c r="C1" s="81"/>
    </row>
    <row r="2" ht="25" customHeight="1" spans="2:3">
      <c r="B2" s="81"/>
      <c r="C2" s="81"/>
    </row>
    <row r="3" ht="30" customHeight="1" spans="2:3">
      <c r="B3" s="87" t="s">
        <v>6</v>
      </c>
      <c r="C3" s="87"/>
    </row>
    <row r="4" ht="30" customHeight="1" spans="2:3">
      <c r="B4" s="134">
        <v>1</v>
      </c>
      <c r="C4" s="135" t="s">
        <v>7</v>
      </c>
    </row>
    <row r="5" ht="30" customHeight="1" spans="2:3">
      <c r="B5" s="134">
        <v>2</v>
      </c>
      <c r="C5" s="136" t="s">
        <v>8</v>
      </c>
    </row>
    <row r="6" ht="30" customHeight="1" spans="2:3">
      <c r="B6" s="134">
        <v>3</v>
      </c>
      <c r="C6" s="135" t="s">
        <v>9</v>
      </c>
    </row>
    <row r="7" ht="30" customHeight="1" spans="2:3">
      <c r="B7" s="134">
        <v>4</v>
      </c>
      <c r="C7" s="135" t="s">
        <v>10</v>
      </c>
    </row>
    <row r="8" ht="30" customHeight="1" spans="2:3">
      <c r="B8" s="134">
        <v>5</v>
      </c>
      <c r="C8" s="135" t="s">
        <v>11</v>
      </c>
    </row>
    <row r="9" ht="30" customHeight="1" spans="2:3">
      <c r="B9" s="134">
        <v>6</v>
      </c>
      <c r="C9" s="135" t="s">
        <v>12</v>
      </c>
    </row>
    <row r="10" ht="30" customHeight="1" spans="2:3">
      <c r="B10" s="134">
        <v>7</v>
      </c>
      <c r="C10" s="135" t="s">
        <v>13</v>
      </c>
    </row>
    <row r="11" ht="30" customHeight="1" spans="2:3">
      <c r="B11" s="134">
        <v>8</v>
      </c>
      <c r="C11" s="135" t="s">
        <v>14</v>
      </c>
    </row>
    <row r="12" ht="30" customHeight="1" spans="2:3">
      <c r="B12" s="134">
        <v>9</v>
      </c>
      <c r="C12" s="135" t="s">
        <v>15</v>
      </c>
    </row>
    <row r="13" ht="30" customHeight="1" spans="2:3">
      <c r="B13" s="134">
        <v>10</v>
      </c>
      <c r="C13" s="135" t="s">
        <v>16</v>
      </c>
    </row>
    <row r="14" ht="30" customHeight="1" spans="2:3">
      <c r="B14" s="134">
        <v>11</v>
      </c>
      <c r="C14" s="135" t="s">
        <v>17</v>
      </c>
    </row>
    <row r="15" ht="30" customHeight="1" spans="2:3">
      <c r="B15" s="134">
        <v>12</v>
      </c>
      <c r="C15" s="135" t="s">
        <v>18</v>
      </c>
    </row>
    <row r="16" ht="30" customHeight="1" spans="2:3">
      <c r="B16" s="134">
        <v>13</v>
      </c>
      <c r="C16" s="135" t="s">
        <v>19</v>
      </c>
    </row>
    <row r="17" ht="30" customHeight="1" spans="2:3">
      <c r="B17" s="134">
        <v>14</v>
      </c>
      <c r="C17" s="135" t="s">
        <v>20</v>
      </c>
    </row>
    <row r="18" ht="30" customHeight="1" spans="2:3">
      <c r="B18" s="134">
        <v>15</v>
      </c>
      <c r="C18" s="135" t="s">
        <v>21</v>
      </c>
    </row>
    <row r="19" ht="30" customHeight="1" spans="2:3">
      <c r="B19" s="134">
        <v>16</v>
      </c>
      <c r="C19" s="135" t="s">
        <v>22</v>
      </c>
    </row>
    <row r="20" ht="30" customHeight="1" spans="2:3">
      <c r="B20" s="134">
        <v>17</v>
      </c>
      <c r="C20" s="135" t="s">
        <v>23</v>
      </c>
    </row>
    <row r="21" ht="30" customHeight="1" spans="2:3">
      <c r="B21" s="134">
        <v>18</v>
      </c>
      <c r="C21" s="135" t="s">
        <v>24</v>
      </c>
    </row>
    <row r="22" ht="30" customHeight="1" spans="2:3">
      <c r="B22" s="134">
        <v>19</v>
      </c>
      <c r="C22" s="135" t="s">
        <v>25</v>
      </c>
    </row>
    <row r="23" ht="30" customHeight="1" spans="2:3">
      <c r="B23" s="134">
        <v>20</v>
      </c>
      <c r="C23" s="135" t="s">
        <v>26</v>
      </c>
    </row>
    <row r="24" ht="30" customHeight="1" spans="2:3">
      <c r="B24" s="134">
        <v>21</v>
      </c>
      <c r="C24" s="135" t="s">
        <v>27</v>
      </c>
    </row>
    <row r="25" ht="30" customHeight="1" spans="2:3">
      <c r="B25" s="134">
        <v>22</v>
      </c>
      <c r="C25" s="13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8" sqref="C8"/>
    </sheetView>
  </sheetViews>
  <sheetFormatPr defaultColWidth="10" defaultRowHeight="14"/>
  <cols>
    <col min="1" max="1" width="11.4545454545455" customWidth="1"/>
    <col min="2" max="2" width="17.2727272727273" customWidth="1"/>
    <col min="3" max="3" width="17.6363636363636" customWidth="1"/>
    <col min="4" max="4" width="14.4545454545455" customWidth="1"/>
    <col min="5" max="5" width="21.2727272727273" customWidth="1"/>
    <col min="6" max="6" width="22.6363636363636" customWidth="1"/>
    <col min="7" max="7" width="13.2727272727273" customWidth="1"/>
    <col min="8" max="8" width="21.9090909090909" customWidth="1"/>
    <col min="9" max="10" width="9.72727272727273" customWidth="1"/>
  </cols>
  <sheetData>
    <row r="1" ht="16.4" customHeight="1" spans="1:1">
      <c r="A1" s="80"/>
    </row>
    <row r="2" ht="38.9" customHeight="1" spans="1:8">
      <c r="A2" s="81" t="s">
        <v>319</v>
      </c>
      <c r="B2" s="81"/>
      <c r="C2" s="81"/>
      <c r="D2" s="81"/>
      <c r="E2" s="81"/>
      <c r="F2" s="81"/>
      <c r="G2" s="81"/>
      <c r="H2" s="81"/>
    </row>
    <row r="3" ht="24.25" customHeight="1" spans="1:9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ht="16.4" customHeight="1" spans="7:8">
      <c r="G4" s="90" t="s">
        <v>30</v>
      </c>
      <c r="H4" s="90"/>
    </row>
    <row r="5" ht="25" customHeight="1" spans="1:9">
      <c r="A5" s="83" t="s">
        <v>156</v>
      </c>
      <c r="B5" s="83" t="s">
        <v>157</v>
      </c>
      <c r="C5" s="83" t="s">
        <v>133</v>
      </c>
      <c r="D5" s="83" t="s">
        <v>320</v>
      </c>
      <c r="E5" s="83"/>
      <c r="F5" s="83"/>
      <c r="G5" s="83"/>
      <c r="H5" s="83" t="s">
        <v>159</v>
      </c>
      <c r="I5" s="80"/>
    </row>
    <row r="6" ht="25.9" customHeight="1" spans="1:8">
      <c r="A6" s="83"/>
      <c r="B6" s="83"/>
      <c r="C6" s="83"/>
      <c r="D6" s="83" t="s">
        <v>135</v>
      </c>
      <c r="E6" s="83" t="s">
        <v>225</v>
      </c>
      <c r="F6" s="83"/>
      <c r="G6" s="83" t="s">
        <v>318</v>
      </c>
      <c r="H6" s="83"/>
    </row>
    <row r="7" ht="35.5" customHeight="1" spans="1:8">
      <c r="A7" s="83"/>
      <c r="B7" s="83"/>
      <c r="C7" s="83"/>
      <c r="D7" s="83"/>
      <c r="E7" s="83" t="s">
        <v>205</v>
      </c>
      <c r="F7" s="83" t="s">
        <v>197</v>
      </c>
      <c r="G7" s="83"/>
      <c r="H7" s="83"/>
    </row>
    <row r="8" ht="26.15" customHeight="1" spans="1:8">
      <c r="A8" s="84"/>
      <c r="B8" s="83" t="s">
        <v>133</v>
      </c>
      <c r="C8" s="86">
        <v>0</v>
      </c>
      <c r="D8" s="86"/>
      <c r="E8" s="86"/>
      <c r="F8" s="86"/>
      <c r="G8" s="86"/>
      <c r="H8" s="86"/>
    </row>
    <row r="9" ht="26.15" customHeight="1" spans="1:8">
      <c r="A9" s="87"/>
      <c r="B9" s="87"/>
      <c r="C9" s="86"/>
      <c r="D9" s="86"/>
      <c r="E9" s="86"/>
      <c r="F9" s="86"/>
      <c r="G9" s="86"/>
      <c r="H9" s="86"/>
    </row>
    <row r="10" ht="30.25" customHeight="1" spans="1:9">
      <c r="A10" s="92"/>
      <c r="B10" s="92"/>
      <c r="C10" s="86"/>
      <c r="D10" s="86"/>
      <c r="E10" s="86"/>
      <c r="F10" s="86"/>
      <c r="G10" s="86"/>
      <c r="H10" s="86"/>
      <c r="I10" s="94"/>
    </row>
    <row r="11" ht="30.25" customHeight="1" spans="1:9">
      <c r="A11" s="92"/>
      <c r="B11" s="92"/>
      <c r="C11" s="86"/>
      <c r="D11" s="86"/>
      <c r="E11" s="86"/>
      <c r="F11" s="86"/>
      <c r="G11" s="86"/>
      <c r="H11" s="86"/>
      <c r="I11" s="94"/>
    </row>
    <row r="12" ht="30.25" customHeight="1" spans="1:9">
      <c r="A12" s="92"/>
      <c r="B12" s="92"/>
      <c r="C12" s="86"/>
      <c r="D12" s="86"/>
      <c r="E12" s="86"/>
      <c r="F12" s="86"/>
      <c r="G12" s="86"/>
      <c r="H12" s="86"/>
      <c r="I12" s="94"/>
    </row>
    <row r="13" ht="30.25" customHeight="1" spans="1:8">
      <c r="A13" s="88"/>
      <c r="B13" s="88"/>
      <c r="C13" s="89"/>
      <c r="D13" s="89"/>
      <c r="E13" s="93"/>
      <c r="F13" s="93"/>
      <c r="G13" s="93"/>
      <c r="H13" s="9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161111111111111" right="0.161111111111111" top="0.271527777777778" bottom="0.27152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1" sqref="E11"/>
    </sheetView>
  </sheetViews>
  <sheetFormatPr defaultColWidth="10" defaultRowHeight="14"/>
  <cols>
    <col min="1" max="1" width="16" customWidth="1"/>
    <col min="2" max="2" width="25.4545454545455" customWidth="1"/>
    <col min="3" max="3" width="14.0909090909091" customWidth="1"/>
    <col min="4" max="4" width="13" customWidth="1"/>
    <col min="5" max="6" width="16.3636363636364" customWidth="1"/>
    <col min="7" max="7" width="17.6363636363636" customWidth="1"/>
    <col min="8" max="8" width="21.9090909090909" customWidth="1"/>
    <col min="9" max="10" width="9.72727272727273" customWidth="1"/>
  </cols>
  <sheetData>
    <row r="1" ht="16.4" customHeight="1" spans="1:1">
      <c r="A1" s="80"/>
    </row>
    <row r="2" ht="38.9" customHeight="1" spans="1:8">
      <c r="A2" s="81" t="s">
        <v>25</v>
      </c>
      <c r="B2" s="81"/>
      <c r="C2" s="81"/>
      <c r="D2" s="81"/>
      <c r="E2" s="81"/>
      <c r="F2" s="81"/>
      <c r="G2" s="81"/>
      <c r="H2" s="81"/>
    </row>
    <row r="3" ht="24.25" customHeight="1" spans="1:9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ht="16.4" customHeight="1" spans="7:9">
      <c r="G4" s="90" t="s">
        <v>30</v>
      </c>
      <c r="H4" s="90"/>
      <c r="I4" s="80"/>
    </row>
    <row r="5" ht="25" customHeight="1" spans="1:8">
      <c r="A5" s="83" t="s">
        <v>156</v>
      </c>
      <c r="B5" s="83" t="s">
        <v>157</v>
      </c>
      <c r="C5" s="83" t="s">
        <v>133</v>
      </c>
      <c r="D5" s="83" t="s">
        <v>321</v>
      </c>
      <c r="E5" s="83"/>
      <c r="F5" s="83"/>
      <c r="G5" s="83"/>
      <c r="H5" s="83" t="s">
        <v>159</v>
      </c>
    </row>
    <row r="6" ht="25.9" customHeight="1" spans="1:8">
      <c r="A6" s="83"/>
      <c r="B6" s="83"/>
      <c r="C6" s="83"/>
      <c r="D6" s="83" t="s">
        <v>135</v>
      </c>
      <c r="E6" s="83" t="s">
        <v>225</v>
      </c>
      <c r="F6" s="83"/>
      <c r="G6" s="83" t="s">
        <v>318</v>
      </c>
      <c r="H6" s="83"/>
    </row>
    <row r="7" ht="35.5" customHeight="1" spans="1:8">
      <c r="A7" s="83"/>
      <c r="B7" s="83"/>
      <c r="C7" s="83"/>
      <c r="D7" s="83"/>
      <c r="E7" s="83" t="s">
        <v>205</v>
      </c>
      <c r="F7" s="83" t="s">
        <v>197</v>
      </c>
      <c r="G7" s="83"/>
      <c r="H7" s="83"/>
    </row>
    <row r="8" ht="26.15" customHeight="1" spans="1:8">
      <c r="A8" s="84"/>
      <c r="B8" s="83" t="s">
        <v>133</v>
      </c>
      <c r="C8" s="86">
        <v>0</v>
      </c>
      <c r="D8" s="86"/>
      <c r="E8" s="86"/>
      <c r="F8" s="86"/>
      <c r="G8" s="86"/>
      <c r="H8" s="86"/>
    </row>
    <row r="9" ht="26.15" customHeight="1" spans="1:8">
      <c r="A9" s="87"/>
      <c r="B9" s="87"/>
      <c r="C9" s="86"/>
      <c r="D9" s="86"/>
      <c r="E9" s="86"/>
      <c r="F9" s="86"/>
      <c r="G9" s="86"/>
      <c r="H9" s="86"/>
    </row>
    <row r="10" ht="30.25" customHeight="1" spans="1:9">
      <c r="A10" s="92"/>
      <c r="B10" s="92"/>
      <c r="C10" s="86"/>
      <c r="D10" s="86"/>
      <c r="E10" s="86"/>
      <c r="F10" s="86"/>
      <c r="G10" s="86"/>
      <c r="H10" s="86"/>
      <c r="I10" s="94"/>
    </row>
    <row r="11" ht="30.25" customHeight="1" spans="1:9">
      <c r="A11" s="92"/>
      <c r="B11" s="92"/>
      <c r="C11" s="86"/>
      <c r="D11" s="86"/>
      <c r="E11" s="86"/>
      <c r="F11" s="86"/>
      <c r="G11" s="86"/>
      <c r="H11" s="86"/>
      <c r="I11" s="94"/>
    </row>
    <row r="12" ht="30.25" customHeight="1" spans="1:9">
      <c r="A12" s="92"/>
      <c r="B12" s="92"/>
      <c r="C12" s="86"/>
      <c r="D12" s="86"/>
      <c r="E12" s="86"/>
      <c r="F12" s="86"/>
      <c r="G12" s="86"/>
      <c r="H12" s="86"/>
      <c r="I12" s="94"/>
    </row>
    <row r="13" ht="30.25" customHeight="1" spans="1:8">
      <c r="A13" s="88"/>
      <c r="B13" s="88"/>
      <c r="C13" s="89"/>
      <c r="D13" s="89"/>
      <c r="E13" s="93"/>
      <c r="F13" s="93"/>
      <c r="G13" s="93"/>
      <c r="H13" s="9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357638888888889" right="0.357638888888889" top="0.271527777777778" bottom="0.27152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R3"/>
    </sheetView>
  </sheetViews>
  <sheetFormatPr defaultColWidth="10" defaultRowHeight="14"/>
  <cols>
    <col min="1" max="1" width="8.72727272727273" customWidth="1"/>
    <col min="2" max="2" width="10.7272727272727" customWidth="1"/>
    <col min="3" max="3" width="10.3636363636364" customWidth="1"/>
    <col min="4" max="4" width="6.72727272727273" customWidth="1"/>
    <col min="5" max="5" width="6.36363636363636" customWidth="1"/>
    <col min="6" max="6" width="9.27272727272727" customWidth="1"/>
    <col min="7" max="7" width="8.36363636363636" customWidth="1"/>
    <col min="8" max="8" width="14.3636363636364" customWidth="1"/>
    <col min="9" max="9" width="8.45454545454546" customWidth="1"/>
    <col min="10" max="11" width="13.2727272727273" customWidth="1"/>
    <col min="12" max="12" width="5.63636363636364" customWidth="1"/>
    <col min="13" max="13" width="8.90909090909091" customWidth="1"/>
    <col min="14" max="14" width="11.0909090909091" customWidth="1"/>
    <col min="15" max="15" width="4.63636363636364" customWidth="1"/>
    <col min="16" max="16" width="4.27272727272727" customWidth="1"/>
    <col min="17" max="17" width="10.3636363636364" customWidth="1"/>
    <col min="18" max="18" width="8.45454545454546" customWidth="1"/>
    <col min="19" max="22" width="9.72727272727273" customWidth="1"/>
  </cols>
  <sheetData>
    <row r="1" ht="16.4" customHeight="1" spans="1:1">
      <c r="A1" s="80"/>
    </row>
    <row r="2" ht="45.75" customHeight="1" spans="1:18">
      <c r="A2" s="81" t="s">
        <v>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4.25" customHeight="1" spans="1:18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ht="19.9" customHeight="1" spans="17:18">
      <c r="Q4" s="90" t="s">
        <v>30</v>
      </c>
      <c r="R4" s="90"/>
    </row>
    <row r="5" ht="26.15" customHeight="1" spans="1:18">
      <c r="A5" s="83" t="s">
        <v>186</v>
      </c>
      <c r="B5" s="83" t="s">
        <v>322</v>
      </c>
      <c r="C5" s="83" t="s">
        <v>133</v>
      </c>
      <c r="D5" s="83"/>
      <c r="E5" s="83" t="s">
        <v>323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 t="s">
        <v>324</v>
      </c>
      <c r="R5" s="83"/>
    </row>
    <row r="6" ht="31.9" customHeight="1" spans="1:18">
      <c r="A6" s="83"/>
      <c r="B6" s="83"/>
      <c r="C6" s="83" t="s">
        <v>325</v>
      </c>
      <c r="D6" s="83" t="s">
        <v>228</v>
      </c>
      <c r="E6" s="83" t="s">
        <v>326</v>
      </c>
      <c r="F6" s="83" t="s">
        <v>136</v>
      </c>
      <c r="G6" s="83"/>
      <c r="H6" s="83"/>
      <c r="I6" s="83"/>
      <c r="J6" s="83"/>
      <c r="K6" s="83"/>
      <c r="L6" s="83" t="s">
        <v>327</v>
      </c>
      <c r="M6" s="83" t="s">
        <v>138</v>
      </c>
      <c r="N6" s="83" t="s">
        <v>139</v>
      </c>
      <c r="O6" s="83" t="s">
        <v>328</v>
      </c>
      <c r="P6" s="83" t="s">
        <v>147</v>
      </c>
      <c r="Q6" s="83" t="s">
        <v>329</v>
      </c>
      <c r="R6" s="83" t="s">
        <v>330</v>
      </c>
    </row>
    <row r="7" ht="38.9" customHeight="1" spans="1:18">
      <c r="A7" s="83"/>
      <c r="B7" s="83"/>
      <c r="C7" s="83"/>
      <c r="D7" s="83"/>
      <c r="E7" s="83"/>
      <c r="F7" s="83" t="s">
        <v>331</v>
      </c>
      <c r="G7" s="83" t="s">
        <v>332</v>
      </c>
      <c r="H7" s="83" t="s">
        <v>333</v>
      </c>
      <c r="I7" s="83" t="s">
        <v>334</v>
      </c>
      <c r="J7" s="83" t="s">
        <v>335</v>
      </c>
      <c r="K7" s="83" t="s">
        <v>336</v>
      </c>
      <c r="L7" s="83"/>
      <c r="M7" s="83"/>
      <c r="N7" s="83"/>
      <c r="O7" s="83"/>
      <c r="P7" s="83"/>
      <c r="Q7" s="83"/>
      <c r="R7" s="83"/>
    </row>
    <row r="8" ht="26.15" customHeight="1" spans="1:18">
      <c r="A8" s="84"/>
      <c r="B8" s="83" t="s">
        <v>133</v>
      </c>
      <c r="C8" s="85"/>
      <c r="D8" s="85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4"/>
    </row>
    <row r="9" ht="26.15" customHeight="1" spans="1:18">
      <c r="A9" s="87"/>
      <c r="B9" s="87"/>
      <c r="C9" s="85"/>
      <c r="D9" s="85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4"/>
    </row>
    <row r="10" ht="26.15" customHeight="1" spans="1:18">
      <c r="A10" s="88"/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1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161111111111111" right="0.161111111111111" top="0.271527777777778" bottom="0.271527777777778" header="0" footer="0"/>
  <pageSetup paperSize="9" scale="9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"/>
    </sheetView>
  </sheetViews>
  <sheetFormatPr defaultColWidth="8.72727272727273" defaultRowHeight="14"/>
  <cols>
    <col min="1" max="1" width="12.2727272727273" customWidth="1"/>
    <col min="2" max="2" width="14.0909090909091" customWidth="1"/>
    <col min="3" max="3" width="16.2727272727273" customWidth="1"/>
    <col min="6" max="6" width="15.3636363636364" customWidth="1"/>
    <col min="7" max="7" width="15.2727272727273" customWidth="1"/>
    <col min="24" max="24" width="13.1818181818182" customWidth="1"/>
    <col min="25" max="25" width="14.2727272727273" customWidth="1"/>
  </cols>
  <sheetData>
    <row r="1" ht="20" spans="1:25">
      <c r="A1" s="53" t="s">
        <v>337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ht="21" customHeight="1" spans="1:25">
      <c r="A2" s="54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 t="s">
        <v>30</v>
      </c>
    </row>
    <row r="3" spans="1:25">
      <c r="A3" s="56" t="s">
        <v>338</v>
      </c>
      <c r="B3" s="57" t="s">
        <v>339</v>
      </c>
      <c r="C3" s="58"/>
      <c r="D3" s="59" t="s">
        <v>340</v>
      </c>
      <c r="E3" s="60"/>
      <c r="F3" s="58" t="s">
        <v>341</v>
      </c>
      <c r="G3" s="57" t="s">
        <v>342</v>
      </c>
      <c r="H3" s="56" t="s">
        <v>343</v>
      </c>
      <c r="I3" s="56"/>
      <c r="J3" s="56"/>
      <c r="K3" s="56"/>
      <c r="L3" s="56"/>
      <c r="M3" s="56"/>
      <c r="N3" s="56"/>
      <c r="O3" s="75"/>
      <c r="P3" s="76" t="s">
        <v>344</v>
      </c>
      <c r="Q3" s="57"/>
      <c r="R3" s="57"/>
      <c r="S3" s="57"/>
      <c r="T3" s="57"/>
      <c r="U3" s="57"/>
      <c r="V3" s="57"/>
      <c r="W3" s="57"/>
      <c r="X3" s="57"/>
      <c r="Y3" s="58"/>
    </row>
    <row r="4" spans="1:25">
      <c r="A4" s="56"/>
      <c r="B4" s="61"/>
      <c r="C4" s="62"/>
      <c r="D4" s="63"/>
      <c r="E4" s="64"/>
      <c r="F4" s="65"/>
      <c r="G4" s="66"/>
      <c r="H4" s="56"/>
      <c r="I4" s="56"/>
      <c r="J4" s="56"/>
      <c r="K4" s="56"/>
      <c r="L4" s="56"/>
      <c r="M4" s="56"/>
      <c r="N4" s="56"/>
      <c r="O4" s="75"/>
      <c r="P4" s="77"/>
      <c r="Q4" s="61"/>
      <c r="R4" s="61"/>
      <c r="S4" s="61"/>
      <c r="T4" s="61"/>
      <c r="U4" s="61"/>
      <c r="V4" s="61"/>
      <c r="W4" s="61"/>
      <c r="X4" s="61"/>
      <c r="Y4" s="62"/>
    </row>
    <row r="5" spans="1:25">
      <c r="A5" s="56"/>
      <c r="B5" s="56" t="s">
        <v>345</v>
      </c>
      <c r="C5" s="67" t="s">
        <v>346</v>
      </c>
      <c r="D5" s="67" t="s">
        <v>347</v>
      </c>
      <c r="E5" s="67" t="s">
        <v>348</v>
      </c>
      <c r="F5" s="65"/>
      <c r="G5" s="65"/>
      <c r="H5" s="68" t="s">
        <v>349</v>
      </c>
      <c r="I5" s="68"/>
      <c r="J5" s="77" t="s">
        <v>350</v>
      </c>
      <c r="K5" s="62"/>
      <c r="L5" s="77" t="s">
        <v>351</v>
      </c>
      <c r="M5" s="62"/>
      <c r="N5" s="77" t="s">
        <v>352</v>
      </c>
      <c r="O5" s="62"/>
      <c r="P5" s="56" t="s">
        <v>353</v>
      </c>
      <c r="Q5" s="56"/>
      <c r="R5" s="56" t="s">
        <v>354</v>
      </c>
      <c r="S5" s="56"/>
      <c r="T5" s="56" t="s">
        <v>355</v>
      </c>
      <c r="U5" s="56"/>
      <c r="V5" s="56" t="s">
        <v>356</v>
      </c>
      <c r="W5" s="56"/>
      <c r="X5" s="56" t="s">
        <v>357</v>
      </c>
      <c r="Y5" s="56"/>
    </row>
    <row r="6" spans="1:25">
      <c r="A6" s="56"/>
      <c r="B6" s="69"/>
      <c r="C6" s="70"/>
      <c r="D6" s="70"/>
      <c r="E6" s="70"/>
      <c r="F6" s="62"/>
      <c r="G6" s="62"/>
      <c r="H6" s="56" t="s">
        <v>358</v>
      </c>
      <c r="I6" s="56" t="s">
        <v>359</v>
      </c>
      <c r="J6" s="56" t="s">
        <v>358</v>
      </c>
      <c r="K6" s="56" t="s">
        <v>359</v>
      </c>
      <c r="L6" s="56" t="s">
        <v>358</v>
      </c>
      <c r="M6" s="56" t="s">
        <v>359</v>
      </c>
      <c r="N6" s="56" t="s">
        <v>358</v>
      </c>
      <c r="O6" s="75" t="s">
        <v>359</v>
      </c>
      <c r="P6" s="56" t="s">
        <v>358</v>
      </c>
      <c r="Q6" s="56" t="s">
        <v>359</v>
      </c>
      <c r="R6" s="56" t="s">
        <v>358</v>
      </c>
      <c r="S6" s="56" t="s">
        <v>359</v>
      </c>
      <c r="T6" s="56" t="s">
        <v>358</v>
      </c>
      <c r="U6" s="56" t="s">
        <v>359</v>
      </c>
      <c r="V6" s="56" t="s">
        <v>358</v>
      </c>
      <c r="W6" s="56" t="s">
        <v>359</v>
      </c>
      <c r="X6" s="56" t="s">
        <v>358</v>
      </c>
      <c r="Y6" s="56" t="s">
        <v>359</v>
      </c>
    </row>
    <row r="7" ht="30" customHeight="1" spans="1:25">
      <c r="A7" s="71" t="s">
        <v>133</v>
      </c>
      <c r="B7" s="71"/>
      <c r="C7" s="72"/>
      <c r="D7" s="72"/>
      <c r="E7" s="72"/>
      <c r="F7" s="71"/>
      <c r="G7" s="73"/>
      <c r="H7" s="71"/>
      <c r="I7" s="71"/>
      <c r="J7" s="73"/>
      <c r="K7" s="73"/>
      <c r="L7" s="73"/>
      <c r="M7" s="73"/>
      <c r="N7" s="73"/>
      <c r="O7" s="78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30" customHeight="1" spans="1:25">
      <c r="A8" s="73"/>
      <c r="B8" s="73"/>
      <c r="C8" s="74"/>
      <c r="D8" s="74"/>
      <c r="E8" s="74"/>
      <c r="F8" s="73"/>
      <c r="G8" s="73"/>
      <c r="H8" s="73"/>
      <c r="I8" s="73"/>
      <c r="J8" s="73"/>
      <c r="K8" s="73"/>
      <c r="L8" s="73"/>
      <c r="M8" s="73"/>
      <c r="N8" s="73"/>
      <c r="O8" s="78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ht="30" customHeight="1" spans="1:25">
      <c r="A9" s="73"/>
      <c r="B9" s="73"/>
      <c r="C9" s="74"/>
      <c r="D9" s="74"/>
      <c r="E9" s="74"/>
      <c r="F9" s="73"/>
      <c r="G9" s="73"/>
      <c r="H9" s="73"/>
      <c r="I9" s="73"/>
      <c r="J9" s="73"/>
      <c r="K9" s="73"/>
      <c r="L9" s="73"/>
      <c r="M9" s="73"/>
      <c r="N9" s="73"/>
      <c r="O9" s="78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ht="30" customHeight="1" spans="1:25">
      <c r="A10" s="73"/>
      <c r="B10" s="73"/>
      <c r="C10" s="74"/>
      <c r="D10" s="74"/>
      <c r="E10" s="74"/>
      <c r="F10" s="73"/>
      <c r="G10" s="73"/>
      <c r="H10" s="73"/>
      <c r="I10" s="73"/>
      <c r="J10" s="73"/>
      <c r="K10" s="73"/>
      <c r="L10" s="73"/>
      <c r="M10" s="73"/>
      <c r="N10" s="73"/>
      <c r="O10" s="78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ht="30" customHeight="1" spans="1:25">
      <c r="A11" s="73"/>
      <c r="B11" s="73"/>
      <c r="C11" s="74"/>
      <c r="D11" s="74"/>
      <c r="E11" s="74"/>
      <c r="F11" s="73"/>
      <c r="G11" s="73"/>
      <c r="H11" s="73"/>
      <c r="I11" s="73"/>
      <c r="J11" s="73"/>
      <c r="K11" s="73"/>
      <c r="L11" s="73"/>
      <c r="M11" s="73"/>
      <c r="N11" s="73"/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B3:C4"/>
    <mergeCell ref="D3:E4"/>
    <mergeCell ref="H3:O4"/>
    <mergeCell ref="P3:Y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11" workbookViewId="0">
      <selection activeCell="D5" sqref="D5"/>
    </sheetView>
  </sheetViews>
  <sheetFormatPr defaultColWidth="10" defaultRowHeight="14" outlineLevelCol="5"/>
  <cols>
    <col min="1" max="1" width="8.90909090909091" customWidth="1"/>
    <col min="2" max="2" width="17.2727272727273" customWidth="1"/>
    <col min="3" max="3" width="12.6363636363636" customWidth="1"/>
    <col min="4" max="4" width="11.0909090909091" customWidth="1"/>
    <col min="5" max="5" width="15.2727272727273" customWidth="1"/>
    <col min="6" max="6" width="21.7272727272727" customWidth="1"/>
    <col min="7" max="7" width="11.6363636363636" customWidth="1"/>
    <col min="8" max="8" width="10.4545454545455" customWidth="1"/>
    <col min="9" max="9" width="9.63636363636364" customWidth="1"/>
    <col min="10" max="10" width="41.6363636363636" customWidth="1"/>
    <col min="11" max="11" width="9.72727272727273" customWidth="1"/>
    <col min="12" max="12" width="15.0909090909091" customWidth="1"/>
    <col min="13" max="16" width="9.72727272727273" customWidth="1"/>
    <col min="17" max="17" width="24.3636363636364" customWidth="1"/>
    <col min="18" max="18" width="15.7272727272727" customWidth="1"/>
    <col min="19" max="19" width="9.72727272727273" customWidth="1"/>
  </cols>
  <sheetData>
    <row r="1" ht="30" customHeight="1" spans="1:6">
      <c r="A1" s="2" t="s">
        <v>360</v>
      </c>
      <c r="B1" s="2"/>
      <c r="C1" s="2"/>
      <c r="D1" s="2"/>
      <c r="E1" s="2"/>
      <c r="F1" s="2"/>
    </row>
    <row r="2" s="1" customFormat="1" ht="25.5" customHeight="1" spans="1:6">
      <c r="A2" s="3" t="s">
        <v>361</v>
      </c>
      <c r="B2" s="4" t="s">
        <v>4</v>
      </c>
      <c r="C2" s="4"/>
      <c r="D2" s="4"/>
      <c r="E2" s="4"/>
      <c r="F2" s="4"/>
    </row>
    <row r="3" ht="25" customHeight="1" spans="1:6">
      <c r="A3" s="5" t="s">
        <v>362</v>
      </c>
      <c r="B3" s="6" t="s">
        <v>363</v>
      </c>
      <c r="C3" s="7"/>
      <c r="D3" s="7"/>
      <c r="E3" s="7"/>
      <c r="F3" s="8"/>
    </row>
    <row r="4" ht="25" customHeight="1" spans="1:6">
      <c r="A4" s="9"/>
      <c r="B4" s="6" t="s">
        <v>364</v>
      </c>
      <c r="C4" s="7"/>
      <c r="D4" s="8"/>
      <c r="E4" s="10" t="s">
        <v>365</v>
      </c>
      <c r="F4" s="11"/>
    </row>
    <row r="5" ht="25" customHeight="1" spans="1:6">
      <c r="A5" s="12"/>
      <c r="B5" s="13" t="s">
        <v>366</v>
      </c>
      <c r="C5" s="14"/>
      <c r="D5" s="14">
        <v>516.12</v>
      </c>
      <c r="E5" s="15" t="s">
        <v>367</v>
      </c>
      <c r="F5" s="15">
        <v>516.12</v>
      </c>
    </row>
    <row r="6" ht="25" customHeight="1" spans="1:6">
      <c r="A6" s="12"/>
      <c r="B6" s="13" t="s">
        <v>368</v>
      </c>
      <c r="C6" s="14"/>
      <c r="D6" s="14">
        <v>0</v>
      </c>
      <c r="E6" s="15" t="s">
        <v>369</v>
      </c>
      <c r="F6" s="3">
        <v>0</v>
      </c>
    </row>
    <row r="7" ht="22" customHeight="1" spans="1:6">
      <c r="A7" s="16"/>
      <c r="B7" s="17" t="s">
        <v>370</v>
      </c>
      <c r="C7" s="18"/>
      <c r="D7" s="19">
        <v>0</v>
      </c>
      <c r="E7" s="15"/>
      <c r="F7" s="15"/>
    </row>
    <row r="8" ht="77" customHeight="1" spans="1:6">
      <c r="A8" s="3" t="s">
        <v>371</v>
      </c>
      <c r="B8" s="20" t="s">
        <v>372</v>
      </c>
      <c r="C8" s="20"/>
      <c r="D8" s="20"/>
      <c r="E8" s="20"/>
      <c r="F8" s="20"/>
    </row>
    <row r="9" ht="25" customHeight="1" spans="1:6">
      <c r="A9" s="21" t="s">
        <v>373</v>
      </c>
      <c r="B9" s="3" t="s">
        <v>374</v>
      </c>
      <c r="C9" s="22" t="s">
        <v>375</v>
      </c>
      <c r="D9" s="23"/>
      <c r="E9" s="23"/>
      <c r="F9" s="24"/>
    </row>
    <row r="10" ht="63" customHeight="1" spans="1:6">
      <c r="A10" s="25"/>
      <c r="B10" s="3" t="s">
        <v>376</v>
      </c>
      <c r="C10" s="26" t="s">
        <v>377</v>
      </c>
      <c r="D10" s="27"/>
      <c r="E10" s="27"/>
      <c r="F10" s="28"/>
    </row>
    <row r="11" ht="36" customHeight="1" spans="1:6">
      <c r="A11" s="25"/>
      <c r="B11" s="3" t="s">
        <v>378</v>
      </c>
      <c r="C11" s="10" t="s">
        <v>379</v>
      </c>
      <c r="D11" s="29"/>
      <c r="E11" s="29"/>
      <c r="F11" s="11"/>
    </row>
    <row r="12" ht="30" customHeight="1" spans="1:6">
      <c r="A12" s="25"/>
      <c r="B12" s="3" t="s">
        <v>380</v>
      </c>
      <c r="C12" s="30" t="s">
        <v>381</v>
      </c>
      <c r="D12" s="31"/>
      <c r="E12" s="31"/>
      <c r="F12" s="32"/>
    </row>
    <row r="13" ht="25" customHeight="1" spans="1:6">
      <c r="A13" s="3" t="s">
        <v>382</v>
      </c>
      <c r="B13" s="3" t="s">
        <v>383</v>
      </c>
      <c r="C13" s="3" t="s">
        <v>384</v>
      </c>
      <c r="D13" s="22" t="s">
        <v>385</v>
      </c>
      <c r="E13" s="24"/>
      <c r="F13" s="3" t="s">
        <v>386</v>
      </c>
    </row>
    <row r="14" ht="25" customHeight="1" spans="1:6">
      <c r="A14" s="3"/>
      <c r="B14" s="33" t="s">
        <v>387</v>
      </c>
      <c r="C14" s="34" t="s">
        <v>349</v>
      </c>
      <c r="D14" s="22" t="s">
        <v>388</v>
      </c>
      <c r="E14" s="24"/>
      <c r="F14" s="3" t="s">
        <v>389</v>
      </c>
    </row>
    <row r="15" ht="25" customHeight="1" spans="1:6">
      <c r="A15" s="3"/>
      <c r="B15" s="35"/>
      <c r="C15" s="36"/>
      <c r="D15" s="10" t="s">
        <v>390</v>
      </c>
      <c r="E15" s="11"/>
      <c r="F15" s="3" t="s">
        <v>391</v>
      </c>
    </row>
    <row r="16" ht="25" customHeight="1" spans="1:6">
      <c r="A16" s="3"/>
      <c r="B16" s="35"/>
      <c r="C16" s="37"/>
      <c r="D16" s="38" t="s">
        <v>392</v>
      </c>
      <c r="E16" s="38"/>
      <c r="F16" s="38" t="s">
        <v>393</v>
      </c>
    </row>
    <row r="17" ht="20" customHeight="1" spans="1:6">
      <c r="A17" s="3"/>
      <c r="B17" s="35"/>
      <c r="C17" s="36" t="s">
        <v>350</v>
      </c>
      <c r="D17" s="39" t="s">
        <v>394</v>
      </c>
      <c r="E17" s="40"/>
      <c r="F17" s="41" t="s">
        <v>395</v>
      </c>
    </row>
    <row r="18" ht="25" customHeight="1" spans="1:6">
      <c r="A18" s="3"/>
      <c r="B18" s="35"/>
      <c r="C18" s="36"/>
      <c r="D18" s="39" t="s">
        <v>396</v>
      </c>
      <c r="E18" s="40"/>
      <c r="F18" s="38" t="s">
        <v>391</v>
      </c>
    </row>
    <row r="19" ht="25" customHeight="1" spans="1:6">
      <c r="A19" s="3"/>
      <c r="B19" s="35"/>
      <c r="C19" s="37"/>
      <c r="D19" s="38" t="s">
        <v>397</v>
      </c>
      <c r="E19" s="38"/>
      <c r="F19" s="41" t="s">
        <v>391</v>
      </c>
    </row>
    <row r="20" ht="25" customHeight="1" spans="1:6">
      <c r="A20" s="3"/>
      <c r="B20" s="35"/>
      <c r="C20" s="42" t="s">
        <v>351</v>
      </c>
      <c r="D20" s="38" t="s">
        <v>398</v>
      </c>
      <c r="E20" s="38"/>
      <c r="F20" s="43" t="s">
        <v>399</v>
      </c>
    </row>
    <row r="21" ht="25" customHeight="1" spans="1:6">
      <c r="A21" s="3"/>
      <c r="B21" s="44"/>
      <c r="C21" s="42" t="s">
        <v>352</v>
      </c>
      <c r="D21" s="38" t="s">
        <v>400</v>
      </c>
      <c r="E21" s="38"/>
      <c r="F21" s="41" t="s">
        <v>401</v>
      </c>
    </row>
    <row r="22" ht="25" customHeight="1" spans="1:6">
      <c r="A22" s="3"/>
      <c r="B22" s="33" t="s">
        <v>402</v>
      </c>
      <c r="C22" s="45" t="s">
        <v>353</v>
      </c>
      <c r="D22" s="39" t="s">
        <v>403</v>
      </c>
      <c r="E22" s="40"/>
      <c r="F22" s="41">
        <v>1</v>
      </c>
    </row>
    <row r="23" ht="56.5" customHeight="1" spans="1:6">
      <c r="A23" s="3"/>
      <c r="B23" s="35"/>
      <c r="C23" s="45" t="s">
        <v>354</v>
      </c>
      <c r="D23" s="46" t="s">
        <v>404</v>
      </c>
      <c r="E23" s="47"/>
      <c r="F23" s="41">
        <v>1</v>
      </c>
    </row>
    <row r="24" ht="25" customHeight="1" spans="1:6">
      <c r="A24" s="3"/>
      <c r="B24" s="35"/>
      <c r="C24" s="45" t="s">
        <v>355</v>
      </c>
      <c r="D24" s="39" t="s">
        <v>405</v>
      </c>
      <c r="E24" s="40"/>
      <c r="F24" s="41">
        <v>1</v>
      </c>
    </row>
    <row r="25" ht="25" customHeight="1" spans="1:6">
      <c r="A25" s="3"/>
      <c r="B25" s="35"/>
      <c r="C25" s="45" t="s">
        <v>356</v>
      </c>
      <c r="D25" s="39" t="s">
        <v>405</v>
      </c>
      <c r="E25" s="40"/>
      <c r="F25" s="41">
        <v>1</v>
      </c>
    </row>
    <row r="26" ht="25" customHeight="1" spans="1:6">
      <c r="A26" s="3"/>
      <c r="B26" s="44"/>
      <c r="C26" s="45" t="s">
        <v>406</v>
      </c>
      <c r="D26" s="48" t="s">
        <v>357</v>
      </c>
      <c r="E26" s="40"/>
      <c r="F26" s="41" t="s">
        <v>391</v>
      </c>
    </row>
    <row r="27" ht="25" customHeight="1" spans="1:6">
      <c r="A27" s="49"/>
      <c r="B27" s="50"/>
      <c r="C27" s="50"/>
      <c r="D27" s="50"/>
      <c r="E27" s="50"/>
      <c r="F27" s="51"/>
    </row>
    <row r="28" ht="21" customHeight="1" spans="1:6">
      <c r="A28" s="52"/>
      <c r="B28" s="52"/>
      <c r="C28" s="52"/>
      <c r="D28" s="52"/>
      <c r="E28" s="52"/>
      <c r="F28" s="52"/>
    </row>
  </sheetData>
  <mergeCells count="36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A28:F28"/>
    <mergeCell ref="A3:A7"/>
    <mergeCell ref="A9:A12"/>
    <mergeCell ref="A13:A26"/>
    <mergeCell ref="B14:B21"/>
    <mergeCell ref="B22:B26"/>
    <mergeCell ref="C14:C16"/>
    <mergeCell ref="C17:C19"/>
  </mergeCells>
  <pageMargins left="0.751388888888889" right="0.751388888888889" top="0.0743055555555556" bottom="0.07430555555555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0" workbookViewId="0">
      <selection activeCell="F11" sqref="F11"/>
    </sheetView>
  </sheetViews>
  <sheetFormatPr defaultColWidth="10" defaultRowHeight="14" outlineLevelCol="7"/>
  <cols>
    <col min="1" max="1" width="31.4545454545455" customWidth="1"/>
    <col min="2" max="2" width="14.4545454545455" customWidth="1"/>
    <col min="3" max="3" width="27.3636363636364" customWidth="1"/>
    <col min="4" max="4" width="14.9090909090909" customWidth="1"/>
    <col min="5" max="5" width="34" customWidth="1"/>
    <col min="6" max="6" width="13.2727272727273" customWidth="1"/>
    <col min="7" max="7" width="28.0909090909091" customWidth="1"/>
    <col min="8" max="8" width="16" customWidth="1"/>
    <col min="9" max="9" width="9.72727272727273" customWidth="1"/>
  </cols>
  <sheetData>
    <row r="1" ht="16.4" customHeight="1" spans="1:8">
      <c r="A1" s="80"/>
      <c r="H1" s="132"/>
    </row>
    <row r="2" ht="36.2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26.65" customHeight="1" spans="1:8">
      <c r="A3" s="82" t="s">
        <v>29</v>
      </c>
      <c r="B3" s="82"/>
      <c r="C3" s="82"/>
      <c r="D3" s="82"/>
      <c r="E3" s="82"/>
      <c r="F3" s="82"/>
      <c r="G3" s="82"/>
      <c r="H3" s="82"/>
    </row>
    <row r="4" ht="26.65" customHeight="1" spans="1:8">
      <c r="A4" s="82"/>
      <c r="B4" s="82"/>
      <c r="C4" s="82"/>
      <c r="G4" s="131" t="s">
        <v>30</v>
      </c>
      <c r="H4" s="131"/>
    </row>
    <row r="5" ht="42.25" customHeight="1" spans="1:8">
      <c r="A5" s="133" t="s">
        <v>31</v>
      </c>
      <c r="B5" s="133"/>
      <c r="C5" s="133" t="s">
        <v>32</v>
      </c>
      <c r="D5" s="133"/>
      <c r="E5" s="133"/>
      <c r="F5" s="133"/>
      <c r="G5" s="133"/>
      <c r="H5" s="133"/>
    </row>
    <row r="6" ht="38.9" customHeight="1" spans="1:8">
      <c r="A6" s="133" t="s">
        <v>33</v>
      </c>
      <c r="B6" s="133" t="s">
        <v>34</v>
      </c>
      <c r="C6" s="133" t="s">
        <v>35</v>
      </c>
      <c r="D6" s="133" t="s">
        <v>34</v>
      </c>
      <c r="E6" s="133" t="s">
        <v>36</v>
      </c>
      <c r="F6" s="133" t="s">
        <v>34</v>
      </c>
      <c r="G6" s="133" t="s">
        <v>37</v>
      </c>
      <c r="H6" s="133" t="s">
        <v>34</v>
      </c>
    </row>
    <row r="7" ht="29.25" customHeight="1" spans="1:8">
      <c r="A7" s="84" t="s">
        <v>38</v>
      </c>
      <c r="B7" s="89">
        <v>516.118146</v>
      </c>
      <c r="C7" s="91" t="s">
        <v>39</v>
      </c>
      <c r="D7" s="93"/>
      <c r="E7" s="84" t="s">
        <v>40</v>
      </c>
      <c r="F7" s="86">
        <v>516.118146</v>
      </c>
      <c r="G7" s="91" t="s">
        <v>41</v>
      </c>
      <c r="H7" s="89"/>
    </row>
    <row r="8" ht="29.25" customHeight="1" spans="1:8">
      <c r="A8" s="91" t="s">
        <v>42</v>
      </c>
      <c r="B8" s="89"/>
      <c r="C8" s="91" t="s">
        <v>43</v>
      </c>
      <c r="D8" s="93"/>
      <c r="E8" s="91" t="s">
        <v>44</v>
      </c>
      <c r="F8" s="89">
        <v>402.394631</v>
      </c>
      <c r="G8" s="91" t="s">
        <v>45</v>
      </c>
      <c r="H8" s="89"/>
    </row>
    <row r="9" ht="29.25" customHeight="1" spans="1:8">
      <c r="A9" s="84" t="s">
        <v>46</v>
      </c>
      <c r="B9" s="89"/>
      <c r="C9" s="91" t="s">
        <v>47</v>
      </c>
      <c r="D9" s="93"/>
      <c r="E9" s="91" t="s">
        <v>48</v>
      </c>
      <c r="F9" s="89">
        <v>98.7181</v>
      </c>
      <c r="G9" s="91" t="s">
        <v>49</v>
      </c>
      <c r="H9" s="89"/>
    </row>
    <row r="10" ht="29.25" customHeight="1" spans="1:8">
      <c r="A10" s="91" t="s">
        <v>50</v>
      </c>
      <c r="B10" s="89"/>
      <c r="C10" s="91" t="s">
        <v>51</v>
      </c>
      <c r="D10" s="93"/>
      <c r="E10" s="91" t="s">
        <v>52</v>
      </c>
      <c r="F10" s="89">
        <v>15.005415</v>
      </c>
      <c r="G10" s="91" t="s">
        <v>53</v>
      </c>
      <c r="H10" s="89"/>
    </row>
    <row r="11" ht="29.25" customHeight="1" spans="1:8">
      <c r="A11" s="91" t="s">
        <v>54</v>
      </c>
      <c r="B11" s="89"/>
      <c r="C11" s="91" t="s">
        <v>55</v>
      </c>
      <c r="D11" s="93"/>
      <c r="E11" s="84" t="s">
        <v>56</v>
      </c>
      <c r="F11" s="86"/>
      <c r="G11" s="91" t="s">
        <v>57</v>
      </c>
      <c r="H11" s="89">
        <v>501.112731</v>
      </c>
    </row>
    <row r="12" ht="29.25" customHeight="1" spans="1:8">
      <c r="A12" s="91" t="s">
        <v>58</v>
      </c>
      <c r="B12" s="89"/>
      <c r="C12" s="91" t="s">
        <v>59</v>
      </c>
      <c r="D12" s="93"/>
      <c r="E12" s="91" t="s">
        <v>60</v>
      </c>
      <c r="F12" s="89"/>
      <c r="G12" s="91" t="s">
        <v>61</v>
      </c>
      <c r="H12" s="89"/>
    </row>
    <row r="13" ht="29.25" customHeight="1" spans="1:8">
      <c r="A13" s="91" t="s">
        <v>62</v>
      </c>
      <c r="B13" s="89"/>
      <c r="C13" s="91" t="s">
        <v>63</v>
      </c>
      <c r="D13" s="93"/>
      <c r="E13" s="91" t="s">
        <v>64</v>
      </c>
      <c r="F13" s="89"/>
      <c r="G13" s="91" t="s">
        <v>65</v>
      </c>
      <c r="H13" s="89"/>
    </row>
    <row r="14" ht="29.25" customHeight="1" spans="1:8">
      <c r="A14" s="91" t="s">
        <v>66</v>
      </c>
      <c r="B14" s="89"/>
      <c r="C14" s="91" t="s">
        <v>67</v>
      </c>
      <c r="D14" s="93">
        <v>461.344075</v>
      </c>
      <c r="E14" s="91" t="s">
        <v>68</v>
      </c>
      <c r="F14" s="89"/>
      <c r="G14" s="91" t="s">
        <v>69</v>
      </c>
      <c r="H14" s="89"/>
    </row>
    <row r="15" ht="29.25" customHeight="1" spans="1:8">
      <c r="A15" s="91" t="s">
        <v>70</v>
      </c>
      <c r="B15" s="89"/>
      <c r="C15" s="91" t="s">
        <v>71</v>
      </c>
      <c r="D15" s="93"/>
      <c r="E15" s="91" t="s">
        <v>72</v>
      </c>
      <c r="F15" s="89"/>
      <c r="G15" s="91" t="s">
        <v>73</v>
      </c>
      <c r="H15" s="89">
        <v>15.005415</v>
      </c>
    </row>
    <row r="16" ht="29.25" customHeight="1" spans="1:8">
      <c r="A16" s="91" t="s">
        <v>74</v>
      </c>
      <c r="B16" s="89"/>
      <c r="C16" s="91" t="s">
        <v>75</v>
      </c>
      <c r="D16" s="93">
        <v>18.419003</v>
      </c>
      <c r="E16" s="91" t="s">
        <v>76</v>
      </c>
      <c r="F16" s="89"/>
      <c r="G16" s="91" t="s">
        <v>77</v>
      </c>
      <c r="H16" s="89"/>
    </row>
    <row r="17" ht="29.25" customHeight="1" spans="1:8">
      <c r="A17" s="91" t="s">
        <v>78</v>
      </c>
      <c r="B17" s="89"/>
      <c r="C17" s="91" t="s">
        <v>79</v>
      </c>
      <c r="D17" s="93"/>
      <c r="E17" s="91" t="s">
        <v>80</v>
      </c>
      <c r="F17" s="89"/>
      <c r="G17" s="91" t="s">
        <v>81</v>
      </c>
      <c r="H17" s="89"/>
    </row>
    <row r="18" ht="29.25" customHeight="1" spans="1:8">
      <c r="A18" s="91" t="s">
        <v>82</v>
      </c>
      <c r="B18" s="89"/>
      <c r="C18" s="91" t="s">
        <v>83</v>
      </c>
      <c r="D18" s="93"/>
      <c r="E18" s="91" t="s">
        <v>84</v>
      </c>
      <c r="F18" s="89"/>
      <c r="G18" s="91" t="s">
        <v>85</v>
      </c>
      <c r="H18" s="89"/>
    </row>
    <row r="19" ht="29.25" customHeight="1" spans="1:8">
      <c r="A19" s="91" t="s">
        <v>86</v>
      </c>
      <c r="B19" s="89"/>
      <c r="C19" s="91" t="s">
        <v>87</v>
      </c>
      <c r="D19" s="93"/>
      <c r="E19" s="91" t="s">
        <v>88</v>
      </c>
      <c r="F19" s="89"/>
      <c r="G19" s="91" t="s">
        <v>89</v>
      </c>
      <c r="H19" s="89"/>
    </row>
    <row r="20" ht="29.25" customHeight="1" spans="1:8">
      <c r="A20" s="91" t="s">
        <v>90</v>
      </c>
      <c r="B20" s="89"/>
      <c r="C20" s="91" t="s">
        <v>91</v>
      </c>
      <c r="D20" s="93"/>
      <c r="E20" s="91" t="s">
        <v>92</v>
      </c>
      <c r="F20" s="89"/>
      <c r="G20" s="91" t="s">
        <v>93</v>
      </c>
      <c r="H20" s="89"/>
    </row>
    <row r="21" ht="29.25" customHeight="1" spans="1:8">
      <c r="A21" s="84" t="s">
        <v>94</v>
      </c>
      <c r="B21" s="86"/>
      <c r="C21" s="91" t="s">
        <v>95</v>
      </c>
      <c r="D21" s="93"/>
      <c r="E21" s="91" t="s">
        <v>96</v>
      </c>
      <c r="F21" s="89"/>
      <c r="G21" s="91"/>
      <c r="H21" s="89"/>
    </row>
    <row r="22" ht="29.25" customHeight="1" spans="1:8">
      <c r="A22" s="84" t="s">
        <v>97</v>
      </c>
      <c r="B22" s="86"/>
      <c r="C22" s="91" t="s">
        <v>98</v>
      </c>
      <c r="D22" s="93"/>
      <c r="E22" s="84" t="s">
        <v>99</v>
      </c>
      <c r="F22" s="86"/>
      <c r="G22" s="91"/>
      <c r="H22" s="89"/>
    </row>
    <row r="23" ht="29.25" customHeight="1" spans="1:8">
      <c r="A23" s="84" t="s">
        <v>100</v>
      </c>
      <c r="B23" s="86"/>
      <c r="C23" s="91" t="s">
        <v>101</v>
      </c>
      <c r="D23" s="93"/>
      <c r="E23" s="91"/>
      <c r="F23" s="91"/>
      <c r="G23" s="91"/>
      <c r="H23" s="89"/>
    </row>
    <row r="24" ht="29.25" customHeight="1" spans="1:8">
      <c r="A24" s="84" t="s">
        <v>102</v>
      </c>
      <c r="B24" s="86"/>
      <c r="C24" s="91" t="s">
        <v>103</v>
      </c>
      <c r="D24" s="93"/>
      <c r="E24" s="91"/>
      <c r="F24" s="91"/>
      <c r="G24" s="91"/>
      <c r="H24" s="89"/>
    </row>
    <row r="25" ht="29.25" customHeight="1" spans="1:8">
      <c r="A25" s="84" t="s">
        <v>104</v>
      </c>
      <c r="B25" s="86"/>
      <c r="C25" s="91" t="s">
        <v>105</v>
      </c>
      <c r="D25" s="93"/>
      <c r="E25" s="91"/>
      <c r="F25" s="91"/>
      <c r="G25" s="91"/>
      <c r="H25" s="89"/>
    </row>
    <row r="26" ht="29.25" customHeight="1" spans="1:8">
      <c r="A26" s="91" t="s">
        <v>106</v>
      </c>
      <c r="B26" s="89"/>
      <c r="C26" s="91" t="s">
        <v>107</v>
      </c>
      <c r="D26" s="93">
        <v>36.355068</v>
      </c>
      <c r="E26" s="91"/>
      <c r="F26" s="91"/>
      <c r="G26" s="91"/>
      <c r="H26" s="89"/>
    </row>
    <row r="27" ht="29.25" customHeight="1" spans="1:8">
      <c r="A27" s="91" t="s">
        <v>108</v>
      </c>
      <c r="B27" s="89"/>
      <c r="C27" s="91" t="s">
        <v>109</v>
      </c>
      <c r="D27" s="93"/>
      <c r="E27" s="91"/>
      <c r="F27" s="91"/>
      <c r="G27" s="91"/>
      <c r="H27" s="89"/>
    </row>
    <row r="28" ht="29.25" customHeight="1" spans="1:8">
      <c r="A28" s="91" t="s">
        <v>110</v>
      </c>
      <c r="B28" s="89"/>
      <c r="C28" s="91" t="s">
        <v>111</v>
      </c>
      <c r="D28" s="93"/>
      <c r="E28" s="91"/>
      <c r="F28" s="91"/>
      <c r="G28" s="91"/>
      <c r="H28" s="89"/>
    </row>
    <row r="29" ht="29.25" customHeight="1" spans="1:8">
      <c r="A29" s="84" t="s">
        <v>112</v>
      </c>
      <c r="B29" s="86"/>
      <c r="C29" s="91" t="s">
        <v>113</v>
      </c>
      <c r="D29" s="93"/>
      <c r="E29" s="91"/>
      <c r="F29" s="91"/>
      <c r="G29" s="91"/>
      <c r="H29" s="89"/>
    </row>
    <row r="30" ht="29.25" customHeight="1" spans="1:8">
      <c r="A30" s="84" t="s">
        <v>114</v>
      </c>
      <c r="B30" s="86"/>
      <c r="C30" s="91" t="s">
        <v>115</v>
      </c>
      <c r="D30" s="93"/>
      <c r="E30" s="91"/>
      <c r="F30" s="91"/>
      <c r="G30" s="91"/>
      <c r="H30" s="89"/>
    </row>
    <row r="31" ht="29.25" customHeight="1" spans="1:8">
      <c r="A31" s="84" t="s">
        <v>116</v>
      </c>
      <c r="B31" s="86"/>
      <c r="C31" s="91" t="s">
        <v>117</v>
      </c>
      <c r="D31" s="93"/>
      <c r="E31" s="91"/>
      <c r="F31" s="91"/>
      <c r="G31" s="91"/>
      <c r="H31" s="89"/>
    </row>
    <row r="32" ht="29.25" customHeight="1" spans="1:8">
      <c r="A32" s="84" t="s">
        <v>118</v>
      </c>
      <c r="B32" s="86"/>
      <c r="C32" s="91" t="s">
        <v>119</v>
      </c>
      <c r="D32" s="93"/>
      <c r="E32" s="91"/>
      <c r="F32" s="91"/>
      <c r="G32" s="91"/>
      <c r="H32" s="89"/>
    </row>
    <row r="33" ht="29.25" customHeight="1" spans="1:8">
      <c r="A33" s="84" t="s">
        <v>120</v>
      </c>
      <c r="B33" s="86"/>
      <c r="C33" s="91" t="s">
        <v>121</v>
      </c>
      <c r="D33" s="93"/>
      <c r="E33" s="91"/>
      <c r="F33" s="91"/>
      <c r="G33" s="91"/>
      <c r="H33" s="89"/>
    </row>
    <row r="34" ht="29.25" customHeight="1" spans="1:8">
      <c r="A34" s="91"/>
      <c r="B34" s="91"/>
      <c r="C34" s="91" t="s">
        <v>122</v>
      </c>
      <c r="D34" s="93"/>
      <c r="E34" s="91"/>
      <c r="F34" s="91"/>
      <c r="G34" s="91"/>
      <c r="H34" s="91"/>
    </row>
    <row r="35" ht="29.25" customHeight="1" spans="1:8">
      <c r="A35" s="91"/>
      <c r="B35" s="91"/>
      <c r="C35" s="91" t="s">
        <v>123</v>
      </c>
      <c r="D35" s="93"/>
      <c r="E35" s="91"/>
      <c r="F35" s="91"/>
      <c r="G35" s="91"/>
      <c r="H35" s="91"/>
    </row>
    <row r="36" ht="29.25" customHeight="1" spans="1:8">
      <c r="A36" s="91"/>
      <c r="B36" s="91"/>
      <c r="C36" s="91" t="s">
        <v>124</v>
      </c>
      <c r="D36" s="93"/>
      <c r="E36" s="91"/>
      <c r="F36" s="91"/>
      <c r="G36" s="91"/>
      <c r="H36" s="91"/>
    </row>
    <row r="37" ht="29.25" customHeight="1" spans="1:8">
      <c r="A37" s="91"/>
      <c r="B37" s="91"/>
      <c r="C37" s="91"/>
      <c r="D37" s="91"/>
      <c r="E37" s="91"/>
      <c r="F37" s="91"/>
      <c r="G37" s="91"/>
      <c r="H37" s="91"/>
    </row>
    <row r="38" ht="29.25" customHeight="1" spans="1:8">
      <c r="A38" s="91"/>
      <c r="B38" s="91"/>
      <c r="C38" s="91"/>
      <c r="D38" s="91"/>
      <c r="E38" s="91"/>
      <c r="F38" s="91"/>
      <c r="G38" s="91"/>
      <c r="H38" s="91"/>
    </row>
    <row r="39" ht="29.25" customHeight="1" spans="1:8">
      <c r="A39" s="91"/>
      <c r="B39" s="91"/>
      <c r="C39" s="91"/>
      <c r="D39" s="91"/>
      <c r="E39" s="91"/>
      <c r="F39" s="91"/>
      <c r="G39" s="91"/>
      <c r="H39" s="91"/>
    </row>
    <row r="40" ht="29.25" customHeight="1" spans="1:8">
      <c r="A40" s="84" t="s">
        <v>125</v>
      </c>
      <c r="B40" s="86">
        <v>516.118146</v>
      </c>
      <c r="C40" s="84" t="s">
        <v>126</v>
      </c>
      <c r="D40" s="86">
        <v>516.118146</v>
      </c>
      <c r="E40" s="84" t="s">
        <v>126</v>
      </c>
      <c r="F40" s="86">
        <v>516.118146</v>
      </c>
      <c r="G40" s="84" t="s">
        <v>126</v>
      </c>
      <c r="H40" s="86">
        <v>516.118146</v>
      </c>
    </row>
    <row r="41" ht="29.25" customHeight="1" spans="1:8">
      <c r="A41" s="84" t="s">
        <v>127</v>
      </c>
      <c r="B41" s="86"/>
      <c r="C41" s="84" t="s">
        <v>128</v>
      </c>
      <c r="D41" s="86"/>
      <c r="E41" s="84" t="s">
        <v>128</v>
      </c>
      <c r="F41" s="86"/>
      <c r="G41" s="84" t="s">
        <v>128</v>
      </c>
      <c r="H41" s="86"/>
    </row>
    <row r="42" ht="29.25" customHeight="1" spans="1:8">
      <c r="A42" s="91"/>
      <c r="B42" s="89"/>
      <c r="C42" s="91"/>
      <c r="D42" s="89"/>
      <c r="E42" s="84"/>
      <c r="F42" s="86"/>
      <c r="G42" s="84"/>
      <c r="H42" s="86"/>
    </row>
    <row r="43" ht="29.25" customHeight="1" spans="1:8">
      <c r="A43" s="84" t="s">
        <v>129</v>
      </c>
      <c r="B43" s="86">
        <v>516.118146</v>
      </c>
      <c r="C43" s="84" t="s">
        <v>130</v>
      </c>
      <c r="D43" s="86">
        <v>516.118146</v>
      </c>
      <c r="E43" s="84" t="s">
        <v>130</v>
      </c>
      <c r="F43" s="86">
        <v>516.118146</v>
      </c>
      <c r="G43" s="84" t="s">
        <v>130</v>
      </c>
      <c r="H43" s="86">
        <v>516.118146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1388888888889" right="0.751388888888889" top="0.271527777777778" bottom="0.2715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W9" sqref="W9"/>
    </sheetView>
  </sheetViews>
  <sheetFormatPr defaultColWidth="10" defaultRowHeight="14"/>
  <cols>
    <col min="1" max="1" width="7.72727272727273" customWidth="1"/>
    <col min="2" max="2" width="23.3636363636364" customWidth="1"/>
    <col min="3" max="3" width="9.09090909090909" customWidth="1"/>
    <col min="4" max="4" width="8" customWidth="1"/>
    <col min="5" max="5" width="9.27272727272727" customWidth="1"/>
    <col min="6" max="6" width="8.72727272727273" customWidth="1"/>
    <col min="7" max="7" width="8.27272727272727" customWidth="1"/>
    <col min="8" max="8" width="9.09090909090909" customWidth="1"/>
    <col min="9" max="9" width="7.90909090909091" customWidth="1"/>
    <col min="10" max="10" width="8.72727272727273" customWidth="1"/>
    <col min="11" max="11" width="7.45454545454545" customWidth="1"/>
    <col min="12" max="12" width="10.9090909090909" customWidth="1"/>
    <col min="13" max="13" width="11.2727272727273" customWidth="1"/>
    <col min="14" max="14" width="8.45454545454546" customWidth="1"/>
    <col min="15" max="15" width="7.45454545454545" customWidth="1"/>
    <col min="16" max="16" width="6.90909090909091" customWidth="1"/>
    <col min="17" max="17" width="7.63636363636364" customWidth="1"/>
    <col min="18" max="18" width="9.36363636363636" customWidth="1"/>
    <col min="19" max="19" width="7.45454545454545" customWidth="1"/>
    <col min="20" max="20" width="12.3636363636364" customWidth="1"/>
    <col min="21" max="21" width="8.72727272727273" customWidth="1"/>
    <col min="22" max="22" width="15.7272727272727" customWidth="1"/>
    <col min="23" max="23" width="12.0909090909091" customWidth="1"/>
    <col min="24" max="24" width="8.63636363636364" customWidth="1"/>
    <col min="25" max="26" width="9.72727272727273" customWidth="1"/>
  </cols>
  <sheetData>
    <row r="1" ht="16.4" customHeight="1" spans="1:1">
      <c r="A1" s="80"/>
    </row>
    <row r="2" ht="36.25" customHeight="1" spans="1:25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26.65" customHeight="1" spans="1:25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ht="23.25" customHeight="1" spans="6:25">
      <c r="F4" s="80"/>
      <c r="X4" s="131" t="s">
        <v>30</v>
      </c>
      <c r="Y4" s="131"/>
    </row>
    <row r="5" ht="31.15" customHeight="1" spans="1:25">
      <c r="A5" s="83" t="s">
        <v>131</v>
      </c>
      <c r="B5" s="83" t="s">
        <v>132</v>
      </c>
      <c r="C5" s="83" t="s">
        <v>133</v>
      </c>
      <c r="D5" s="83" t="s">
        <v>134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 t="s">
        <v>127</v>
      </c>
      <c r="T5" s="83"/>
      <c r="U5" s="83"/>
      <c r="V5" s="83"/>
      <c r="W5" s="83"/>
      <c r="X5" s="83"/>
      <c r="Y5" s="83"/>
    </row>
    <row r="6" ht="31.15" customHeight="1" spans="1:25">
      <c r="A6" s="83"/>
      <c r="B6" s="83"/>
      <c r="C6" s="83"/>
      <c r="D6" s="83" t="s">
        <v>135</v>
      </c>
      <c r="E6" s="83" t="s">
        <v>136</v>
      </c>
      <c r="F6" s="83" t="s">
        <v>137</v>
      </c>
      <c r="G6" s="83" t="s">
        <v>138</v>
      </c>
      <c r="H6" s="83" t="s">
        <v>139</v>
      </c>
      <c r="I6" s="83" t="s">
        <v>140</v>
      </c>
      <c r="J6" s="83" t="s">
        <v>141</v>
      </c>
      <c r="K6" s="83"/>
      <c r="L6" s="83"/>
      <c r="M6" s="83"/>
      <c r="N6" s="83" t="s">
        <v>142</v>
      </c>
      <c r="O6" s="83" t="s">
        <v>143</v>
      </c>
      <c r="P6" s="83" t="s">
        <v>144</v>
      </c>
      <c r="Q6" s="83" t="s">
        <v>145</v>
      </c>
      <c r="R6" s="83" t="s">
        <v>146</v>
      </c>
      <c r="S6" s="83" t="s">
        <v>135</v>
      </c>
      <c r="T6" s="83" t="s">
        <v>136</v>
      </c>
      <c r="U6" s="83" t="s">
        <v>137</v>
      </c>
      <c r="V6" s="83" t="s">
        <v>138</v>
      </c>
      <c r="W6" s="83" t="s">
        <v>139</v>
      </c>
      <c r="X6" s="83" t="s">
        <v>140</v>
      </c>
      <c r="Y6" s="83" t="s">
        <v>147</v>
      </c>
    </row>
    <row r="7" ht="27.65" customHeight="1" spans="1:25">
      <c r="A7" s="83"/>
      <c r="B7" s="83"/>
      <c r="C7" s="83"/>
      <c r="D7" s="83"/>
      <c r="E7" s="83"/>
      <c r="F7" s="83"/>
      <c r="G7" s="83"/>
      <c r="H7" s="83"/>
      <c r="I7" s="83"/>
      <c r="J7" s="83" t="s">
        <v>148</v>
      </c>
      <c r="K7" s="83" t="s">
        <v>149</v>
      </c>
      <c r="L7" s="83" t="s">
        <v>150</v>
      </c>
      <c r="M7" s="83" t="s">
        <v>139</v>
      </c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7.65" customHeight="1" spans="1:25">
      <c r="A8" s="84"/>
      <c r="B8" s="84" t="s">
        <v>133</v>
      </c>
      <c r="C8" s="110">
        <v>516.118146</v>
      </c>
      <c r="D8" s="110">
        <v>516.118146</v>
      </c>
      <c r="E8" s="110">
        <v>516.118146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ht="26.15" customHeight="1" spans="1:25">
      <c r="A9" s="87" t="s">
        <v>151</v>
      </c>
      <c r="B9" s="87" t="s">
        <v>152</v>
      </c>
      <c r="C9" s="110">
        <v>516.118146</v>
      </c>
      <c r="D9" s="110">
        <v>516.118146</v>
      </c>
      <c r="E9" s="86">
        <v>516.118146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ht="26.15" customHeight="1" spans="1:25">
      <c r="A10" s="130" t="s">
        <v>153</v>
      </c>
      <c r="B10" s="130" t="s">
        <v>154</v>
      </c>
      <c r="C10" s="93">
        <v>516.118146</v>
      </c>
      <c r="D10" s="93">
        <v>516.118146</v>
      </c>
      <c r="E10" s="89">
        <v>516.118146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196527777777778" right="0.161111111111111" top="0.271527777777778" bottom="0.271527777777778" header="0" footer="0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4"/>
  <cols>
    <col min="1" max="1" width="6.09090909090909" customWidth="1"/>
    <col min="2" max="2" width="6.45454545454545" customWidth="1"/>
    <col min="3" max="3" width="7.45454545454545" customWidth="1"/>
    <col min="4" max="4" width="13.9090909090909" customWidth="1"/>
    <col min="5" max="5" width="25.7272727272727" customWidth="1"/>
    <col min="6" max="6" width="13.0909090909091" customWidth="1"/>
    <col min="7" max="7" width="12.3636363636364" customWidth="1"/>
    <col min="8" max="8" width="9.27272727272727" customWidth="1"/>
    <col min="9" max="9" width="14.3636363636364" customWidth="1"/>
    <col min="10" max="10" width="12.3636363636364" customWidth="1"/>
    <col min="11" max="11" width="15.4545454545455" customWidth="1"/>
    <col min="12" max="12" width="9.72727272727273" customWidth="1"/>
  </cols>
  <sheetData>
    <row r="1" ht="16.4" customHeight="1" spans="1:4">
      <c r="A1" s="80"/>
      <c r="D1" s="127"/>
    </row>
    <row r="2" ht="42.25" customHeight="1" spans="4:11">
      <c r="D2" s="81" t="s">
        <v>9</v>
      </c>
      <c r="E2" s="81"/>
      <c r="F2" s="81"/>
      <c r="G2" s="81"/>
      <c r="H2" s="81"/>
      <c r="I2" s="81"/>
      <c r="J2" s="81"/>
      <c r="K2" s="81"/>
    </row>
    <row r="3" ht="33.65" customHeight="1" spans="1:11">
      <c r="A3" s="128" t="s">
        <v>29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ht="25" customHeight="1" spans="1:11">
      <c r="A4" s="129"/>
      <c r="B4" s="80"/>
      <c r="C4" s="80"/>
      <c r="I4" s="90" t="s">
        <v>30</v>
      </c>
      <c r="J4" s="90"/>
      <c r="K4" s="90"/>
    </row>
    <row r="5" ht="50.9" customHeight="1" spans="1:11">
      <c r="A5" s="83" t="s">
        <v>155</v>
      </c>
      <c r="B5" s="83"/>
      <c r="C5" s="83"/>
      <c r="D5" s="83" t="s">
        <v>156</v>
      </c>
      <c r="E5" s="83" t="s">
        <v>157</v>
      </c>
      <c r="F5" s="83" t="s">
        <v>133</v>
      </c>
      <c r="G5" s="83" t="s">
        <v>158</v>
      </c>
      <c r="H5" s="83" t="s">
        <v>159</v>
      </c>
      <c r="I5" s="83" t="s">
        <v>160</v>
      </c>
      <c r="J5" s="83" t="s">
        <v>161</v>
      </c>
      <c r="K5" s="83" t="s">
        <v>162</v>
      </c>
    </row>
    <row r="6" ht="39.65" customHeight="1" spans="1:11">
      <c r="A6" s="83" t="s">
        <v>163</v>
      </c>
      <c r="B6" s="83" t="s">
        <v>164</v>
      </c>
      <c r="C6" s="83" t="s">
        <v>165</v>
      </c>
      <c r="D6" s="83"/>
      <c r="E6" s="84" t="s">
        <v>133</v>
      </c>
      <c r="F6" s="86">
        <v>516.118146</v>
      </c>
      <c r="G6" s="86">
        <v>516.118146</v>
      </c>
      <c r="H6" s="86"/>
      <c r="I6" s="86"/>
      <c r="J6" s="84"/>
      <c r="K6" s="84"/>
    </row>
    <row r="7" ht="33.65" customHeight="1" spans="1:11">
      <c r="A7" s="91"/>
      <c r="B7" s="91"/>
      <c r="C7" s="91"/>
      <c r="D7" s="92" t="s">
        <v>151</v>
      </c>
      <c r="E7" s="92" t="s">
        <v>152</v>
      </c>
      <c r="F7" s="126">
        <v>516.118146</v>
      </c>
      <c r="G7" s="126">
        <v>516.118146</v>
      </c>
      <c r="H7" s="126"/>
      <c r="I7" s="126"/>
      <c r="J7" s="95"/>
      <c r="K7" s="95"/>
    </row>
    <row r="8" ht="26.15" customHeight="1" spans="1:11">
      <c r="A8" s="91"/>
      <c r="B8" s="91"/>
      <c r="C8" s="91"/>
      <c r="D8" s="92" t="s">
        <v>153</v>
      </c>
      <c r="E8" s="92" t="s">
        <v>154</v>
      </c>
      <c r="F8" s="126">
        <v>516.118146</v>
      </c>
      <c r="G8" s="126">
        <v>516.118146</v>
      </c>
      <c r="H8" s="126"/>
      <c r="I8" s="126"/>
      <c r="J8" s="95"/>
      <c r="K8" s="95"/>
    </row>
    <row r="9" ht="30.25" customHeight="1" spans="1:11">
      <c r="A9" s="96" t="s">
        <v>166</v>
      </c>
      <c r="B9" s="96" t="s">
        <v>167</v>
      </c>
      <c r="C9" s="96" t="s">
        <v>167</v>
      </c>
      <c r="D9" s="88" t="s">
        <v>168</v>
      </c>
      <c r="E9" s="97" t="s">
        <v>169</v>
      </c>
      <c r="F9" s="98">
        <v>413.503492</v>
      </c>
      <c r="G9" s="98">
        <v>413.503492</v>
      </c>
      <c r="H9" s="98"/>
      <c r="I9" s="98"/>
      <c r="J9" s="97"/>
      <c r="K9" s="97"/>
    </row>
    <row r="10" ht="30.25" customHeight="1" spans="1:11">
      <c r="A10" s="96" t="s">
        <v>166</v>
      </c>
      <c r="B10" s="96" t="s">
        <v>170</v>
      </c>
      <c r="C10" s="96" t="s">
        <v>171</v>
      </c>
      <c r="D10" s="88" t="s">
        <v>172</v>
      </c>
      <c r="E10" s="97" t="s">
        <v>173</v>
      </c>
      <c r="F10" s="98">
        <v>14.909415</v>
      </c>
      <c r="G10" s="98">
        <v>14.909415</v>
      </c>
      <c r="H10" s="98"/>
      <c r="I10" s="98"/>
      <c r="J10" s="97"/>
      <c r="K10" s="97"/>
    </row>
    <row r="11" ht="30.25" customHeight="1" spans="1:11">
      <c r="A11" s="96" t="s">
        <v>166</v>
      </c>
      <c r="B11" s="96" t="s">
        <v>170</v>
      </c>
      <c r="C11" s="96" t="s">
        <v>170</v>
      </c>
      <c r="D11" s="88" t="s">
        <v>174</v>
      </c>
      <c r="E11" s="97" t="s">
        <v>175</v>
      </c>
      <c r="F11" s="98">
        <v>32.931168</v>
      </c>
      <c r="G11" s="98">
        <v>32.931168</v>
      </c>
      <c r="H11" s="98"/>
      <c r="I11" s="98"/>
      <c r="J11" s="97"/>
      <c r="K11" s="97"/>
    </row>
    <row r="12" ht="30.25" customHeight="1" spans="1:11">
      <c r="A12" s="96" t="s">
        <v>176</v>
      </c>
      <c r="B12" s="96" t="s">
        <v>177</v>
      </c>
      <c r="C12" s="96" t="s">
        <v>171</v>
      </c>
      <c r="D12" s="88" t="s">
        <v>178</v>
      </c>
      <c r="E12" s="97" t="s">
        <v>179</v>
      </c>
      <c r="F12" s="98">
        <v>17.875003</v>
      </c>
      <c r="G12" s="98">
        <v>17.875003</v>
      </c>
      <c r="H12" s="98"/>
      <c r="I12" s="98"/>
      <c r="J12" s="97"/>
      <c r="K12" s="97"/>
    </row>
    <row r="13" ht="30.25" customHeight="1" spans="1:11">
      <c r="A13" s="96" t="s">
        <v>176</v>
      </c>
      <c r="B13" s="96" t="s">
        <v>177</v>
      </c>
      <c r="C13" s="96" t="s">
        <v>180</v>
      </c>
      <c r="D13" s="88" t="s">
        <v>181</v>
      </c>
      <c r="E13" s="97" t="s">
        <v>182</v>
      </c>
      <c r="F13" s="98">
        <v>0.544</v>
      </c>
      <c r="G13" s="98">
        <v>0.544</v>
      </c>
      <c r="H13" s="98"/>
      <c r="I13" s="98"/>
      <c r="J13" s="97"/>
      <c r="K13" s="97"/>
    </row>
    <row r="14" ht="30.25" customHeight="1" spans="1:11">
      <c r="A14" s="96" t="s">
        <v>183</v>
      </c>
      <c r="B14" s="96" t="s">
        <v>171</v>
      </c>
      <c r="C14" s="96" t="s">
        <v>167</v>
      </c>
      <c r="D14" s="88" t="s">
        <v>184</v>
      </c>
      <c r="E14" s="97" t="s">
        <v>185</v>
      </c>
      <c r="F14" s="98">
        <v>36.355068</v>
      </c>
      <c r="G14" s="98">
        <v>36.355068</v>
      </c>
      <c r="H14" s="98"/>
      <c r="I14" s="98"/>
      <c r="J14" s="97"/>
      <c r="K14" s="97"/>
    </row>
    <row r="15" ht="16.4" customHeight="1"/>
  </sheetData>
  <mergeCells count="4">
    <mergeCell ref="D2:K2"/>
    <mergeCell ref="A3:K3"/>
    <mergeCell ref="I4:K4"/>
    <mergeCell ref="A5:C5"/>
  </mergeCells>
  <pageMargins left="0.554861111111111" right="0.554861111111111" top="0.27152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C1" workbookViewId="0">
      <selection activeCell="H11" sqref="H11"/>
    </sheetView>
  </sheetViews>
  <sheetFormatPr defaultColWidth="10" defaultRowHeight="14"/>
  <cols>
    <col min="1" max="1" width="5.27272727272727" customWidth="1"/>
    <col min="2" max="2" width="5.72727272727273" customWidth="1"/>
    <col min="3" max="3" width="4.90909090909091" customWidth="1"/>
    <col min="4" max="4" width="8.72727272727273" customWidth="1"/>
    <col min="5" max="5" width="28.4545454545455" customWidth="1"/>
    <col min="6" max="6" width="9.09090909090909" customWidth="1"/>
    <col min="7" max="7" width="11" customWidth="1"/>
    <col min="8" max="8" width="8.09090909090909" customWidth="1"/>
    <col min="9" max="9" width="8.72727272727273" customWidth="1"/>
    <col min="10" max="10" width="7.72727272727273" customWidth="1"/>
    <col min="11" max="13" width="14.6363636363636" customWidth="1"/>
    <col min="14" max="14" width="10.6363636363636" customWidth="1"/>
    <col min="15" max="15" width="16.3636363636364" customWidth="1"/>
    <col min="16" max="16" width="9.63636363636364" customWidth="1"/>
    <col min="17" max="17" width="12.3636363636364" customWidth="1"/>
    <col min="18" max="18" width="10.2727272727273" customWidth="1"/>
    <col min="19" max="19" width="9.63636363636364" customWidth="1"/>
    <col min="20" max="20" width="10.2727272727273" customWidth="1"/>
    <col min="21" max="22" width="9.72727272727273" customWidth="1"/>
  </cols>
  <sheetData>
    <row r="1" ht="16.4" customHeight="1" spans="1:1">
      <c r="A1" s="80"/>
    </row>
    <row r="2" ht="42.25" customHeight="1" spans="1:20">
      <c r="A2" s="81" t="s">
        <v>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33.65" customHeight="1" spans="1:20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ht="25.9" customHeight="1" spans="16:20">
      <c r="P4" s="90" t="s">
        <v>30</v>
      </c>
      <c r="Q4" s="90"/>
      <c r="R4" s="90"/>
      <c r="S4" s="90"/>
      <c r="T4" s="90"/>
    </row>
    <row r="5" ht="27.65" customHeight="1" spans="1:20">
      <c r="A5" s="83" t="s">
        <v>155</v>
      </c>
      <c r="B5" s="83"/>
      <c r="C5" s="83"/>
      <c r="D5" s="83" t="s">
        <v>186</v>
      </c>
      <c r="E5" s="83" t="s">
        <v>187</v>
      </c>
      <c r="F5" s="83" t="s">
        <v>188</v>
      </c>
      <c r="G5" s="83" t="s">
        <v>189</v>
      </c>
      <c r="H5" s="83" t="s">
        <v>190</v>
      </c>
      <c r="I5" s="83" t="s">
        <v>191</v>
      </c>
      <c r="J5" s="83" t="s">
        <v>192</v>
      </c>
      <c r="K5" s="83" t="s">
        <v>193</v>
      </c>
      <c r="L5" s="83" t="s">
        <v>194</v>
      </c>
      <c r="M5" s="83" t="s">
        <v>195</v>
      </c>
      <c r="N5" s="83" t="s">
        <v>196</v>
      </c>
      <c r="O5" s="83" t="s">
        <v>197</v>
      </c>
      <c r="P5" s="83" t="s">
        <v>198</v>
      </c>
      <c r="Q5" s="83" t="s">
        <v>199</v>
      </c>
      <c r="R5" s="83" t="s">
        <v>200</v>
      </c>
      <c r="S5" s="83" t="s">
        <v>201</v>
      </c>
      <c r="T5" s="83" t="s">
        <v>202</v>
      </c>
    </row>
    <row r="6" ht="30.25" customHeight="1" spans="1:20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7.65" customHeight="1" spans="1:20">
      <c r="A7" s="84"/>
      <c r="B7" s="84"/>
      <c r="C7" s="84"/>
      <c r="D7" s="84"/>
      <c r="E7" s="84" t="s">
        <v>133</v>
      </c>
      <c r="F7" s="86">
        <v>516.118146</v>
      </c>
      <c r="G7" s="86"/>
      <c r="H7" s="86"/>
      <c r="I7" s="86"/>
      <c r="J7" s="86"/>
      <c r="K7" s="86">
        <v>501.112731</v>
      </c>
      <c r="L7" s="86"/>
      <c r="M7" s="86"/>
      <c r="N7" s="86"/>
      <c r="O7" s="86">
        <v>15.005415</v>
      </c>
      <c r="P7" s="86"/>
      <c r="Q7" s="86"/>
      <c r="R7" s="86"/>
      <c r="S7" s="86"/>
      <c r="T7" s="86"/>
    </row>
    <row r="8" ht="26.15" customHeight="1" spans="1:20">
      <c r="A8" s="84"/>
      <c r="B8" s="84"/>
      <c r="C8" s="84"/>
      <c r="D8" s="87" t="s">
        <v>151</v>
      </c>
      <c r="E8" s="87" t="s">
        <v>152</v>
      </c>
      <c r="F8" s="86">
        <v>516.118146</v>
      </c>
      <c r="G8" s="86"/>
      <c r="H8" s="86"/>
      <c r="I8" s="86"/>
      <c r="J8" s="86"/>
      <c r="K8" s="86">
        <v>501.112731</v>
      </c>
      <c r="L8" s="86"/>
      <c r="M8" s="86"/>
      <c r="N8" s="86"/>
      <c r="O8" s="86">
        <v>15.005415</v>
      </c>
      <c r="P8" s="86"/>
      <c r="Q8" s="86"/>
      <c r="R8" s="86"/>
      <c r="S8" s="86"/>
      <c r="T8" s="86"/>
    </row>
    <row r="9" ht="26.15" customHeight="1" spans="1:20">
      <c r="A9" s="95"/>
      <c r="B9" s="95"/>
      <c r="C9" s="95"/>
      <c r="D9" s="92" t="s">
        <v>153</v>
      </c>
      <c r="E9" s="92" t="s">
        <v>154</v>
      </c>
      <c r="F9" s="126">
        <v>516.118146</v>
      </c>
      <c r="G9" s="126"/>
      <c r="H9" s="126"/>
      <c r="I9" s="126"/>
      <c r="J9" s="126"/>
      <c r="K9" s="126">
        <v>501.112731</v>
      </c>
      <c r="L9" s="126"/>
      <c r="M9" s="126"/>
      <c r="N9" s="126"/>
      <c r="O9" s="126">
        <v>15.005415</v>
      </c>
      <c r="P9" s="126"/>
      <c r="Q9" s="126"/>
      <c r="R9" s="126"/>
      <c r="S9" s="126"/>
      <c r="T9" s="126"/>
    </row>
    <row r="10" ht="26.15" customHeight="1" spans="1:20">
      <c r="A10" s="96" t="s">
        <v>166</v>
      </c>
      <c r="B10" s="96" t="s">
        <v>170</v>
      </c>
      <c r="C10" s="96" t="s">
        <v>171</v>
      </c>
      <c r="D10" s="88" t="s">
        <v>203</v>
      </c>
      <c r="E10" s="97" t="s">
        <v>173</v>
      </c>
      <c r="F10" s="98">
        <v>14.909415</v>
      </c>
      <c r="G10" s="98"/>
      <c r="H10" s="98"/>
      <c r="I10" s="98"/>
      <c r="J10" s="98"/>
      <c r="K10" s="98"/>
      <c r="L10" s="98"/>
      <c r="M10" s="98"/>
      <c r="N10" s="98"/>
      <c r="O10" s="98">
        <v>14.909415</v>
      </c>
      <c r="P10" s="98"/>
      <c r="Q10" s="98"/>
      <c r="R10" s="98"/>
      <c r="S10" s="98"/>
      <c r="T10" s="98"/>
    </row>
    <row r="11" ht="26.15" customHeight="1" spans="1:20">
      <c r="A11" s="96" t="s">
        <v>176</v>
      </c>
      <c r="B11" s="96" t="s">
        <v>177</v>
      </c>
      <c r="C11" s="96" t="s">
        <v>180</v>
      </c>
      <c r="D11" s="88" t="s">
        <v>203</v>
      </c>
      <c r="E11" s="97" t="s">
        <v>182</v>
      </c>
      <c r="F11" s="98">
        <v>0.544</v>
      </c>
      <c r="G11" s="98"/>
      <c r="H11" s="98"/>
      <c r="I11" s="98"/>
      <c r="J11" s="98"/>
      <c r="K11" s="98">
        <v>0.448</v>
      </c>
      <c r="L11" s="98"/>
      <c r="M11" s="98"/>
      <c r="N11" s="98"/>
      <c r="O11" s="98">
        <v>0.096</v>
      </c>
      <c r="P11" s="98"/>
      <c r="Q11" s="98"/>
      <c r="R11" s="98"/>
      <c r="S11" s="98"/>
      <c r="T11" s="98"/>
    </row>
    <row r="12" ht="26.15" customHeight="1" spans="1:20">
      <c r="A12" s="96" t="s">
        <v>166</v>
      </c>
      <c r="B12" s="96" t="s">
        <v>167</v>
      </c>
      <c r="C12" s="96" t="s">
        <v>167</v>
      </c>
      <c r="D12" s="88" t="s">
        <v>203</v>
      </c>
      <c r="E12" s="97" t="s">
        <v>169</v>
      </c>
      <c r="F12" s="98">
        <v>413.503492</v>
      </c>
      <c r="G12" s="98"/>
      <c r="H12" s="98"/>
      <c r="I12" s="98"/>
      <c r="J12" s="98"/>
      <c r="K12" s="98">
        <v>413.503492</v>
      </c>
      <c r="L12" s="98"/>
      <c r="M12" s="98"/>
      <c r="N12" s="98"/>
      <c r="O12" s="98"/>
      <c r="P12" s="98"/>
      <c r="Q12" s="98"/>
      <c r="R12" s="98"/>
      <c r="S12" s="98"/>
      <c r="T12" s="98"/>
    </row>
    <row r="13" ht="26.15" customHeight="1" spans="1:20">
      <c r="A13" s="96" t="s">
        <v>166</v>
      </c>
      <c r="B13" s="96" t="s">
        <v>170</v>
      </c>
      <c r="C13" s="96" t="s">
        <v>170</v>
      </c>
      <c r="D13" s="88" t="s">
        <v>203</v>
      </c>
      <c r="E13" s="97" t="s">
        <v>175</v>
      </c>
      <c r="F13" s="98">
        <v>32.931168</v>
      </c>
      <c r="G13" s="98"/>
      <c r="H13" s="98"/>
      <c r="I13" s="98"/>
      <c r="J13" s="98"/>
      <c r="K13" s="98">
        <v>32.931168</v>
      </c>
      <c r="L13" s="98"/>
      <c r="M13" s="98"/>
      <c r="N13" s="98"/>
      <c r="O13" s="98"/>
      <c r="P13" s="98"/>
      <c r="Q13" s="98"/>
      <c r="R13" s="98"/>
      <c r="S13" s="98"/>
      <c r="T13" s="98"/>
    </row>
    <row r="14" ht="26.15" customHeight="1" spans="1:20">
      <c r="A14" s="96" t="s">
        <v>176</v>
      </c>
      <c r="B14" s="96" t="s">
        <v>177</v>
      </c>
      <c r="C14" s="96" t="s">
        <v>171</v>
      </c>
      <c r="D14" s="88" t="s">
        <v>203</v>
      </c>
      <c r="E14" s="97" t="s">
        <v>179</v>
      </c>
      <c r="F14" s="98">
        <v>17.875003</v>
      </c>
      <c r="G14" s="98"/>
      <c r="H14" s="98"/>
      <c r="I14" s="98"/>
      <c r="J14" s="98"/>
      <c r="K14" s="98">
        <v>17.875003</v>
      </c>
      <c r="L14" s="98"/>
      <c r="M14" s="98"/>
      <c r="N14" s="98"/>
      <c r="O14" s="98"/>
      <c r="P14" s="98"/>
      <c r="Q14" s="98"/>
      <c r="R14" s="98"/>
      <c r="S14" s="98"/>
      <c r="T14" s="98"/>
    </row>
    <row r="15" ht="26.15" customHeight="1" spans="1:20">
      <c r="A15" s="96" t="s">
        <v>183</v>
      </c>
      <c r="B15" s="96" t="s">
        <v>171</v>
      </c>
      <c r="C15" s="96" t="s">
        <v>167</v>
      </c>
      <c r="D15" s="88" t="s">
        <v>203</v>
      </c>
      <c r="E15" s="97" t="s">
        <v>185</v>
      </c>
      <c r="F15" s="98">
        <v>36.355068</v>
      </c>
      <c r="G15" s="98"/>
      <c r="H15" s="98"/>
      <c r="I15" s="98"/>
      <c r="J15" s="98"/>
      <c r="K15" s="98">
        <v>36.355068</v>
      </c>
      <c r="L15" s="98"/>
      <c r="M15" s="98"/>
      <c r="N15" s="98"/>
      <c r="O15" s="98"/>
      <c r="P15" s="98"/>
      <c r="Q15" s="98"/>
      <c r="R15" s="98"/>
      <c r="S15" s="98"/>
      <c r="T15" s="9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J6" sqref="J6"/>
    </sheetView>
  </sheetViews>
  <sheetFormatPr defaultColWidth="10" defaultRowHeight="14"/>
  <cols>
    <col min="1" max="1" width="5.27272727272727" customWidth="1"/>
    <col min="2" max="2" width="5.72727272727273" customWidth="1"/>
    <col min="3" max="3" width="5.45454545454545" customWidth="1"/>
    <col min="4" max="4" width="9.45454545454546" customWidth="1"/>
    <col min="5" max="5" width="24.6363636363636" customWidth="1"/>
    <col min="6" max="6" width="9.72727272727273" customWidth="1"/>
    <col min="7" max="7" width="10.2727272727273" customWidth="1"/>
    <col min="8" max="8" width="10.9090909090909" customWidth="1"/>
    <col min="9" max="9" width="10.2727272727273" customWidth="1"/>
    <col min="10" max="10" width="10.3636363636364" customWidth="1"/>
    <col min="11" max="11" width="6.90909090909091" customWidth="1"/>
    <col min="12" max="12" width="9.72727272727273" customWidth="1"/>
    <col min="13" max="13" width="11.0909090909091" customWidth="1"/>
    <col min="14" max="14" width="12.4545454545455" customWidth="1"/>
    <col min="15" max="15" width="10.0909090909091" customWidth="1"/>
    <col min="16" max="16" width="10.3636363636364" customWidth="1"/>
    <col min="17" max="17" width="6.36363636363636" customWidth="1"/>
    <col min="18" max="18" width="9.27272727272727" customWidth="1"/>
    <col min="19" max="19" width="6.09090909090909" customWidth="1"/>
    <col min="20" max="20" width="9" customWidth="1"/>
    <col min="21" max="21" width="9.09090909090909" customWidth="1"/>
    <col min="22" max="23" width="9.72727272727273" customWidth="1"/>
  </cols>
  <sheetData>
    <row r="1" ht="16.4" customHeight="1" spans="1:1">
      <c r="A1" s="80"/>
    </row>
    <row r="2" ht="49.15" customHeight="1" spans="1:21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33.65" customHeight="1" spans="1:2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ht="26.65" customHeight="1" spans="17:21">
      <c r="Q4" s="90" t="s">
        <v>30</v>
      </c>
      <c r="R4" s="90"/>
      <c r="S4" s="90"/>
      <c r="T4" s="90"/>
      <c r="U4" s="90"/>
    </row>
    <row r="5" ht="29.25" customHeight="1" spans="1:21">
      <c r="A5" s="83" t="s">
        <v>155</v>
      </c>
      <c r="B5" s="83"/>
      <c r="C5" s="83"/>
      <c r="D5" s="83" t="s">
        <v>186</v>
      </c>
      <c r="E5" s="83" t="s">
        <v>187</v>
      </c>
      <c r="F5" s="83" t="s">
        <v>204</v>
      </c>
      <c r="G5" s="83" t="s">
        <v>158</v>
      </c>
      <c r="H5" s="83"/>
      <c r="I5" s="83"/>
      <c r="J5" s="83"/>
      <c r="K5" s="83" t="s">
        <v>159</v>
      </c>
      <c r="L5" s="83"/>
      <c r="M5" s="83"/>
      <c r="N5" s="83"/>
      <c r="O5" s="83"/>
      <c r="P5" s="83"/>
      <c r="Q5" s="83"/>
      <c r="R5" s="83"/>
      <c r="S5" s="83"/>
      <c r="T5" s="83"/>
      <c r="U5" s="83"/>
    </row>
    <row r="6" ht="43.9" customHeight="1" spans="1:2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205</v>
      </c>
      <c r="I6" s="83" t="s">
        <v>206</v>
      </c>
      <c r="J6" s="83" t="s">
        <v>197</v>
      </c>
      <c r="K6" s="83" t="s">
        <v>133</v>
      </c>
      <c r="L6" s="83" t="s">
        <v>207</v>
      </c>
      <c r="M6" s="83" t="s">
        <v>208</v>
      </c>
      <c r="N6" s="83" t="s">
        <v>209</v>
      </c>
      <c r="O6" s="83" t="s">
        <v>199</v>
      </c>
      <c r="P6" s="83" t="s">
        <v>210</v>
      </c>
      <c r="Q6" s="83" t="s">
        <v>211</v>
      </c>
      <c r="R6" s="83" t="s">
        <v>212</v>
      </c>
      <c r="S6" s="83" t="s">
        <v>195</v>
      </c>
      <c r="T6" s="83" t="s">
        <v>198</v>
      </c>
      <c r="U6" s="83" t="s">
        <v>202</v>
      </c>
    </row>
    <row r="7" ht="28.5" customHeight="1" spans="1:21">
      <c r="A7" s="84"/>
      <c r="B7" s="84"/>
      <c r="C7" s="84"/>
      <c r="D7" s="84"/>
      <c r="E7" s="84" t="s">
        <v>133</v>
      </c>
      <c r="F7" s="86">
        <v>516.118146</v>
      </c>
      <c r="G7" s="86">
        <v>516.118146</v>
      </c>
      <c r="H7" s="86">
        <v>402.394631</v>
      </c>
      <c r="I7" s="86">
        <v>98.7181</v>
      </c>
      <c r="J7" s="86">
        <v>15.005415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ht="26.15" customHeight="1" spans="1:21">
      <c r="A8" s="84"/>
      <c r="B8" s="84"/>
      <c r="C8" s="84"/>
      <c r="D8" s="87" t="s">
        <v>151</v>
      </c>
      <c r="E8" s="87" t="s">
        <v>152</v>
      </c>
      <c r="F8" s="110">
        <v>516.118146</v>
      </c>
      <c r="G8" s="86">
        <v>516.118146</v>
      </c>
      <c r="H8" s="86">
        <v>402.394631</v>
      </c>
      <c r="I8" s="86">
        <v>98.7181</v>
      </c>
      <c r="J8" s="86">
        <v>15.005415</v>
      </c>
      <c r="K8" s="86">
        <v>0</v>
      </c>
      <c r="L8" s="86">
        <v>0</v>
      </c>
      <c r="M8" s="86"/>
      <c r="N8" s="86"/>
      <c r="O8" s="86"/>
      <c r="P8" s="86"/>
      <c r="Q8" s="86"/>
      <c r="R8" s="86"/>
      <c r="S8" s="86"/>
      <c r="T8" s="86"/>
      <c r="U8" s="86"/>
    </row>
    <row r="9" ht="26.15" customHeight="1" spans="1:21">
      <c r="A9" s="95"/>
      <c r="B9" s="95"/>
      <c r="C9" s="95"/>
      <c r="D9" s="92" t="s">
        <v>153</v>
      </c>
      <c r="E9" s="92" t="s">
        <v>154</v>
      </c>
      <c r="F9" s="110">
        <v>516.118146</v>
      </c>
      <c r="G9" s="86">
        <v>516.118146</v>
      </c>
      <c r="H9" s="86">
        <v>402.394631</v>
      </c>
      <c r="I9" s="86">
        <v>98.7181</v>
      </c>
      <c r="J9" s="86">
        <v>15.005415</v>
      </c>
      <c r="K9" s="86">
        <v>0</v>
      </c>
      <c r="L9" s="86">
        <v>0</v>
      </c>
      <c r="M9" s="86"/>
      <c r="N9" s="86"/>
      <c r="O9" s="86"/>
      <c r="P9" s="86"/>
      <c r="Q9" s="86"/>
      <c r="R9" s="86"/>
      <c r="S9" s="86"/>
      <c r="T9" s="86"/>
      <c r="U9" s="86"/>
    </row>
    <row r="10" ht="26.15" customHeight="1" spans="1:21">
      <c r="A10" s="96" t="s">
        <v>166</v>
      </c>
      <c r="B10" s="96" t="s">
        <v>170</v>
      </c>
      <c r="C10" s="96" t="s">
        <v>171</v>
      </c>
      <c r="D10" s="88" t="s">
        <v>203</v>
      </c>
      <c r="E10" s="97" t="s">
        <v>173</v>
      </c>
      <c r="F10" s="93">
        <v>14.909415</v>
      </c>
      <c r="G10" s="89">
        <v>14.909415</v>
      </c>
      <c r="H10" s="89"/>
      <c r="I10" s="89"/>
      <c r="J10" s="89">
        <v>14.909415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6.15" customHeight="1" spans="1:21">
      <c r="A11" s="96" t="s">
        <v>176</v>
      </c>
      <c r="B11" s="96" t="s">
        <v>177</v>
      </c>
      <c r="C11" s="96" t="s">
        <v>180</v>
      </c>
      <c r="D11" s="88" t="s">
        <v>203</v>
      </c>
      <c r="E11" s="97" t="s">
        <v>182</v>
      </c>
      <c r="F11" s="93">
        <v>0.544</v>
      </c>
      <c r="G11" s="89">
        <v>0.544</v>
      </c>
      <c r="H11" s="89">
        <v>0.448</v>
      </c>
      <c r="I11" s="89"/>
      <c r="J11" s="89">
        <v>0.096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ht="26.15" customHeight="1" spans="1:21">
      <c r="A12" s="96" t="s">
        <v>166</v>
      </c>
      <c r="B12" s="96" t="s">
        <v>167</v>
      </c>
      <c r="C12" s="96" t="s">
        <v>167</v>
      </c>
      <c r="D12" s="88" t="s">
        <v>203</v>
      </c>
      <c r="E12" s="97" t="s">
        <v>169</v>
      </c>
      <c r="F12" s="93">
        <v>413.503492</v>
      </c>
      <c r="G12" s="89">
        <v>413.503492</v>
      </c>
      <c r="H12" s="89">
        <v>314.785392</v>
      </c>
      <c r="I12" s="89">
        <v>98.7181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ht="26.15" customHeight="1" spans="1:21">
      <c r="A13" s="96" t="s">
        <v>166</v>
      </c>
      <c r="B13" s="96" t="s">
        <v>170</v>
      </c>
      <c r="C13" s="96" t="s">
        <v>170</v>
      </c>
      <c r="D13" s="88" t="s">
        <v>203</v>
      </c>
      <c r="E13" s="97" t="s">
        <v>175</v>
      </c>
      <c r="F13" s="93">
        <v>32.931168</v>
      </c>
      <c r="G13" s="89">
        <v>32.931168</v>
      </c>
      <c r="H13" s="89">
        <v>32.931168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ht="26.15" customHeight="1" spans="1:21">
      <c r="A14" s="96" t="s">
        <v>176</v>
      </c>
      <c r="B14" s="96" t="s">
        <v>177</v>
      </c>
      <c r="C14" s="96" t="s">
        <v>171</v>
      </c>
      <c r="D14" s="88" t="s">
        <v>203</v>
      </c>
      <c r="E14" s="97" t="s">
        <v>179</v>
      </c>
      <c r="F14" s="93">
        <v>17.875003</v>
      </c>
      <c r="G14" s="89">
        <v>17.875003</v>
      </c>
      <c r="H14" s="89">
        <v>17.875003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</row>
    <row r="15" ht="26.15" customHeight="1" spans="1:21">
      <c r="A15" s="96" t="s">
        <v>183</v>
      </c>
      <c r="B15" s="96" t="s">
        <v>171</v>
      </c>
      <c r="C15" s="96" t="s">
        <v>167</v>
      </c>
      <c r="D15" s="88" t="s">
        <v>203</v>
      </c>
      <c r="E15" s="97" t="s">
        <v>185</v>
      </c>
      <c r="F15" s="93">
        <v>36.355068</v>
      </c>
      <c r="G15" s="89">
        <v>36.355068</v>
      </c>
      <c r="H15" s="89">
        <v>36.355068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357638888888889" right="0.357638888888889" top="0.271527777777778" bottom="0.271527777777778" header="0" footer="0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7" sqref="D17"/>
    </sheetView>
  </sheetViews>
  <sheetFormatPr defaultColWidth="10" defaultRowHeight="14" outlineLevelCol="3"/>
  <cols>
    <col min="1" max="1" width="34.0909090909091" customWidth="1"/>
    <col min="2" max="2" width="25.9090909090909" customWidth="1"/>
    <col min="3" max="3" width="32" customWidth="1"/>
    <col min="4" max="4" width="30.0909090909091" customWidth="1"/>
    <col min="5" max="6" width="9.72727272727273" customWidth="1"/>
  </cols>
  <sheetData>
    <row r="1" ht="16.4" customHeight="1" spans="1:1">
      <c r="A1" s="80"/>
    </row>
    <row r="2" ht="37.15" customHeight="1" spans="1:4">
      <c r="A2" s="81" t="s">
        <v>12</v>
      </c>
      <c r="B2" s="81"/>
      <c r="C2" s="81"/>
      <c r="D2" s="81"/>
    </row>
    <row r="3" ht="33.65" customHeight="1" spans="1:4">
      <c r="A3" s="82" t="s">
        <v>29</v>
      </c>
      <c r="B3" s="82"/>
      <c r="C3" s="82"/>
      <c r="D3" s="82"/>
    </row>
    <row r="4" ht="25" customHeight="1" spans="3:4">
      <c r="C4" s="90" t="s">
        <v>30</v>
      </c>
      <c r="D4" s="90"/>
    </row>
    <row r="5" ht="24" customHeight="1" spans="1:4">
      <c r="A5" s="83" t="s">
        <v>31</v>
      </c>
      <c r="B5" s="83"/>
      <c r="C5" s="83" t="s">
        <v>32</v>
      </c>
      <c r="D5" s="83"/>
    </row>
    <row r="6" ht="24" customHeight="1" spans="1:4">
      <c r="A6" s="83" t="s">
        <v>33</v>
      </c>
      <c r="B6" s="83" t="s">
        <v>34</v>
      </c>
      <c r="C6" s="83" t="s">
        <v>33</v>
      </c>
      <c r="D6" s="83" t="s">
        <v>34</v>
      </c>
    </row>
    <row r="7" ht="24" customHeight="1" spans="1:4">
      <c r="A7" s="84" t="s">
        <v>213</v>
      </c>
      <c r="B7" s="86">
        <v>516.118146</v>
      </c>
      <c r="C7" s="84" t="s">
        <v>214</v>
      </c>
      <c r="D7" s="110">
        <v>516.118146</v>
      </c>
    </row>
    <row r="8" ht="24" customHeight="1" spans="1:4">
      <c r="A8" s="91" t="s">
        <v>215</v>
      </c>
      <c r="B8" s="89">
        <v>516.118146</v>
      </c>
      <c r="C8" s="91" t="s">
        <v>39</v>
      </c>
      <c r="D8" s="93"/>
    </row>
    <row r="9" ht="24" customHeight="1" spans="1:4">
      <c r="A9" s="91" t="s">
        <v>216</v>
      </c>
      <c r="B9" s="89"/>
      <c r="C9" s="91" t="s">
        <v>43</v>
      </c>
      <c r="D9" s="93"/>
    </row>
    <row r="10" ht="24" customHeight="1" spans="1:4">
      <c r="A10" s="91" t="s">
        <v>217</v>
      </c>
      <c r="B10" s="89"/>
      <c r="C10" s="91" t="s">
        <v>47</v>
      </c>
      <c r="D10" s="93"/>
    </row>
    <row r="11" ht="24" customHeight="1" spans="1:4">
      <c r="A11" s="91" t="s">
        <v>218</v>
      </c>
      <c r="B11" s="89"/>
      <c r="C11" s="91" t="s">
        <v>51</v>
      </c>
      <c r="D11" s="93"/>
    </row>
    <row r="12" ht="24" customHeight="1" spans="1:4">
      <c r="A12" s="91" t="s">
        <v>219</v>
      </c>
      <c r="B12" s="89"/>
      <c r="C12" s="91" t="s">
        <v>55</v>
      </c>
      <c r="D12" s="93"/>
    </row>
    <row r="13" ht="24" customHeight="1" spans="1:4">
      <c r="A13" s="91" t="s">
        <v>220</v>
      </c>
      <c r="B13" s="89"/>
      <c r="C13" s="91" t="s">
        <v>59</v>
      </c>
      <c r="D13" s="93"/>
    </row>
    <row r="14" ht="24" customHeight="1" spans="1:4">
      <c r="A14" s="84" t="s">
        <v>221</v>
      </c>
      <c r="B14" s="86"/>
      <c r="C14" s="91" t="s">
        <v>63</v>
      </c>
      <c r="D14" s="93"/>
    </row>
    <row r="15" ht="24" customHeight="1" spans="1:4">
      <c r="A15" s="91" t="s">
        <v>215</v>
      </c>
      <c r="B15" s="89"/>
      <c r="C15" s="91" t="s">
        <v>67</v>
      </c>
      <c r="D15" s="93">
        <v>461.344075</v>
      </c>
    </row>
    <row r="16" ht="24" customHeight="1" spans="1:4">
      <c r="A16" s="91" t="s">
        <v>218</v>
      </c>
      <c r="B16" s="89"/>
      <c r="C16" s="91" t="s">
        <v>71</v>
      </c>
      <c r="D16" s="93"/>
    </row>
    <row r="17" ht="24" customHeight="1" spans="1:4">
      <c r="A17" s="91" t="s">
        <v>219</v>
      </c>
      <c r="B17" s="89"/>
      <c r="C17" s="91" t="s">
        <v>75</v>
      </c>
      <c r="D17" s="93">
        <v>18.419003</v>
      </c>
    </row>
    <row r="18" ht="24" customHeight="1" spans="1:4">
      <c r="A18" s="91" t="s">
        <v>220</v>
      </c>
      <c r="B18" s="89"/>
      <c r="C18" s="91" t="s">
        <v>79</v>
      </c>
      <c r="D18" s="93"/>
    </row>
    <row r="19" ht="24" customHeight="1" spans="1:4">
      <c r="A19" s="91"/>
      <c r="B19" s="89"/>
      <c r="C19" s="91" t="s">
        <v>83</v>
      </c>
      <c r="D19" s="93"/>
    </row>
    <row r="20" ht="24" customHeight="1" spans="1:4">
      <c r="A20" s="91"/>
      <c r="B20" s="91"/>
      <c r="C20" s="91" t="s">
        <v>87</v>
      </c>
      <c r="D20" s="93"/>
    </row>
    <row r="21" ht="24" customHeight="1" spans="1:4">
      <c r="A21" s="91"/>
      <c r="B21" s="91"/>
      <c r="C21" s="91" t="s">
        <v>91</v>
      </c>
      <c r="D21" s="93"/>
    </row>
    <row r="22" ht="24" customHeight="1" spans="1:4">
      <c r="A22" s="91"/>
      <c r="B22" s="91"/>
      <c r="C22" s="91" t="s">
        <v>95</v>
      </c>
      <c r="D22" s="93"/>
    </row>
    <row r="23" ht="24" customHeight="1" spans="1:4">
      <c r="A23" s="91"/>
      <c r="B23" s="91"/>
      <c r="C23" s="91" t="s">
        <v>98</v>
      </c>
      <c r="D23" s="93"/>
    </row>
    <row r="24" ht="24" customHeight="1" spans="1:4">
      <c r="A24" s="91"/>
      <c r="B24" s="91"/>
      <c r="C24" s="91" t="s">
        <v>101</v>
      </c>
      <c r="D24" s="93"/>
    </row>
    <row r="25" ht="24" customHeight="1" spans="1:4">
      <c r="A25" s="91"/>
      <c r="B25" s="91"/>
      <c r="C25" s="91" t="s">
        <v>103</v>
      </c>
      <c r="D25" s="93"/>
    </row>
    <row r="26" ht="24" customHeight="1" spans="1:4">
      <c r="A26" s="91"/>
      <c r="B26" s="91"/>
      <c r="C26" s="91" t="s">
        <v>105</v>
      </c>
      <c r="D26" s="93"/>
    </row>
    <row r="27" ht="24" customHeight="1" spans="1:4">
      <c r="A27" s="91"/>
      <c r="B27" s="91"/>
      <c r="C27" s="91" t="s">
        <v>107</v>
      </c>
      <c r="D27" s="93">
        <v>36.355068</v>
      </c>
    </row>
    <row r="28" ht="24" customHeight="1" spans="1:4">
      <c r="A28" s="91"/>
      <c r="B28" s="91"/>
      <c r="C28" s="91" t="s">
        <v>109</v>
      </c>
      <c r="D28" s="93"/>
    </row>
    <row r="29" ht="24" customHeight="1" spans="1:4">
      <c r="A29" s="91"/>
      <c r="B29" s="91"/>
      <c r="C29" s="91" t="s">
        <v>111</v>
      </c>
      <c r="D29" s="93"/>
    </row>
    <row r="30" ht="24" customHeight="1" spans="1:4">
      <c r="A30" s="91"/>
      <c r="B30" s="91"/>
      <c r="C30" s="91" t="s">
        <v>113</v>
      </c>
      <c r="D30" s="93"/>
    </row>
    <row r="31" ht="24" customHeight="1" spans="1:4">
      <c r="A31" s="91"/>
      <c r="B31" s="91"/>
      <c r="C31" s="91" t="s">
        <v>115</v>
      </c>
      <c r="D31" s="93"/>
    </row>
    <row r="32" ht="24" customHeight="1" spans="1:4">
      <c r="A32" s="91"/>
      <c r="B32" s="91"/>
      <c r="C32" s="91" t="s">
        <v>117</v>
      </c>
      <c r="D32" s="93"/>
    </row>
    <row r="33" ht="24" customHeight="1" spans="1:4">
      <c r="A33" s="91"/>
      <c r="B33" s="91"/>
      <c r="C33" s="91" t="s">
        <v>119</v>
      </c>
      <c r="D33" s="93"/>
    </row>
    <row r="34" ht="24" customHeight="1" spans="1:4">
      <c r="A34" s="91"/>
      <c r="B34" s="91"/>
      <c r="C34" s="91" t="s">
        <v>121</v>
      </c>
      <c r="D34" s="93"/>
    </row>
    <row r="35" ht="24" customHeight="1" spans="1:4">
      <c r="A35" s="91"/>
      <c r="B35" s="91"/>
      <c r="C35" s="91" t="s">
        <v>122</v>
      </c>
      <c r="D35" s="93"/>
    </row>
    <row r="36" ht="24" customHeight="1" spans="1:4">
      <c r="A36" s="91"/>
      <c r="B36" s="91"/>
      <c r="C36" s="91" t="s">
        <v>123</v>
      </c>
      <c r="D36" s="93"/>
    </row>
    <row r="37" ht="24" customHeight="1" spans="1:4">
      <c r="A37" s="91"/>
      <c r="B37" s="91"/>
      <c r="C37" s="91" t="s">
        <v>124</v>
      </c>
      <c r="D37" s="93"/>
    </row>
    <row r="38" ht="24" customHeight="1" spans="1:4">
      <c r="A38" s="91"/>
      <c r="B38" s="91"/>
      <c r="C38" s="91"/>
      <c r="D38" s="91"/>
    </row>
    <row r="39" ht="24" customHeight="1" spans="1:4">
      <c r="A39" s="84"/>
      <c r="B39" s="84"/>
      <c r="C39" s="84" t="s">
        <v>222</v>
      </c>
      <c r="D39" s="86"/>
    </row>
    <row r="40" ht="24" customHeight="1" spans="1:4">
      <c r="A40" s="84"/>
      <c r="B40" s="84"/>
      <c r="C40" s="84"/>
      <c r="D40" s="84"/>
    </row>
    <row r="41" ht="24" customHeight="1" spans="1:4">
      <c r="A41" s="83" t="s">
        <v>223</v>
      </c>
      <c r="B41" s="86">
        <v>516.118146</v>
      </c>
      <c r="C41" s="83" t="s">
        <v>224</v>
      </c>
      <c r="D41" s="110">
        <v>516.118146</v>
      </c>
    </row>
  </sheetData>
  <mergeCells count="5">
    <mergeCell ref="A2:D2"/>
    <mergeCell ref="A3:D3"/>
    <mergeCell ref="C4:D4"/>
    <mergeCell ref="A5:B5"/>
    <mergeCell ref="C5:D5"/>
  </mergeCells>
  <pageMargins left="0.0784722222222222" right="0.0784722222222222" top="0.0784722222222222" bottom="0.0784722222222222" header="0" footer="0"/>
  <pageSetup paperSize="9" scale="8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D2" sqref="A2:L23"/>
    </sheetView>
  </sheetViews>
  <sheetFormatPr defaultColWidth="10" defaultRowHeight="14"/>
  <cols>
    <col min="1" max="1" width="6.45454545454545" customWidth="1"/>
    <col min="2" max="2" width="5.90909090909091" style="111" customWidth="1"/>
    <col min="3" max="3" width="5.45454545454545" style="111" customWidth="1"/>
    <col min="4" max="4" width="12.9090909090909" style="111" customWidth="1"/>
    <col min="5" max="5" width="16.3636363636364" customWidth="1"/>
    <col min="6" max="6" width="9.90909090909091" customWidth="1"/>
    <col min="7" max="7" width="9.09090909090909" customWidth="1"/>
    <col min="8" max="8" width="14.2727272727273" customWidth="1"/>
    <col min="9" max="9" width="16.3636363636364" customWidth="1"/>
    <col min="10" max="10" width="13.6363636363636" customWidth="1"/>
    <col min="11" max="11" width="10.9090909090909" customWidth="1"/>
    <col min="12" max="12" width="18.0909090909091" customWidth="1"/>
    <col min="13" max="13" width="9.72727272727273" customWidth="1"/>
  </cols>
  <sheetData>
    <row r="1" ht="16.4" customHeight="1" spans="1:4">
      <c r="A1" s="80"/>
      <c r="D1" s="124"/>
    </row>
    <row r="2" ht="43.15" customHeight="1" spans="4:12">
      <c r="D2" s="112" t="s">
        <v>13</v>
      </c>
      <c r="E2" s="81"/>
      <c r="F2" s="81"/>
      <c r="G2" s="81"/>
      <c r="H2" s="81"/>
      <c r="I2" s="81"/>
      <c r="J2" s="81"/>
      <c r="K2" s="81"/>
      <c r="L2" s="81"/>
    </row>
    <row r="3" ht="24.25" customHeight="1" spans="1:8">
      <c r="A3" s="82" t="s">
        <v>29</v>
      </c>
      <c r="B3" s="113"/>
      <c r="C3" s="113"/>
      <c r="D3" s="113"/>
      <c r="E3" s="82"/>
      <c r="F3" s="82"/>
      <c r="G3" s="82"/>
      <c r="H3" s="82"/>
    </row>
    <row r="4" ht="18.25" customHeight="1" spans="11:12">
      <c r="K4" s="90" t="s">
        <v>30</v>
      </c>
      <c r="L4" s="90"/>
    </row>
    <row r="5" ht="25" customHeight="1" spans="1:12">
      <c r="A5" s="83" t="s">
        <v>155</v>
      </c>
      <c r="B5" s="114"/>
      <c r="C5" s="114"/>
      <c r="D5" s="114" t="s">
        <v>156</v>
      </c>
      <c r="E5" s="83" t="s">
        <v>157</v>
      </c>
      <c r="F5" s="83" t="s">
        <v>133</v>
      </c>
      <c r="G5" s="83" t="s">
        <v>158</v>
      </c>
      <c r="H5" s="83"/>
      <c r="I5" s="83"/>
      <c r="J5" s="83"/>
      <c r="K5" s="83" t="s">
        <v>159</v>
      </c>
      <c r="L5" s="83"/>
    </row>
    <row r="6" ht="25.9" customHeight="1" spans="1:12">
      <c r="A6" s="83"/>
      <c r="B6" s="114"/>
      <c r="C6" s="114"/>
      <c r="D6" s="114"/>
      <c r="E6" s="83"/>
      <c r="F6" s="83"/>
      <c r="G6" s="83" t="s">
        <v>135</v>
      </c>
      <c r="H6" s="83" t="s">
        <v>225</v>
      </c>
      <c r="I6" s="83"/>
      <c r="J6" s="83" t="s">
        <v>226</v>
      </c>
      <c r="K6" s="83" t="s">
        <v>227</v>
      </c>
      <c r="L6" s="125" t="s">
        <v>228</v>
      </c>
    </row>
    <row r="7" ht="39.65" customHeight="1" spans="1:12">
      <c r="A7" s="83" t="s">
        <v>163</v>
      </c>
      <c r="B7" s="114" t="s">
        <v>164</v>
      </c>
      <c r="C7" s="114" t="s">
        <v>165</v>
      </c>
      <c r="D7" s="114"/>
      <c r="E7" s="83"/>
      <c r="F7" s="83"/>
      <c r="G7" s="83"/>
      <c r="H7" s="83" t="s">
        <v>205</v>
      </c>
      <c r="I7" s="83" t="s">
        <v>197</v>
      </c>
      <c r="J7" s="83"/>
      <c r="K7" s="83"/>
      <c r="L7" s="125"/>
    </row>
    <row r="8" ht="23.25" customHeight="1" spans="1:12">
      <c r="A8" s="91"/>
      <c r="B8" s="115"/>
      <c r="C8" s="115"/>
      <c r="D8" s="116"/>
      <c r="E8" s="84" t="s">
        <v>133</v>
      </c>
      <c r="F8" s="86">
        <v>516.118146</v>
      </c>
      <c r="G8" s="86">
        <v>516.118146</v>
      </c>
      <c r="H8" s="86">
        <v>402.394631</v>
      </c>
      <c r="I8" s="86">
        <v>15.005415</v>
      </c>
      <c r="J8" s="86">
        <v>98.7181</v>
      </c>
      <c r="K8" s="86"/>
      <c r="L8" s="86"/>
    </row>
    <row r="9" ht="26.15" customHeight="1" spans="1:12">
      <c r="A9" s="91"/>
      <c r="B9" s="115"/>
      <c r="C9" s="115"/>
      <c r="D9" s="117" t="s">
        <v>151</v>
      </c>
      <c r="E9" s="87" t="s">
        <v>152</v>
      </c>
      <c r="F9" s="86">
        <v>516.118146</v>
      </c>
      <c r="G9" s="86">
        <v>516.118146</v>
      </c>
      <c r="H9" s="86">
        <v>402.394631</v>
      </c>
      <c r="I9" s="86">
        <v>15.005415</v>
      </c>
      <c r="J9" s="86">
        <v>98.7181</v>
      </c>
      <c r="K9" s="86"/>
      <c r="L9" s="86"/>
    </row>
    <row r="10" ht="26.15" customHeight="1" spans="1:12">
      <c r="A10" s="91"/>
      <c r="B10" s="115"/>
      <c r="C10" s="115"/>
      <c r="D10" s="118" t="s">
        <v>153</v>
      </c>
      <c r="E10" s="92" t="s">
        <v>154</v>
      </c>
      <c r="F10" s="86">
        <v>516.118146</v>
      </c>
      <c r="G10" s="86">
        <v>516.118146</v>
      </c>
      <c r="H10" s="86">
        <v>402.394631</v>
      </c>
      <c r="I10" s="86">
        <v>15.005415</v>
      </c>
      <c r="J10" s="86">
        <v>98.7181</v>
      </c>
      <c r="K10" s="86"/>
      <c r="L10" s="86"/>
    </row>
    <row r="11" s="123" customFormat="1" ht="26.15" customHeight="1" spans="1:12">
      <c r="A11" s="91">
        <v>208</v>
      </c>
      <c r="B11" s="115"/>
      <c r="C11" s="115"/>
      <c r="D11" s="120" t="s">
        <v>166</v>
      </c>
      <c r="E11" s="88" t="s">
        <v>229</v>
      </c>
      <c r="F11" s="89">
        <f>F13+F15+F16</f>
        <v>461.344075</v>
      </c>
      <c r="G11" s="89">
        <f>G13+G15+G16</f>
        <v>461.344075</v>
      </c>
      <c r="H11" s="89">
        <f>H13+H15+H16</f>
        <v>347.71656</v>
      </c>
      <c r="I11" s="89">
        <f>I13+I15+I16</f>
        <v>14.909415</v>
      </c>
      <c r="J11" s="89">
        <f>J13+J15+J16</f>
        <v>98.7181</v>
      </c>
      <c r="K11" s="89"/>
      <c r="L11" s="89"/>
    </row>
    <row r="12" s="123" customFormat="1" ht="26.15" customHeight="1" spans="1:12">
      <c r="A12" s="91">
        <v>208</v>
      </c>
      <c r="B12" s="115" t="s">
        <v>167</v>
      </c>
      <c r="C12" s="115"/>
      <c r="D12" s="120" t="s">
        <v>230</v>
      </c>
      <c r="E12" s="88" t="s">
        <v>231</v>
      </c>
      <c r="F12" s="89">
        <f>F13</f>
        <v>413.503492</v>
      </c>
      <c r="G12" s="89">
        <f>G13</f>
        <v>413.503492</v>
      </c>
      <c r="H12" s="89">
        <f>H13</f>
        <v>314.785392</v>
      </c>
      <c r="I12" s="89"/>
      <c r="J12" s="89">
        <f>J13</f>
        <v>98.7181</v>
      </c>
      <c r="K12" s="89"/>
      <c r="L12" s="89"/>
    </row>
    <row r="13" ht="30.25" customHeight="1" spans="1:12">
      <c r="A13" s="96" t="s">
        <v>166</v>
      </c>
      <c r="B13" s="121" t="s">
        <v>167</v>
      </c>
      <c r="C13" s="121" t="s">
        <v>167</v>
      </c>
      <c r="D13" s="120" t="s">
        <v>232</v>
      </c>
      <c r="E13" s="91" t="s">
        <v>169</v>
      </c>
      <c r="F13" s="89">
        <v>413.503492</v>
      </c>
      <c r="G13" s="89">
        <v>413.503492</v>
      </c>
      <c r="H13" s="93">
        <v>314.785392</v>
      </c>
      <c r="I13" s="93"/>
      <c r="J13" s="93">
        <v>98.7181</v>
      </c>
      <c r="K13" s="93"/>
      <c r="L13" s="93"/>
    </row>
    <row r="14" ht="30.25" customHeight="1" spans="1:12">
      <c r="A14" s="96">
        <v>208</v>
      </c>
      <c r="B14" s="121" t="s">
        <v>170</v>
      </c>
      <c r="C14" s="121"/>
      <c r="D14" s="120" t="s">
        <v>233</v>
      </c>
      <c r="E14" s="91" t="s">
        <v>234</v>
      </c>
      <c r="F14" s="89">
        <f>F15+F16</f>
        <v>47.840583</v>
      </c>
      <c r="G14" s="89">
        <f>G15+G16</f>
        <v>47.840583</v>
      </c>
      <c r="H14" s="89">
        <f>H15+H16</f>
        <v>32.931168</v>
      </c>
      <c r="I14" s="89">
        <f>I15+I16</f>
        <v>14.909415</v>
      </c>
      <c r="J14" s="93"/>
      <c r="K14" s="93"/>
      <c r="L14" s="93"/>
    </row>
    <row r="15" ht="30.25" customHeight="1" spans="1:12">
      <c r="A15" s="96" t="s">
        <v>166</v>
      </c>
      <c r="B15" s="121" t="s">
        <v>170</v>
      </c>
      <c r="C15" s="121" t="s">
        <v>171</v>
      </c>
      <c r="D15" s="120" t="s">
        <v>235</v>
      </c>
      <c r="E15" s="91" t="s">
        <v>173</v>
      </c>
      <c r="F15" s="89">
        <v>14.909415</v>
      </c>
      <c r="G15" s="89">
        <v>14.909415</v>
      </c>
      <c r="H15" s="93"/>
      <c r="I15" s="93">
        <v>14.909415</v>
      </c>
      <c r="J15" s="93"/>
      <c r="K15" s="93"/>
      <c r="L15" s="93"/>
    </row>
    <row r="16" ht="30.25" customHeight="1" spans="1:12">
      <c r="A16" s="96" t="s">
        <v>166</v>
      </c>
      <c r="B16" s="121" t="s">
        <v>170</v>
      </c>
      <c r="C16" s="121" t="s">
        <v>170</v>
      </c>
      <c r="D16" s="120" t="s">
        <v>236</v>
      </c>
      <c r="E16" s="91" t="s">
        <v>175</v>
      </c>
      <c r="F16" s="89">
        <v>32.931168</v>
      </c>
      <c r="G16" s="89">
        <v>32.931168</v>
      </c>
      <c r="H16" s="93">
        <v>32.931168</v>
      </c>
      <c r="I16" s="93"/>
      <c r="J16" s="93"/>
      <c r="K16" s="93"/>
      <c r="L16" s="93"/>
    </row>
    <row r="17" ht="30.25" customHeight="1" spans="1:12">
      <c r="A17" s="96">
        <v>210</v>
      </c>
      <c r="B17" s="121"/>
      <c r="C17" s="121"/>
      <c r="D17" s="120" t="s">
        <v>176</v>
      </c>
      <c r="E17" s="91" t="s">
        <v>237</v>
      </c>
      <c r="F17" s="89">
        <f>F19+F20</f>
        <v>18.419003</v>
      </c>
      <c r="G17" s="89">
        <f>G19+G20</f>
        <v>18.419003</v>
      </c>
      <c r="H17" s="89">
        <f>H19+H20</f>
        <v>18.323003</v>
      </c>
      <c r="I17" s="89">
        <f>I19+I20</f>
        <v>0.096</v>
      </c>
      <c r="J17" s="93"/>
      <c r="K17" s="93"/>
      <c r="L17" s="93"/>
    </row>
    <row r="18" ht="30.25" customHeight="1" spans="1:12">
      <c r="A18" s="96">
        <v>210</v>
      </c>
      <c r="B18" s="121" t="s">
        <v>177</v>
      </c>
      <c r="C18" s="121"/>
      <c r="D18" s="120" t="s">
        <v>238</v>
      </c>
      <c r="E18" s="91" t="s">
        <v>239</v>
      </c>
      <c r="F18" s="89">
        <f>F17</f>
        <v>18.419003</v>
      </c>
      <c r="G18" s="89">
        <f>G17</f>
        <v>18.419003</v>
      </c>
      <c r="H18" s="89">
        <f>H17</f>
        <v>18.323003</v>
      </c>
      <c r="I18" s="89">
        <f>I17</f>
        <v>0.096</v>
      </c>
      <c r="J18" s="93"/>
      <c r="K18" s="93"/>
      <c r="L18" s="93"/>
    </row>
    <row r="19" ht="30.25" customHeight="1" spans="1:12">
      <c r="A19" s="96" t="s">
        <v>176</v>
      </c>
      <c r="B19" s="121" t="s">
        <v>177</v>
      </c>
      <c r="C19" s="121" t="s">
        <v>171</v>
      </c>
      <c r="D19" s="120" t="s">
        <v>240</v>
      </c>
      <c r="E19" s="91" t="s">
        <v>179</v>
      </c>
      <c r="F19" s="89">
        <v>17.875003</v>
      </c>
      <c r="G19" s="89">
        <v>17.875003</v>
      </c>
      <c r="H19" s="93">
        <v>17.875003</v>
      </c>
      <c r="I19" s="93"/>
      <c r="J19" s="93"/>
      <c r="K19" s="93"/>
      <c r="L19" s="93"/>
    </row>
    <row r="20" ht="30.25" customHeight="1" spans="1:12">
      <c r="A20" s="96" t="s">
        <v>176</v>
      </c>
      <c r="B20" s="121" t="s">
        <v>177</v>
      </c>
      <c r="C20" s="121" t="s">
        <v>180</v>
      </c>
      <c r="D20" s="120" t="s">
        <v>241</v>
      </c>
      <c r="E20" s="91" t="s">
        <v>182</v>
      </c>
      <c r="F20" s="89">
        <v>0.544</v>
      </c>
      <c r="G20" s="89">
        <v>0.544</v>
      </c>
      <c r="H20" s="93">
        <v>0.448</v>
      </c>
      <c r="I20" s="93">
        <v>0.096</v>
      </c>
      <c r="J20" s="93"/>
      <c r="K20" s="93"/>
      <c r="L20" s="93"/>
    </row>
    <row r="21" ht="30.25" customHeight="1" spans="1:12">
      <c r="A21" s="96">
        <v>221</v>
      </c>
      <c r="B21" s="121"/>
      <c r="C21" s="121"/>
      <c r="D21" s="120" t="s">
        <v>183</v>
      </c>
      <c r="E21" s="91" t="s">
        <v>242</v>
      </c>
      <c r="F21" s="89">
        <f>F23</f>
        <v>36.355068</v>
      </c>
      <c r="G21" s="89">
        <f>G23</f>
        <v>36.355068</v>
      </c>
      <c r="H21" s="89">
        <f>H23</f>
        <v>36.355068</v>
      </c>
      <c r="I21" s="93"/>
      <c r="J21" s="93"/>
      <c r="K21" s="93"/>
      <c r="L21" s="93"/>
    </row>
    <row r="22" ht="30.25" customHeight="1" spans="1:12">
      <c r="A22" s="96">
        <v>221</v>
      </c>
      <c r="B22" s="121" t="s">
        <v>171</v>
      </c>
      <c r="C22" s="121"/>
      <c r="D22" s="120" t="s">
        <v>243</v>
      </c>
      <c r="E22" s="91" t="s">
        <v>244</v>
      </c>
      <c r="F22" s="89">
        <f>F23</f>
        <v>36.355068</v>
      </c>
      <c r="G22" s="89">
        <f>G23</f>
        <v>36.355068</v>
      </c>
      <c r="H22" s="89">
        <f>H23</f>
        <v>36.355068</v>
      </c>
      <c r="I22" s="93"/>
      <c r="J22" s="93"/>
      <c r="K22" s="93"/>
      <c r="L22" s="93"/>
    </row>
    <row r="23" ht="30.25" customHeight="1" spans="1:12">
      <c r="A23" s="96" t="s">
        <v>183</v>
      </c>
      <c r="B23" s="121" t="s">
        <v>171</v>
      </c>
      <c r="C23" s="121" t="s">
        <v>167</v>
      </c>
      <c r="D23" s="120" t="s">
        <v>245</v>
      </c>
      <c r="E23" s="91" t="s">
        <v>185</v>
      </c>
      <c r="F23" s="89">
        <v>36.355068</v>
      </c>
      <c r="G23" s="89">
        <v>36.355068</v>
      </c>
      <c r="H23" s="93">
        <v>36.355068</v>
      </c>
      <c r="I23" s="93"/>
      <c r="J23" s="93"/>
      <c r="K23" s="93"/>
      <c r="L23" s="93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357638888888889" right="0.357638888888889" top="0.271527777777778" bottom="0.27152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21年项目支出绩效目标表 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童夢不同</cp:lastModifiedBy>
  <dcterms:created xsi:type="dcterms:W3CDTF">2022-01-29T02:41:00Z</dcterms:created>
  <dcterms:modified xsi:type="dcterms:W3CDTF">2023-09-20T14:37:42Z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B4DEC8372CD14285AC91FCF4ACF36DC4</vt:lpwstr>
  </property>
</Properties>
</file>