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5" r:id="rId24"/>
  </sheets>
  <calcPr calcId="144525"/>
</workbook>
</file>

<file path=xl/sharedStrings.xml><?xml version="1.0" encoding="utf-8"?>
<sst xmlns="http://schemas.openxmlformats.org/spreadsheetml/2006/main" count="1066" uniqueCount="429">
  <si>
    <t>2022年部门预算公开表</t>
  </si>
  <si>
    <t>单位编码：</t>
  </si>
  <si>
    <t>353005</t>
  </si>
  <si>
    <t>单位名称：</t>
  </si>
  <si>
    <t>株洲市劳动保障监察支队</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</si>
  <si>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</si>
  <si>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</si>
  <si>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</si>
  <si>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</si>
  <si>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</si>
  <si>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</si>
  <si>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</si>
  <si>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</si>
  <si>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</si>
  <si>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</si>
  <si>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</si>
  <si>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</si>
  <si>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</si>
  <si>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</si>
  <si>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</si>
  <si>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</si>
  <si>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</si>
  <si>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</si>
  <si>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</si>
  <si>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</si>
  <si>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</si>
  <si>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</si>
  <si>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</si>
  <si>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</si>
  <si>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单位：353005-株洲市劳动保障监察支队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</si>
  <si>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</si>
  <si>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</si>
  <si>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</si>
  <si>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</si>
  <si>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</si>
  <si>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</si>
  <si>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</si>
  <si>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</si>
  <si>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</si>
  <si>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</si>
  <si>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</si>
  <si>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</si>
  <si>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</si>
  <si>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</si>
  <si>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</si>
  <si>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</si>
  <si>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</si>
  <si>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</si>
  <si>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</si>
  <si>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</si>
  <si>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</si>
  <si>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</si>
  <si>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</si>
  <si>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</si>
  <si>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</si>
  <si>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</si>
  <si>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</si>
  <si>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</si>
  <si>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</si>
  <si>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</si>
  <si>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</si>
  <si>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</si>
  <si>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</si>
  <si>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</si>
  <si>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</si>
  <si>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</si>
  <si>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</si>
  <si>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</si>
  <si>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</si>
  <si>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</si>
  <si>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</si>
  <si>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</si>
  <si>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</si>
  <si>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</si>
  <si>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</si>
  <si>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</si>
  <si>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</si>
  <si>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</si>
  <si>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</si>
  <si>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</si>
  <si>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</si>
  <si>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</si>
  <si>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</si>
  <si>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</si>
  <si>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</si>
  <si>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</si>
  <si>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</si>
  <si>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</si>
  <si>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</si>
  <si>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</si>
  <si>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</si>
  <si>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</si>
  <si>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</si>
  <si>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</si>
  <si>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</si>
  <si>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</si>
  <si>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</si>
  <si>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</si>
  <si>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</si>
  <si>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</si>
  <si>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</si>
  <si>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</si>
  <si>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</si>
  <si>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</si>
  <si>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</si>
  <si>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</si>
  <si>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</si>
  <si>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</si>
  <si>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</si>
  <si>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</si>
  <si>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</si>
  <si>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</si>
  <si>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</si>
  <si>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</si>
  <si>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</si>
  <si>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</si>
  <si>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</si>
  <si>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</si>
  <si>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</si>
  <si>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</si>
  <si>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</si>
  <si>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</si>
  <si>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</si>
  <si>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</si>
  <si>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</si>
  <si>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</si>
  <si>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</si>
  <si>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</si>
  <si>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</si>
  <si>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</si>
  <si>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</si>
  <si>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</si>
  <si>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</si>
  <si>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</si>
  <si>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</si>
  <si>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</si>
  <si>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</si>
  <si>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</si>
  <si>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</si>
  <si>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</si>
  <si>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</si>
  <si>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</si>
  <si>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</si>
  <si>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</si>
  <si>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</si>
  <si>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</si>
  <si>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</si>
  <si>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</si>
  <si>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</si>
  <si>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</si>
  <si>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</si>
  <si>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353</t>
  </si>
  <si>
    <t>株洲市人力资源和社会保障局</t>
  </si>
  <si>
    <t xml:space="preserve">  353005</t>
  </si>
  <si>
    <t xml:space="preserve">  株洲市劳动保障监察支队</t>
  </si>
  <si>
    <t>功能科目</t>
  </si>
  <si>
    <t>科目编码</t>
  </si>
  <si>
    <t>科目名称</t>
  </si>
  <si>
    <t>基本支出</t>
  </si>
  <si>
    <t>项目支出</t>
  </si>
  <si>
    <t>事业单位经营支出</t>
  </si>
  <si>
    <t>上缴上级支出</t>
  </si>
  <si>
    <t>对附属单位补助支出</t>
  </si>
  <si>
    <t>类</t>
  </si>
  <si>
    <t>款</t>
  </si>
  <si>
    <t>项</t>
  </si>
  <si>
    <t>208</t>
  </si>
  <si>
    <t>01</t>
  </si>
  <si>
    <t xml:space="preserve">    2080101</t>
  </si>
  <si>
    <t xml:space="preserve">    行政运行</t>
  </si>
  <si>
    <t>05</t>
  </si>
  <si>
    <t xml:space="preserve">    2080105</t>
  </si>
  <si>
    <t xml:space="preserve">    劳动保障监察</t>
  </si>
  <si>
    <t>02</t>
  </si>
  <si>
    <t xml:space="preserve">    2080502</t>
  </si>
  <si>
    <t xml:space="preserve">    事业单位离退休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</si>
  <si>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</si>
  <si>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</si>
  <si>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</si>
  <si>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</si>
  <si>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</si>
  <si>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</si>
  <si>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</si>
  <si>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</si>
  <si>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</si>
  <si>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</si>
  <si>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</si>
  <si>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</si>
  <si>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</si>
  <si>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</si>
  <si>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</si>
  <si>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</si>
  <si>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</si>
  <si>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</si>
  <si>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</si>
  <si>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</si>
  <si>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</si>
  <si>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</si>
  <si>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</si>
  <si>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</si>
  <si>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</si>
  <si>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</si>
  <si>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</si>
  <si>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</si>
  <si>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</si>
  <si>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353005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</si>
  <si>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</si>
  <si>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</si>
  <si>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</si>
  <si>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</si>
  <si>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</si>
  <si>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</si>
  <si>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</si>
  <si>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</si>
  <si>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</si>
  <si>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</si>
  <si>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</si>
  <si>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</si>
  <si>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</si>
  <si>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</si>
  <si>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</si>
  <si>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</si>
  <si>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</si>
  <si>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</si>
  <si>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</si>
  <si>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</si>
  <si>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</si>
  <si>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</si>
  <si>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</si>
  <si>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</si>
  <si>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</si>
  <si>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</si>
  <si>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20801</t>
  </si>
  <si>
    <t>人力资源和社会保障管理事务</t>
  </si>
  <si>
    <t xml:space="preserve">     2080101</t>
  </si>
  <si>
    <t xml:space="preserve">     2080105</t>
  </si>
  <si>
    <t>20805</t>
  </si>
  <si>
    <t>行政事业单位养老</t>
  </si>
  <si>
    <t xml:space="preserve">     2080502</t>
  </si>
  <si>
    <t xml:space="preserve">     2080505</t>
  </si>
  <si>
    <t>卫生健康</t>
  </si>
  <si>
    <t>21011</t>
  </si>
  <si>
    <t>行政事业单位医疗</t>
  </si>
  <si>
    <t xml:space="preserve">     2101101</t>
  </si>
  <si>
    <t xml:space="preserve">     2101199</t>
  </si>
  <si>
    <t>住房保障</t>
  </si>
  <si>
    <t>22102</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</si>
  <si>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</si>
  <si>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</si>
  <si>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</si>
  <si>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</si>
  <si>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</si>
  <si>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</si>
  <si>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</si>
  <si>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</si>
  <si>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</si>
  <si>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</si>
  <si>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</si>
  <si>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</si>
  <si>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</si>
  <si>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</si>
  <si>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</si>
  <si>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</si>
  <si>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</si>
  <si>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</si>
  <si>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</si>
  <si>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</si>
  <si>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</si>
  <si>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</si>
  <si>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</si>
  <si>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</si>
  <si>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</si>
  <si>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</si>
  <si>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</si>
  <si>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</si>
  <si>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</si>
  <si>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</si>
  <si>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</si>
  <si>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</si>
  <si>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</si>
  <si>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</si>
  <si>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</si>
  <si>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</si>
  <si>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</si>
  <si>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</si>
  <si>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</si>
  <si>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</si>
  <si>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</si>
  <si>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</si>
  <si>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</si>
  <si>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</si>
  <si>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</si>
  <si>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</si>
  <si>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</si>
  <si>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</si>
  <si>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</si>
  <si>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</si>
  <si>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</si>
  <si>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</si>
  <si>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</si>
  <si>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</si>
  <si>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</si>
  <si>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</si>
  <si>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</si>
  <si>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</si>
  <si>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</si>
  <si>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</si>
  <si>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</si>
  <si>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</si>
  <si>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</si>
  <si>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</si>
  <si>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</si>
  <si>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</si>
  <si>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</si>
  <si>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</si>
  <si>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</si>
  <si>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</si>
  <si>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</si>
  <si>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</si>
  <si>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</si>
  <si>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</si>
  <si>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</si>
  <si>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</si>
  <si>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</si>
  <si>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</si>
  <si>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</si>
  <si>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</si>
  <si>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</si>
  <si>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</si>
  <si>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</si>
  <si>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</si>
  <si>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</si>
  <si>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</si>
  <si>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</si>
  <si>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</si>
  <si>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</si>
  <si>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</si>
  <si>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</si>
  <si>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</si>
  <si>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</si>
  <si>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353005</t>
  </si>
  <si>
    <t xml:space="preserve">   农民工工资支付工作综合执法经费</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</si>
  <si>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</si>
  <si>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</si>
  <si>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</si>
  <si>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</si>
  <si>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</si>
  <si>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</si>
  <si>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</si>
  <si>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</si>
  <si>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</si>
  <si>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</si>
  <si>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</si>
  <si>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</si>
  <si>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</si>
  <si>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</si>
  <si>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</si>
  <si>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</si>
  <si>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</si>
  <si>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</si>
  <si>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</si>
  <si>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</si>
  <si>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</si>
  <si>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</si>
  <si>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</si>
  <si>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农民工工资支付工作综合执法经费</t>
  </si>
  <si>
    <t>财政拨款</t>
  </si>
  <si>
    <t>2022.1.1</t>
  </si>
  <si>
    <t>2022.12.31</t>
  </si>
  <si>
    <t>2022年度预计全市将处理劳动权益保障案件140余件，其中涉及农民工工资支付案件100余起。预计为新开工项目办理农民工工资保障金、保险保函6800余万元，在全市范围对用人单位进行诚信等级评定工作，开展2022年度日常巡查工作。并做好迎接省检、国检准备。进一步加大劳动保障监察执法力度，切实维护劳动者的合法权益、确保劳动关系和谐稳定。</t>
  </si>
  <si>
    <t>为进一步加强对根治拖欠农民工工资工作的组织领导和统筹协调，维护广大农民工合法权益，成立株洲市根治拖欠农民工工资工作领导小组，作为市政府议事协调机构。领导小组主要职责为：贯彻落实党中央、国务院关于根治拖欠农民工工资工作的重大决策部署；统筹协调全国根治拖欠农民工工资工作；研究审议根治拖欠农民工工资工作重大政策措施；督促检查根治拖欠农民工工资工作有关法律法规和政策措施的落实情况、各地区和各部门任务完成情况；完成党中央、国务院交办的其他事项。2022年全年预计组织日常巡查4次，专项检查3次，联合检查1次，通过主动监察的手段有效降低拖欠农民工工资案件数量、避免因欠薪引起的突发性群体事件。</t>
  </si>
  <si>
    <t>全年完成日常巡查</t>
  </si>
  <si>
    <t>4次</t>
  </si>
  <si>
    <t>劳动保障监察举报投诉案件结案率</t>
  </si>
  <si>
    <t>≥98%</t>
  </si>
  <si>
    <t>抽检覆盖率</t>
  </si>
  <si>
    <t>≥5%</t>
  </si>
  <si>
    <t>年度日常巡查按时完成率</t>
  </si>
  <si>
    <t>100%</t>
  </si>
  <si>
    <t>8</t>
  </si>
  <si>
    <t>12万元</t>
  </si>
  <si>
    <t>其他商品服务支出</t>
  </si>
  <si>
    <t>5</t>
  </si>
  <si>
    <t>15</t>
  </si>
  <si>
    <t>检查结果公开率</t>
  </si>
  <si>
    <t>有力维护劳动关系和谐稳定</t>
  </si>
  <si>
    <t>效益显著</t>
  </si>
  <si>
    <t>公众满意度</t>
  </si>
  <si>
    <t>≥95%</t>
  </si>
  <si>
    <t>2022年部门整体支出绩效目标表</t>
  </si>
  <si>
    <t>部门名称</t>
  </si>
  <si>
    <t>年度预算申请（万元）</t>
  </si>
  <si>
    <t>资金总额：286.08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</si>
  <si>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</si>
  <si>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</si>
  <si>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</si>
  <si>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</si>
  <si>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</si>
  <si>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</si>
  <si>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</si>
  <si>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</si>
  <si>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我单位主要职责为：宣传劳动保障法律、法规和规章，督促用人单位贯彻执行；检查用人单位遵守劳动保障法律、法规和规章的情况；受理对违反劳动保障法律、法规或者规章的行为的举报、投诉；依法纠正和查处违反劳动保障法律、法规或者规章的行为。</t>
  </si>
  <si>
    <t>年度重点工作计划</t>
  </si>
  <si>
    <t>事项</t>
  </si>
  <si>
    <t>工作目标</t>
  </si>
  <si>
    <t>劳动保障监察案件处理</t>
  </si>
  <si>
    <t>预计全年立案处理案件150余件，涉及人数850余人，金额2600万元，结案率要达到98%。</t>
  </si>
  <si>
    <t>主动监察</t>
  </si>
  <si>
    <t>针对全市用人单位进行专项检查、联合检查、日常巡查工作，敦促用人单位合法合规用工。</t>
  </si>
  <si>
    <t>宣传工作</t>
  </si>
  <si>
    <t>通过多渠道、多手段对劳动保障相关法律、法规和规章制度进行宣传</t>
  </si>
  <si>
    <t>迎检工作</t>
  </si>
  <si>
    <t>做好保障农民工工资支付工作迎接省检、国检准备工作</t>
  </si>
  <si>
    <t>监督检查工作</t>
  </si>
  <si>
    <t>部门职能范围内日常巡查、专项检查以及跨部门联合检查工作</t>
  </si>
  <si>
    <t>年度绩效指标</t>
  </si>
  <si>
    <t>一级指标</t>
  </si>
  <si>
    <t>二级指标</t>
  </si>
  <si>
    <t>三级指标</t>
  </si>
  <si>
    <t>指标值及单位</t>
  </si>
  <si>
    <t>产出指标</t>
  </si>
  <si>
    <t>全年和谐劳动用工、和谐劳动关系宣传工作</t>
  </si>
  <si>
    <t>2次</t>
  </si>
  <si>
    <t>开展提升执法能力建设培训</t>
  </si>
  <si>
    <t>1次</t>
  </si>
  <si>
    <t>年度预算支出完成情况</t>
  </si>
  <si>
    <t>效益指标</t>
  </si>
  <si>
    <t>和谐劳动用工、和谐劳动关系宣传成效</t>
  </si>
  <si>
    <t>社会公众及服务对象满意度指标</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</si>
</sst>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
  </numFmts>
  <fonts count="41">
    <font>
      <sz val="11"/>
      <color indexed="8"/>
      <name val="宋体"/>
      <charset val="1"/>
      <scheme val="minor"/>
    </font>
    <font>
      <sz val="18"/>
      <name val="方正小标宋简体"/>
      <charset val="134"/>
    </font>
    <font>
      <sz val="10"/>
      <name val="宋体"/>
      <charset val="134"/>
    </font>
    <font>
      <sz val="10"/>
      <name val="Times New Roman"/>
      <charset val="134"/>
    </font>
    <font>
      <sz val="10"/>
      <color rgb="FF000000"/>
      <name val="宋体"/>
      <charset val="134"/>
    </font>
    <font>
      <b/>
      <sz val="16"/>
      <color indexed="8"/>
      <name val="等线"/>
      <charset val="134"/>
    </font>
    <font>
      <b/>
      <sz val="10"/>
      <color indexed="8"/>
      <name val="等线"/>
      <charset val="134"/>
    </font>
    <font>
      <b/>
      <sz val="10"/>
      <color indexed="8"/>
      <name val="等线"/>
      <charset val="134"/>
    </font>
    <font>
      <sz val="10"/>
      <color indexed="8"/>
      <name val="等线"/>
      <charset val="134"/>
    </font>
    <font>
      <sz val="11"/>
      <color indexed="8"/>
      <name val="等线"/>
      <charset val="134"/>
    </font>
    <font>
      <sz val="11"/>
      <color theme="1"/>
      <name val="宋体"/>
      <charset val="134"/>
      <scheme val="minor"/>
    </font>
    <font>
      <sz val="9"/>
      <name val="SimSun"/>
      <charset val="134"/>
    </font>
    <font>
      <b/>
      <sz val="19"/>
      <name val="SimSun"/>
      <charset val="134"/>
    </font>
    <font>
      <b/>
      <sz val="11"/>
      <name val="SimSun"/>
      <charset val="134"/>
    </font>
    <font>
      <b/>
      <sz val="9"/>
      <name val="SimSun"/>
      <charset val="134"/>
    </font>
    <font>
      <b/>
      <sz val="11"/>
      <color indexed="8"/>
      <name val="宋体"/>
      <charset val="1"/>
      <scheme val="minor"/>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0" fillId="3" borderId="2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7" applyNumberFormat="0" applyFill="0" applyAlignment="0" applyProtection="0">
      <alignment vertical="center"/>
    </xf>
    <xf numFmtId="0" fontId="26" fillId="0" borderId="27" applyNumberFormat="0" applyFill="0" applyAlignment="0" applyProtection="0">
      <alignment vertical="center"/>
    </xf>
    <xf numFmtId="0" fontId="27" fillId="0" borderId="28" applyNumberFormat="0" applyFill="0" applyAlignment="0" applyProtection="0">
      <alignment vertical="center"/>
    </xf>
    <xf numFmtId="0" fontId="27" fillId="0" borderId="0" applyNumberFormat="0" applyFill="0" applyBorder="0" applyAlignment="0" applyProtection="0">
      <alignment vertical="center"/>
    </xf>
    <xf numFmtId="0" fontId="28" fillId="4" borderId="29" applyNumberFormat="0" applyAlignment="0" applyProtection="0">
      <alignment vertical="center"/>
    </xf>
    <xf numFmtId="0" fontId="29" fillId="5" borderId="30" applyNumberFormat="0" applyAlignment="0" applyProtection="0">
      <alignment vertical="center"/>
    </xf>
    <xf numFmtId="0" fontId="30" fillId="5" borderId="29" applyNumberFormat="0" applyAlignment="0" applyProtection="0">
      <alignment vertical="center"/>
    </xf>
    <xf numFmtId="0" fontId="31" fillId="6" borderId="31" applyNumberFormat="0" applyAlignment="0" applyProtection="0">
      <alignment vertical="center"/>
    </xf>
    <xf numFmtId="0" fontId="32" fillId="0" borderId="32" applyNumberFormat="0" applyFill="0" applyAlignment="0" applyProtection="0">
      <alignment vertical="center"/>
    </xf>
    <xf numFmtId="0" fontId="33" fillId="0" borderId="33"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xf numFmtId="0" fontId="9" fillId="0" borderId="0">
      <alignment vertical="center"/>
    </xf>
    <xf numFmtId="0" fontId="40" fillId="0" borderId="0">
      <alignment vertical="center"/>
    </xf>
    <xf numFmtId="0" fontId="39" fillId="0" borderId="0">
      <alignment vertical="center"/>
    </xf>
  </cellStyleXfs>
  <cellXfs count="129">
    <xf numFmtId="0" fontId="0" fillId="0" borderId="0" xfId="0">
      <alignment vertical="center"/>
    </xf>
    <xf numFmtId="0" fontId="1" fillId="0" borderId="0" xfId="52" applyFont="1" applyAlignment="1">
      <alignment horizontal="center" vertical="center" wrapText="1"/>
    </xf>
    <xf numFmtId="0" fontId="2" fillId="0" borderId="1" xfId="52" applyFont="1" applyBorder="1" applyAlignment="1">
      <alignment horizontal="center" vertical="center" wrapText="1"/>
    </xf>
    <xf numFmtId="49" fontId="2" fillId="0" borderId="1" xfId="52" applyNumberFormat="1" applyFont="1" applyBorder="1" applyAlignment="1">
      <alignment horizontal="left" vertical="center" wrapText="1"/>
    </xf>
    <xf numFmtId="0" fontId="2" fillId="0" borderId="2" xfId="51" applyFont="1"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51" applyFont="1" applyBorder="1" applyAlignment="1">
      <alignment horizontal="center" vertical="center" wrapText="1"/>
    </xf>
    <xf numFmtId="0" fontId="2" fillId="0" borderId="3" xfId="52" applyFont="1" applyBorder="1" applyAlignment="1">
      <alignment horizontal="left" vertical="center" wrapText="1"/>
    </xf>
    <xf numFmtId="0" fontId="2" fillId="0" borderId="5" xfId="52" applyFont="1" applyBorder="1" applyAlignment="1">
      <alignment horizontal="left" vertical="center" wrapText="1"/>
    </xf>
    <xf numFmtId="0" fontId="3" fillId="0" borderId="6" xfId="51" applyFont="1" applyBorder="1" applyAlignment="1">
      <alignment horizontal="center" vertical="center" wrapText="1"/>
    </xf>
    <xf numFmtId="0" fontId="2" fillId="0" borderId="3" xfId="51" applyFont="1" applyBorder="1" applyAlignment="1">
      <alignment horizontal="center" vertical="center"/>
    </xf>
    <xf numFmtId="0" fontId="2" fillId="0" borderId="5" xfId="51" applyFont="1" applyBorder="1" applyAlignment="1">
      <alignment horizontal="center" vertical="center"/>
    </xf>
    <xf numFmtId="0" fontId="2" fillId="0" borderId="1" xfId="52" applyFont="1" applyBorder="1" applyAlignment="1">
      <alignment vertical="center" wrapText="1"/>
    </xf>
    <xf numFmtId="0" fontId="3" fillId="0" borderId="7" xfId="51" applyFont="1" applyBorder="1" applyAlignment="1">
      <alignment horizontal="center" vertical="center" wrapText="1"/>
    </xf>
    <xf numFmtId="0" fontId="2" fillId="0" borderId="1" xfId="51" applyFont="1" applyBorder="1" applyAlignment="1">
      <alignment horizontal="left" vertical="center"/>
    </xf>
    <xf numFmtId="0" fontId="2" fillId="0" borderId="2" xfId="51" applyFont="1" applyBorder="1" applyAlignment="1">
      <alignment horizontal="left" vertical="center"/>
    </xf>
    <xf numFmtId="0" fontId="2" fillId="0" borderId="1" xfId="52" applyFont="1" applyBorder="1" applyAlignment="1">
      <alignment horizontal="left" vertical="center" wrapText="1"/>
    </xf>
    <xf numFmtId="0" fontId="2" fillId="0" borderId="2" xfId="52" applyFont="1" applyBorder="1" applyAlignment="1">
      <alignment horizontal="center" vertical="center" wrapText="1"/>
    </xf>
    <xf numFmtId="0" fontId="2" fillId="0" borderId="3" xfId="52" applyFont="1" applyBorder="1" applyAlignment="1">
      <alignment horizontal="center" vertical="center" wrapText="1"/>
    </xf>
    <xf numFmtId="0" fontId="2" fillId="0" borderId="4" xfId="52" applyFont="1" applyBorder="1" applyAlignment="1">
      <alignment horizontal="center" vertical="center" wrapText="1"/>
    </xf>
    <xf numFmtId="0" fontId="2" fillId="0" borderId="5" xfId="52" applyFont="1" applyBorder="1" applyAlignment="1">
      <alignment horizontal="center" vertical="center" wrapText="1"/>
    </xf>
    <xf numFmtId="0" fontId="2" fillId="0" borderId="6" xfId="52" applyFont="1" applyBorder="1" applyAlignment="1">
      <alignment horizontal="center" vertical="center" wrapText="1"/>
    </xf>
    <xf numFmtId="0" fontId="2" fillId="0" borderId="3" xfId="52" applyFont="1" applyBorder="1" applyAlignment="1">
      <alignment horizontal="center" vertical="top" wrapText="1"/>
    </xf>
    <xf numFmtId="0" fontId="2" fillId="0" borderId="4" xfId="52" applyFont="1" applyBorder="1" applyAlignment="1">
      <alignment horizontal="center" vertical="top" wrapText="1"/>
    </xf>
    <xf numFmtId="0" fontId="2" fillId="0" borderId="5" xfId="52" applyFont="1" applyBorder="1" applyAlignment="1">
      <alignment horizontal="center" vertical="top" wrapText="1"/>
    </xf>
    <xf numFmtId="0" fontId="2" fillId="0" borderId="7" xfId="52" applyFont="1" applyBorder="1" applyAlignment="1">
      <alignment horizontal="center" vertical="center" wrapText="1"/>
    </xf>
    <xf numFmtId="49" fontId="2" fillId="0" borderId="1" xfId="49" applyNumberFormat="1" applyFont="1" applyBorder="1" applyAlignment="1">
      <alignment horizontal="center" vertical="center" wrapText="1"/>
    </xf>
    <xf numFmtId="0" fontId="4" fillId="0" borderId="1" xfId="0" applyFont="1" applyBorder="1" applyAlignment="1">
      <alignment horizontal="center" vertical="center"/>
    </xf>
    <xf numFmtId="0" fontId="2" fillId="0" borderId="1" xfId="49" applyFont="1" applyBorder="1" applyAlignment="1">
      <alignment horizontal="center" vertical="center" wrapText="1"/>
    </xf>
    <xf numFmtId="9" fontId="2" fillId="0" borderId="1" xfId="49" applyNumberFormat="1" applyFont="1" applyBorder="1" applyAlignment="1">
      <alignment vertical="center" wrapText="1"/>
    </xf>
    <xf numFmtId="0" fontId="2" fillId="0" borderId="3"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 xfId="49" applyFont="1" applyBorder="1" applyAlignment="1">
      <alignment horizontal="left" vertical="center" wrapText="1"/>
    </xf>
    <xf numFmtId="9" fontId="2" fillId="0" borderId="1" xfId="49" applyNumberFormat="1" applyFont="1" applyBorder="1" applyAlignment="1">
      <alignment horizontal="left" vertical="center" wrapText="1"/>
    </xf>
    <xf numFmtId="49" fontId="2" fillId="0" borderId="2" xfId="49" applyNumberFormat="1" applyFont="1" applyBorder="1" applyAlignment="1">
      <alignment horizontal="center" vertical="center" wrapText="1"/>
    </xf>
    <xf numFmtId="49" fontId="2" fillId="0" borderId="6" xfId="49" applyNumberFormat="1" applyFont="1" applyBorder="1" applyAlignment="1">
      <alignment horizontal="center" vertical="center" wrapText="1"/>
    </xf>
    <xf numFmtId="49" fontId="2" fillId="0" borderId="7" xfId="49" applyNumberFormat="1" applyFont="1" applyBorder="1" applyAlignment="1">
      <alignment horizontal="center" vertical="center" wrapText="1"/>
    </xf>
    <xf numFmtId="0" fontId="5" fillId="0" borderId="0" xfId="50" applyFont="1" applyAlignment="1">
      <alignment horizontal="center" vertical="center"/>
    </xf>
    <xf numFmtId="0" fontId="6" fillId="0" borderId="0" xfId="50" applyFont="1">
      <alignment vertical="center"/>
    </xf>
    <xf numFmtId="0" fontId="7" fillId="0" borderId="0" xfId="50" applyFont="1" applyAlignment="1">
      <alignment horizontal="center" vertical="center"/>
    </xf>
    <xf numFmtId="0" fontId="8" fillId="0" borderId="1" xfId="50" applyFont="1" applyBorder="1" applyAlignment="1">
      <alignment horizontal="center" vertical="center"/>
    </xf>
    <xf numFmtId="0" fontId="8" fillId="0" borderId="8" xfId="50" applyFont="1" applyBorder="1" applyAlignment="1">
      <alignment horizontal="center" vertical="center"/>
    </xf>
    <xf numFmtId="0" fontId="8" fillId="0" borderId="9" xfId="50" applyFont="1" applyBorder="1" applyAlignment="1">
      <alignment horizontal="center" vertical="center"/>
    </xf>
    <xf numFmtId="0" fontId="8" fillId="0" borderId="10" xfId="50" applyFont="1" applyBorder="1" applyAlignment="1">
      <alignment horizontal="center" vertical="center" wrapText="1"/>
    </xf>
    <xf numFmtId="0" fontId="8" fillId="0" borderId="9" xfId="50" applyFont="1" applyBorder="1" applyAlignment="1">
      <alignment horizontal="center" vertical="center" wrapText="1"/>
    </xf>
    <xf numFmtId="0" fontId="8" fillId="0" borderId="11" xfId="50" applyFont="1" applyBorder="1" applyAlignment="1">
      <alignment horizontal="center" vertical="center"/>
    </xf>
    <xf numFmtId="0" fontId="8" fillId="0" borderId="12" xfId="50" applyFont="1" applyBorder="1" applyAlignment="1">
      <alignment horizontal="center" vertical="center"/>
    </xf>
    <xf numFmtId="0" fontId="8" fillId="0" borderId="13" xfId="50" applyFont="1" applyBorder="1" applyAlignment="1">
      <alignment horizontal="center" vertical="center" wrapText="1"/>
    </xf>
    <xf numFmtId="0" fontId="8" fillId="0" borderId="12" xfId="50" applyFont="1" applyBorder="1" applyAlignment="1">
      <alignment horizontal="center" vertical="center" wrapText="1"/>
    </xf>
    <xf numFmtId="0" fontId="8" fillId="0" borderId="14" xfId="50" applyFont="1" applyBorder="1" applyAlignment="1">
      <alignment horizontal="center" vertical="center"/>
    </xf>
    <xf numFmtId="0" fontId="8" fillId="0" borderId="0" xfId="50" applyFont="1" applyAlignment="1">
      <alignment horizontal="center" vertical="center"/>
    </xf>
    <xf numFmtId="0" fontId="8" fillId="0" borderId="1" xfId="50" applyFont="1" applyBorder="1" applyAlignment="1">
      <alignment horizontal="center" vertical="center" wrapText="1"/>
    </xf>
    <xf numFmtId="0" fontId="8" fillId="0" borderId="7" xfId="50" applyFont="1" applyBorder="1" applyAlignment="1">
      <alignment horizontal="center" vertical="center"/>
    </xf>
    <xf numFmtId="0" fontId="8" fillId="0" borderId="1" xfId="50" applyFont="1" applyBorder="1">
      <alignment vertical="center"/>
    </xf>
    <xf numFmtId="0" fontId="8" fillId="0" borderId="1" xfId="50" applyFont="1" applyBorder="1" applyAlignment="1">
      <alignment vertical="center" wrapText="1"/>
    </xf>
    <xf numFmtId="49" fontId="8" fillId="0" borderId="15" xfId="50" applyNumberFormat="1" applyFont="1" applyBorder="1" applyAlignment="1">
      <alignment vertical="center" wrapText="1"/>
    </xf>
    <xf numFmtId="0" fontId="9" fillId="0" borderId="1" xfId="50" applyBorder="1">
      <alignment vertical="center"/>
    </xf>
    <xf numFmtId="176" fontId="8" fillId="0" borderId="16" xfId="50" applyNumberFormat="1" applyFont="1" applyBorder="1" applyAlignment="1">
      <alignment vertical="center" wrapText="1"/>
    </xf>
    <xf numFmtId="176" fontId="8" fillId="0" borderId="17" xfId="50" applyNumberFormat="1" applyFont="1" applyBorder="1" applyAlignment="1">
      <alignment vertical="center" wrapText="1"/>
    </xf>
    <xf numFmtId="49" fontId="8" fillId="0" borderId="17" xfId="50" applyNumberFormat="1" applyFont="1" applyBorder="1" applyAlignment="1">
      <alignment vertical="center" wrapText="1"/>
    </xf>
    <xf numFmtId="49" fontId="8" fillId="0" borderId="18" xfId="50" applyNumberFormat="1" applyFont="1" applyBorder="1" applyAlignment="1">
      <alignment vertical="center" wrapText="1"/>
    </xf>
    <xf numFmtId="177" fontId="8" fillId="0" borderId="18" xfId="50" applyNumberFormat="1" applyFont="1" applyBorder="1" applyAlignment="1">
      <alignment vertical="center" wrapText="1"/>
    </xf>
    <xf numFmtId="49" fontId="8" fillId="0" borderId="19" xfId="50" applyNumberFormat="1" applyFont="1" applyBorder="1" applyAlignment="1">
      <alignment vertical="center" wrapText="1"/>
    </xf>
    <xf numFmtId="0" fontId="8" fillId="0" borderId="13" xfId="50" applyFont="1" applyBorder="1" applyAlignment="1">
      <alignment horizontal="center" vertical="center"/>
    </xf>
    <xf numFmtId="49" fontId="8" fillId="0" borderId="20" xfId="50" applyNumberFormat="1" applyFont="1" applyBorder="1" applyAlignment="1">
      <alignment vertical="center" wrapText="1"/>
    </xf>
    <xf numFmtId="49" fontId="8" fillId="0" borderId="1" xfId="50" applyNumberFormat="1" applyFont="1" applyBorder="1" applyAlignment="1">
      <alignment vertical="center" wrapText="1"/>
    </xf>
    <xf numFmtId="0" fontId="10" fillId="0" borderId="1" xfId="0" applyFont="1" applyBorder="1">
      <alignment vertical="center"/>
    </xf>
    <xf numFmtId="49" fontId="8" fillId="0" borderId="21" xfId="50" applyNumberFormat="1" applyFont="1" applyBorder="1" applyAlignment="1">
      <alignment vertical="center" wrapText="1"/>
    </xf>
    <xf numFmtId="0" fontId="8" fillId="0" borderId="3" xfId="50" applyFont="1" applyBorder="1" applyAlignment="1">
      <alignment horizontal="center" vertical="center"/>
    </xf>
    <xf numFmtId="0" fontId="8" fillId="0" borderId="10" xfId="50" applyFont="1" applyBorder="1" applyAlignment="1">
      <alignment horizontal="center" vertical="center"/>
    </xf>
    <xf numFmtId="176" fontId="8" fillId="0" borderId="18" xfId="50" applyNumberFormat="1" applyFont="1" applyBorder="1" applyAlignment="1">
      <alignment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4" fillId="0" borderId="22" xfId="0" applyFont="1" applyBorder="1" applyAlignment="1">
      <alignment horizontal="center" vertical="center" wrapText="1"/>
    </xf>
    <xf numFmtId="0" fontId="14" fillId="0" borderId="22" xfId="0" applyFont="1" applyBorder="1" applyAlignment="1">
      <alignment vertical="center" wrapText="1"/>
    </xf>
    <xf numFmtId="178" fontId="14" fillId="0" borderId="22" xfId="0" applyNumberFormat="1" applyFont="1" applyBorder="1" applyAlignment="1">
      <alignment vertical="center" wrapText="1"/>
    </xf>
    <xf numFmtId="4" fontId="14" fillId="0" borderId="22" xfId="0" applyNumberFormat="1" applyFont="1" applyBorder="1" applyAlignment="1">
      <alignment vertical="center" wrapText="1"/>
    </xf>
    <xf numFmtId="0" fontId="14" fillId="0" borderId="22" xfId="0" applyFont="1" applyBorder="1" applyAlignment="1">
      <alignment horizontal="left" vertical="center" wrapText="1"/>
    </xf>
    <xf numFmtId="0" fontId="11" fillId="2" borderId="22" xfId="0" applyFont="1" applyFill="1" applyBorder="1" applyAlignment="1">
      <alignment horizontal="left" vertical="center" wrapText="1"/>
    </xf>
    <xf numFmtId="4" fontId="11" fillId="0" borderId="22" xfId="0" applyNumberFormat="1" applyFont="1" applyBorder="1" applyAlignment="1">
      <alignment vertical="center" wrapText="1"/>
    </xf>
    <xf numFmtId="0" fontId="14" fillId="0" borderId="0" xfId="0" applyFont="1" applyAlignment="1">
      <alignment horizontal="right" vertical="center" wrapText="1"/>
    </xf>
    <xf numFmtId="0" fontId="11" fillId="0" borderId="22" xfId="0" applyFont="1" applyBorder="1" applyAlignment="1">
      <alignment vertical="center" wrapText="1"/>
    </xf>
    <xf numFmtId="0" fontId="14" fillId="2" borderId="22" xfId="0" applyFont="1" applyFill="1" applyBorder="1" applyAlignment="1">
      <alignment horizontal="left" vertical="center" wrapText="1"/>
    </xf>
    <xf numFmtId="4" fontId="11" fillId="0" borderId="22" xfId="0" applyNumberFormat="1" applyFont="1" applyBorder="1" applyAlignment="1">
      <alignment horizontal="right" vertical="center" wrapText="1"/>
    </xf>
    <xf numFmtId="0" fontId="14" fillId="0" borderId="0" xfId="0" applyFont="1" applyAlignment="1">
      <alignment vertical="center" wrapText="1"/>
    </xf>
    <xf numFmtId="0" fontId="14" fillId="2" borderId="22" xfId="0" applyFont="1" applyFill="1" applyBorder="1" applyAlignment="1">
      <alignment vertical="center" wrapText="1"/>
    </xf>
    <xf numFmtId="0" fontId="11" fillId="2" borderId="22" xfId="0" applyFont="1" applyFill="1" applyBorder="1" applyAlignment="1">
      <alignment horizontal="center" vertical="center" wrapText="1"/>
    </xf>
    <xf numFmtId="0" fontId="11" fillId="2" borderId="22" xfId="0" applyFont="1" applyFill="1" applyBorder="1" applyAlignment="1">
      <alignment vertical="center" wrapText="1"/>
    </xf>
    <xf numFmtId="4" fontId="11" fillId="2" borderId="22" xfId="0" applyNumberFormat="1" applyFont="1" applyFill="1" applyBorder="1" applyAlignment="1">
      <alignment vertical="center" wrapText="1"/>
    </xf>
    <xf numFmtId="4" fontId="14" fillId="0" borderId="22" xfId="0" applyNumberFormat="1" applyFont="1" applyBorder="1" applyAlignment="1">
      <alignment horizontal="right" vertical="center" wrapText="1"/>
    </xf>
    <xf numFmtId="178" fontId="14" fillId="0" borderId="22" xfId="0" applyNumberFormat="1" applyFont="1" applyBorder="1" applyAlignment="1">
      <alignment horizontal="right" vertical="center" wrapText="1"/>
    </xf>
    <xf numFmtId="178" fontId="11" fillId="0" borderId="22" xfId="0" applyNumberFormat="1" applyFont="1" applyBorder="1" applyAlignment="1">
      <alignment horizontal="right" vertical="center" wrapText="1"/>
    </xf>
    <xf numFmtId="49" fontId="0" fillId="0" borderId="0" xfId="0" applyNumberFormat="1">
      <alignment vertical="center"/>
    </xf>
    <xf numFmtId="49" fontId="12" fillId="0" borderId="0" xfId="0" applyNumberFormat="1" applyFont="1" applyAlignment="1">
      <alignment horizontal="center" vertical="center" wrapText="1"/>
    </xf>
    <xf numFmtId="49" fontId="13" fillId="0" borderId="0" xfId="0" applyNumberFormat="1" applyFont="1" applyAlignment="1">
      <alignment vertical="center" wrapText="1"/>
    </xf>
    <xf numFmtId="49" fontId="14" fillId="0" borderId="22" xfId="0" applyNumberFormat="1" applyFont="1" applyBorder="1" applyAlignment="1">
      <alignment horizontal="center" vertical="center" wrapText="1"/>
    </xf>
    <xf numFmtId="49" fontId="11" fillId="0" borderId="22" xfId="0" applyNumberFormat="1" applyFont="1" applyBorder="1" applyAlignment="1">
      <alignment vertical="center" wrapText="1"/>
    </xf>
    <xf numFmtId="49" fontId="14" fillId="0" borderId="22" xfId="0" applyNumberFormat="1" applyFont="1" applyBorder="1" applyAlignment="1">
      <alignment vertical="center" wrapText="1"/>
    </xf>
    <xf numFmtId="49" fontId="14" fillId="0" borderId="22" xfId="0" applyNumberFormat="1" applyFont="1" applyBorder="1" applyAlignment="1">
      <alignment horizontal="left" vertical="center" wrapText="1"/>
    </xf>
    <xf numFmtId="49" fontId="14" fillId="2" borderId="22" xfId="0" applyNumberFormat="1" applyFont="1" applyFill="1" applyBorder="1" applyAlignment="1">
      <alignment horizontal="left" vertical="center" wrapText="1"/>
    </xf>
    <xf numFmtId="0" fontId="11" fillId="0" borderId="22" xfId="0"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2" borderId="22" xfId="0" applyNumberFormat="1" applyFont="1" applyFill="1" applyBorder="1" applyAlignment="1">
      <alignment horizontal="center" vertical="center" wrapText="1"/>
    </xf>
    <xf numFmtId="49" fontId="11" fillId="2" borderId="22" xfId="0" applyNumberFormat="1" applyFont="1" applyFill="1" applyBorder="1" applyAlignment="1">
      <alignment horizontal="left" vertical="center" wrapText="1"/>
    </xf>
    <xf numFmtId="0" fontId="15" fillId="0" borderId="0" xfId="0" applyFont="1">
      <alignment vertical="center"/>
    </xf>
    <xf numFmtId="0" fontId="0" fillId="0" borderId="0" xfId="0" applyFont="1">
      <alignment vertical="center"/>
    </xf>
    <xf numFmtId="49" fontId="11" fillId="0" borderId="0" xfId="0" applyNumberFormat="1" applyFont="1" applyAlignment="1">
      <alignment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25" xfId="0" applyNumberFormat="1" applyFont="1" applyBorder="1" applyAlignment="1">
      <alignment vertical="center" wrapText="1"/>
    </xf>
    <xf numFmtId="4" fontId="14" fillId="2" borderId="22" xfId="0" applyNumberFormat="1" applyFont="1" applyFill="1" applyBorder="1" applyAlignment="1">
      <alignment vertical="center" wrapText="1"/>
    </xf>
    <xf numFmtId="0" fontId="11" fillId="0" borderId="0" xfId="0" applyFont="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0" fontId="11" fillId="0" borderId="22" xfId="0" applyFont="1" applyBorder="1" applyAlignment="1">
      <alignment horizontal="left" vertical="center" wrapText="1"/>
    </xf>
    <xf numFmtId="0" fontId="13" fillId="0" borderId="0" xfId="0" applyFont="1" applyAlignment="1">
      <alignment horizontal="right" vertical="center" wrapText="1"/>
    </xf>
    <xf numFmtId="10" fontId="0" fillId="0" borderId="0" xfId="0" applyNumberFormat="1">
      <alignment vertical="center"/>
    </xf>
    <xf numFmtId="0" fontId="11" fillId="0" borderId="0" xfId="0" applyFont="1" applyAlignment="1">
      <alignment horizontal="right" vertical="center" wrapText="1"/>
    </xf>
    <xf numFmtId="0" fontId="16" fillId="0" borderId="2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2" xfId="0" applyFont="1" applyBorder="1" applyAlignment="1">
      <alignment horizontal="left" vertical="center" wrapText="1"/>
    </xf>
    <xf numFmtId="0" fontId="17" fillId="2" borderId="22" xfId="0" applyFont="1" applyFill="1" applyBorder="1" applyAlignment="1">
      <alignment horizontal="left" vertical="center" wrapText="1"/>
    </xf>
    <xf numFmtId="0" fontId="18" fillId="0" borderId="0" xfId="0" applyFont="1" applyAlignment="1">
      <alignment horizontal="center" vertical="center" wrapText="1"/>
    </xf>
    <xf numFmtId="0" fontId="19" fillId="0" borderId="0" xfId="0" applyFont="1" applyAlignment="1">
      <alignment vertical="center" wrapText="1"/>
    </xf>
    <xf numFmtId="0" fontId="19" fillId="0" borderId="0" xfId="0" applyFont="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71C51E4CC0F946D28F2ADAAF265FCF2B" xfId="50"/>
    <cellStyle name="常规_项目-新_1" xfId="51"/>
    <cellStyle name="常规_专项资金预算绩效目标申报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A1" sqref="A1"/>
    </sheetView>
  </sheetViews>
  <sheetFormatPr defaultColWidth="10" defaultRowHeight="14" outlineLevelRow="5"/>
  <cols>
    <col min="1" max="1" width="3.63636363636364" customWidth="1"/>
    <col min="2" max="2" width="3.81818181818182" customWidth="1"/>
    <col min="3" max="3" width="4.63636363636364" customWidth="1"/>
    <col min="4" max="4" width="15.8181818181818" customWidth="1"/>
    <col min="5" max="10" width="9.81818181818182" customWidth="1"/>
  </cols>
  <sheetData>
    <row r="1" ht="38.9" customHeight="1" spans="1:1">
      <c r="A1" s="73"/>
    </row>
    <row r="2" ht="73.4" customHeight="1" spans="1:9">
      <c r="A2" s="126" t="s">
        <v>0</v>
      </c>
      <c r="B2" s="126"/>
      <c r="C2" s="126"/>
      <c r="D2" s="126"/>
      <c r="E2" s="126"/>
      <c r="F2" s="126"/>
      <c r="G2" s="126"/>
      <c r="H2" s="126"/>
      <c r="I2" s="126"/>
    </row>
    <row r="3" ht="23.25" customHeight="1" spans="1:9">
      <c r="A3" s="87"/>
      <c r="B3" s="87"/>
      <c r="C3" s="87"/>
      <c r="D3" s="87"/>
      <c r="E3" s="87"/>
      <c r="F3" s="87"/>
      <c r="G3" s="87"/>
      <c r="H3" s="87"/>
      <c r="I3" s="87"/>
    </row>
    <row r="4" ht="21.65" customHeight="1" spans="1:9">
      <c r="A4" s="87"/>
      <c r="B4" s="87"/>
      <c r="C4" s="87"/>
      <c r="D4" s="87"/>
      <c r="E4" s="87"/>
      <c r="F4" s="87"/>
      <c r="G4" s="87"/>
      <c r="H4" s="87"/>
      <c r="I4" s="87"/>
    </row>
    <row r="5" ht="43" customHeight="1" spans="1:9">
      <c r="A5" s="127"/>
      <c r="B5" s="128"/>
      <c r="C5" s="73"/>
      <c r="D5" s="127" t="s">
        <v>1</v>
      </c>
      <c r="E5" s="128" t="s">
        <v>2</v>
      </c>
      <c r="F5" s="128"/>
      <c r="G5" s="128"/>
      <c r="H5" s="128"/>
      <c r="I5" s="73"/>
    </row>
    <row r="6" ht="54.25" customHeight="1" spans="1:9">
      <c r="A6" s="127"/>
      <c r="B6" s="128"/>
      <c r="C6" s="73"/>
      <c r="D6" s="127" t="s">
        <v>3</v>
      </c>
      <c r="E6" s="128" t="s">
        <v>4</v>
      </c>
      <c r="F6" s="128"/>
      <c r="G6" s="128"/>
      <c r="H6" s="128"/>
      <c r="I6" s="7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4"/>
  <sheetViews>
    <sheetView workbookViewId="0">
      <selection activeCell="K19" sqref="K19"/>
    </sheetView>
  </sheetViews>
  <sheetFormatPr defaultColWidth="10" defaultRowHeight="14"/>
  <cols>
    <col min="1" max="1" width="6.54545454545455" customWidth="1"/>
    <col min="2" max="2" width="5.90909090909091" customWidth="1"/>
    <col min="3" max="3" width="7.90909090909091" customWidth="1"/>
    <col min="4" max="4" width="12.3636363636364" customWidth="1"/>
    <col min="5" max="5" width="24.9090909090909" customWidth="1"/>
    <col min="6" max="6" width="17.8181818181818" customWidth="1"/>
    <col min="7" max="7" width="13.4545454545455" customWidth="1"/>
    <col min="8" max="8" width="16.6363636363636" customWidth="1"/>
    <col min="9" max="9" width="17.8181818181818" customWidth="1"/>
    <col min="10" max="10" width="19.8181818181818" customWidth="1"/>
    <col min="11" max="12" width="10.1818181818182" customWidth="1"/>
    <col min="13" max="14" width="9.81818181818182" customWidth="1"/>
  </cols>
  <sheetData>
    <row r="2" ht="24" spans="2:10">
      <c r="B2" s="95"/>
      <c r="C2" s="95"/>
      <c r="D2" s="96" t="s">
        <v>14</v>
      </c>
      <c r="E2" s="74"/>
      <c r="F2" s="74"/>
      <c r="G2" s="74"/>
      <c r="H2" s="74"/>
      <c r="I2" s="74"/>
      <c r="J2" s="74"/>
    </row>
    <row r="3" spans="1:8">
      <c r="A3" s="75" t="s">
        <v>29</v>
      </c>
      <c r="B3" s="97"/>
      <c r="C3" s="97"/>
      <c r="D3" s="97"/>
      <c r="E3" s="75"/>
      <c r="F3" s="75"/>
      <c r="G3" s="75"/>
      <c r="H3" s="75"/>
    </row>
    <row r="4" spans="2:10">
      <c r="B4" s="95"/>
      <c r="C4" s="95"/>
      <c r="D4" s="95"/>
      <c r="J4" s="107" t="s">
        <v>30</v>
      </c>
    </row>
    <row r="5" ht="30.05" customHeight="1" spans="1:10">
      <c r="A5" s="76" t="s">
        <v>155</v>
      </c>
      <c r="B5" s="98"/>
      <c r="C5" s="98"/>
      <c r="D5" s="98" t="s">
        <v>156</v>
      </c>
      <c r="E5" s="76" t="s">
        <v>157</v>
      </c>
      <c r="F5" s="76" t="s">
        <v>133</v>
      </c>
      <c r="G5" s="76" t="s">
        <v>158</v>
      </c>
      <c r="H5" s="76"/>
      <c r="I5" s="76"/>
      <c r="J5" s="76"/>
    </row>
    <row r="6" ht="30.05" customHeight="1" spans="1:10">
      <c r="A6" s="76"/>
      <c r="B6" s="98"/>
      <c r="C6" s="98"/>
      <c r="D6" s="98"/>
      <c r="E6" s="76"/>
      <c r="F6" s="76"/>
      <c r="G6" s="76" t="s">
        <v>135</v>
      </c>
      <c r="H6" s="76" t="s">
        <v>227</v>
      </c>
      <c r="I6" s="76"/>
      <c r="J6" s="76" t="s">
        <v>228</v>
      </c>
    </row>
    <row r="7" ht="30.05" customHeight="1" spans="1:10">
      <c r="A7" s="76" t="s">
        <v>163</v>
      </c>
      <c r="B7" s="98" t="s">
        <v>164</v>
      </c>
      <c r="C7" s="98" t="s">
        <v>165</v>
      </c>
      <c r="D7" s="98"/>
      <c r="E7" s="76"/>
      <c r="F7" s="76"/>
      <c r="G7" s="76"/>
      <c r="H7" s="76" t="s">
        <v>207</v>
      </c>
      <c r="I7" s="76" t="s">
        <v>199</v>
      </c>
      <c r="J7" s="76"/>
    </row>
    <row r="8" ht="30.05" customHeight="1" spans="1:10">
      <c r="A8" s="84"/>
      <c r="B8" s="99"/>
      <c r="C8" s="99"/>
      <c r="D8" s="100"/>
      <c r="E8" s="77" t="s">
        <v>133</v>
      </c>
      <c r="F8" s="79">
        <f>G8</f>
        <v>246.077011</v>
      </c>
      <c r="G8" s="79">
        <v>246.077011</v>
      </c>
      <c r="H8" s="79">
        <v>152.368953</v>
      </c>
      <c r="I8" s="79">
        <v>18.099718</v>
      </c>
      <c r="J8" s="79">
        <v>75.60834</v>
      </c>
    </row>
    <row r="9" ht="30.05" customHeight="1" spans="1:10">
      <c r="A9" s="84"/>
      <c r="B9" s="99"/>
      <c r="C9" s="99"/>
      <c r="D9" s="101" t="s">
        <v>151</v>
      </c>
      <c r="E9" s="80" t="s">
        <v>152</v>
      </c>
      <c r="F9" s="79">
        <f>G9</f>
        <v>246.077011</v>
      </c>
      <c r="G9" s="79">
        <v>246.077011</v>
      </c>
      <c r="H9" s="79">
        <v>152.368953</v>
      </c>
      <c r="I9" s="79">
        <v>18.099718</v>
      </c>
      <c r="J9" s="79">
        <v>75.60834</v>
      </c>
    </row>
    <row r="10" ht="30.05" customHeight="1" spans="1:10">
      <c r="A10" s="84"/>
      <c r="B10" s="99"/>
      <c r="C10" s="99"/>
      <c r="D10" s="102" t="s">
        <v>153</v>
      </c>
      <c r="E10" s="85" t="s">
        <v>154</v>
      </c>
      <c r="F10" s="79">
        <f>G10</f>
        <v>246.077011</v>
      </c>
      <c r="G10" s="79">
        <v>246.077011</v>
      </c>
      <c r="H10" s="79">
        <v>152.368953</v>
      </c>
      <c r="I10" s="79">
        <v>18.099718</v>
      </c>
      <c r="J10" s="79">
        <v>75.60834</v>
      </c>
    </row>
    <row r="11" ht="30.05" customHeight="1" spans="1:10">
      <c r="A11" s="103">
        <v>208</v>
      </c>
      <c r="B11" s="104"/>
      <c r="C11" s="99"/>
      <c r="D11" s="105">
        <v>208</v>
      </c>
      <c r="E11" s="81" t="s">
        <v>231</v>
      </c>
      <c r="F11" s="82">
        <f t="shared" ref="F11:J11" si="0">F13+F14+F16+F17</f>
        <v>265.17135</v>
      </c>
      <c r="G11" s="82">
        <f t="shared" si="0"/>
        <v>225.17135</v>
      </c>
      <c r="H11" s="82">
        <f t="shared" si="0"/>
        <v>131.575292</v>
      </c>
      <c r="I11" s="82">
        <f t="shared" si="0"/>
        <v>17.987718</v>
      </c>
      <c r="J11" s="82">
        <f t="shared" si="0"/>
        <v>75.60834</v>
      </c>
    </row>
    <row r="12" ht="30.05" customHeight="1" spans="1:10">
      <c r="A12" s="103">
        <v>208</v>
      </c>
      <c r="B12" s="104" t="s">
        <v>167</v>
      </c>
      <c r="C12" s="99"/>
      <c r="D12" s="105" t="s">
        <v>232</v>
      </c>
      <c r="E12" s="81" t="s">
        <v>233</v>
      </c>
      <c r="F12" s="82">
        <f t="shared" ref="F12:J12" si="1">F13+F14</f>
        <v>234.77784</v>
      </c>
      <c r="G12" s="82">
        <f t="shared" si="1"/>
        <v>194.77784</v>
      </c>
      <c r="H12" s="82">
        <f t="shared" si="1"/>
        <v>119.1695</v>
      </c>
      <c r="I12" s="82">
        <f t="shared" si="1"/>
        <v>0</v>
      </c>
      <c r="J12" s="82">
        <f t="shared" si="1"/>
        <v>75.60834</v>
      </c>
    </row>
    <row r="13" ht="30.05" customHeight="1" spans="1:10">
      <c r="A13" s="89" t="s">
        <v>166</v>
      </c>
      <c r="B13" s="105" t="s">
        <v>167</v>
      </c>
      <c r="C13" s="105" t="s">
        <v>167</v>
      </c>
      <c r="D13" s="105" t="s">
        <v>234</v>
      </c>
      <c r="E13" s="84" t="s">
        <v>169</v>
      </c>
      <c r="F13" s="82">
        <v>119.1695</v>
      </c>
      <c r="G13" s="82">
        <v>119.1695</v>
      </c>
      <c r="H13" s="86">
        <v>119.1695</v>
      </c>
      <c r="I13" s="86"/>
      <c r="J13" s="86"/>
    </row>
    <row r="14" ht="30.05" customHeight="1" spans="1:10">
      <c r="A14" s="89" t="s">
        <v>166</v>
      </c>
      <c r="B14" s="105" t="s">
        <v>167</v>
      </c>
      <c r="C14" s="105" t="s">
        <v>170</v>
      </c>
      <c r="D14" s="105" t="s">
        <v>235</v>
      </c>
      <c r="E14" s="84" t="s">
        <v>172</v>
      </c>
      <c r="F14" s="82">
        <v>115.60834</v>
      </c>
      <c r="G14" s="82">
        <v>75.60834</v>
      </c>
      <c r="H14" s="86"/>
      <c r="I14" s="86"/>
      <c r="J14" s="86">
        <v>75.60834</v>
      </c>
    </row>
    <row r="15" ht="30.05" customHeight="1" spans="1:10">
      <c r="A15" s="89">
        <v>208</v>
      </c>
      <c r="B15" s="105" t="s">
        <v>170</v>
      </c>
      <c r="C15" s="105"/>
      <c r="D15" s="105" t="s">
        <v>236</v>
      </c>
      <c r="E15" s="84" t="s">
        <v>237</v>
      </c>
      <c r="F15" s="82">
        <f t="shared" ref="F15:I15" si="2">F16+F17</f>
        <v>30.39351</v>
      </c>
      <c r="G15" s="82">
        <f t="shared" si="2"/>
        <v>30.39351</v>
      </c>
      <c r="H15" s="82">
        <f t="shared" si="2"/>
        <v>12.405792</v>
      </c>
      <c r="I15" s="82">
        <f t="shared" si="2"/>
        <v>17.987718</v>
      </c>
      <c r="J15" s="86"/>
    </row>
    <row r="16" ht="30.05" customHeight="1" spans="1:10">
      <c r="A16" s="89" t="s">
        <v>166</v>
      </c>
      <c r="B16" s="105" t="s">
        <v>170</v>
      </c>
      <c r="C16" s="105" t="s">
        <v>173</v>
      </c>
      <c r="D16" s="106" t="s">
        <v>238</v>
      </c>
      <c r="E16" s="84" t="s">
        <v>175</v>
      </c>
      <c r="F16" s="82">
        <v>17.987718</v>
      </c>
      <c r="G16" s="82">
        <v>17.987718</v>
      </c>
      <c r="H16" s="86"/>
      <c r="I16" s="86">
        <v>17.987718</v>
      </c>
      <c r="J16" s="86"/>
    </row>
    <row r="17" ht="30.05" customHeight="1" spans="1:10">
      <c r="A17" s="89" t="s">
        <v>166</v>
      </c>
      <c r="B17" s="105" t="s">
        <v>170</v>
      </c>
      <c r="C17" s="105" t="s">
        <v>170</v>
      </c>
      <c r="D17" s="106" t="s">
        <v>239</v>
      </c>
      <c r="E17" s="84" t="s">
        <v>177</v>
      </c>
      <c r="F17" s="82">
        <v>12.405792</v>
      </c>
      <c r="G17" s="82">
        <v>12.405792</v>
      </c>
      <c r="H17" s="86">
        <v>12.405792</v>
      </c>
      <c r="I17" s="86"/>
      <c r="J17" s="86"/>
    </row>
    <row r="18" ht="30.05" customHeight="1" spans="1:10">
      <c r="A18" s="89">
        <v>210</v>
      </c>
      <c r="B18" s="105"/>
      <c r="C18" s="105"/>
      <c r="D18" s="105" t="s">
        <v>178</v>
      </c>
      <c r="E18" s="84" t="s">
        <v>240</v>
      </c>
      <c r="F18" s="82">
        <f t="shared" ref="F18:I18" si="3">F20+F21</f>
        <v>7.033649</v>
      </c>
      <c r="G18" s="82">
        <f t="shared" si="3"/>
        <v>7.033649</v>
      </c>
      <c r="H18" s="82">
        <f t="shared" si="3"/>
        <v>6.921649</v>
      </c>
      <c r="I18" s="82">
        <f t="shared" si="3"/>
        <v>0.112</v>
      </c>
      <c r="J18" s="86"/>
    </row>
    <row r="19" ht="30.05" customHeight="1" spans="1:10">
      <c r="A19" s="89">
        <v>210</v>
      </c>
      <c r="B19" s="105" t="s">
        <v>179</v>
      </c>
      <c r="C19" s="105"/>
      <c r="D19" s="105" t="s">
        <v>241</v>
      </c>
      <c r="E19" s="84" t="s">
        <v>242</v>
      </c>
      <c r="F19" s="82">
        <f t="shared" ref="F19:I19" si="4">F18</f>
        <v>7.033649</v>
      </c>
      <c r="G19" s="82">
        <f t="shared" si="4"/>
        <v>7.033649</v>
      </c>
      <c r="H19" s="82">
        <f t="shared" si="4"/>
        <v>6.921649</v>
      </c>
      <c r="I19" s="82">
        <f t="shared" si="4"/>
        <v>0.112</v>
      </c>
      <c r="J19" s="86"/>
    </row>
    <row r="20" ht="30.05" customHeight="1" spans="1:10">
      <c r="A20" s="89" t="s">
        <v>178</v>
      </c>
      <c r="B20" s="105" t="s">
        <v>179</v>
      </c>
      <c r="C20" s="105" t="s">
        <v>167</v>
      </c>
      <c r="D20" s="106" t="s">
        <v>243</v>
      </c>
      <c r="E20" s="84" t="s">
        <v>181</v>
      </c>
      <c r="F20" s="82">
        <v>6.745649</v>
      </c>
      <c r="G20" s="82">
        <v>6.745649</v>
      </c>
      <c r="H20" s="86">
        <v>6.745649</v>
      </c>
      <c r="I20" s="86"/>
      <c r="J20" s="86"/>
    </row>
    <row r="21" ht="30.05" customHeight="1" spans="1:10">
      <c r="A21" s="89" t="s">
        <v>178</v>
      </c>
      <c r="B21" s="105" t="s">
        <v>179</v>
      </c>
      <c r="C21" s="105" t="s">
        <v>182</v>
      </c>
      <c r="D21" s="106" t="s">
        <v>244</v>
      </c>
      <c r="E21" s="84" t="s">
        <v>184</v>
      </c>
      <c r="F21" s="82">
        <v>0.288</v>
      </c>
      <c r="G21" s="82">
        <v>0.288</v>
      </c>
      <c r="H21" s="86">
        <v>0.176</v>
      </c>
      <c r="I21" s="86">
        <v>0.112</v>
      </c>
      <c r="J21" s="86"/>
    </row>
    <row r="22" ht="30.05" customHeight="1" spans="1:10">
      <c r="A22" s="89">
        <v>221</v>
      </c>
      <c r="B22" s="105"/>
      <c r="C22" s="105"/>
      <c r="D22" s="106"/>
      <c r="E22" s="84" t="s">
        <v>245</v>
      </c>
      <c r="F22" s="82">
        <f t="shared" ref="F22:H22" si="5">F24</f>
        <v>13.872012</v>
      </c>
      <c r="G22" s="82">
        <f t="shared" si="5"/>
        <v>13.872012</v>
      </c>
      <c r="H22" s="82">
        <f t="shared" si="5"/>
        <v>13.872012</v>
      </c>
      <c r="I22" s="86"/>
      <c r="J22" s="86"/>
    </row>
    <row r="23" ht="30.05" customHeight="1" spans="1:10">
      <c r="A23" s="89">
        <v>221</v>
      </c>
      <c r="B23" s="105" t="s">
        <v>173</v>
      </c>
      <c r="C23" s="105"/>
      <c r="D23" s="105" t="s">
        <v>246</v>
      </c>
      <c r="E23" s="84" t="s">
        <v>247</v>
      </c>
      <c r="F23" s="82">
        <f t="shared" ref="F23:H23" si="6">F24</f>
        <v>13.872012</v>
      </c>
      <c r="G23" s="82">
        <f t="shared" si="6"/>
        <v>13.872012</v>
      </c>
      <c r="H23" s="82">
        <f t="shared" si="6"/>
        <v>13.872012</v>
      </c>
      <c r="I23" s="86"/>
      <c r="J23" s="86"/>
    </row>
    <row r="24" ht="30.05" customHeight="1" spans="1:10">
      <c r="A24" s="89" t="s">
        <v>185</v>
      </c>
      <c r="B24" s="105" t="s">
        <v>173</v>
      </c>
      <c r="C24" s="105" t="s">
        <v>167</v>
      </c>
      <c r="D24" s="106" t="s">
        <v>248</v>
      </c>
      <c r="E24" s="84" t="s">
        <v>187</v>
      </c>
      <c r="F24" s="82">
        <v>13.872012</v>
      </c>
      <c r="G24" s="82">
        <v>13.872012</v>
      </c>
      <c r="H24" s="86">
        <v>13.872012</v>
      </c>
      <c r="I24" s="86"/>
      <c r="J24" s="86"/>
    </row>
  </sheetData>
  <mergeCells count="10">
    <mergeCell ref="D2:J2"/>
    <mergeCell ref="A3:H3"/>
    <mergeCell ref="G5:J5"/>
    <mergeCell ref="H6:I6"/>
    <mergeCell ref="D5:D7"/>
    <mergeCell ref="E5:E7"/>
    <mergeCell ref="F5:F7"/>
    <mergeCell ref="G6:G7"/>
    <mergeCell ref="J6:J7"/>
    <mergeCell ref="A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4"/>
  <cols>
    <col min="1" max="1" width="6.54545454545455" customWidth="1"/>
    <col min="2" max="2" width="6.81818181818182" customWidth="1"/>
    <col min="3" max="3" width="8.63636363636364" customWidth="1"/>
    <col min="4" max="4" width="12" customWidth="1"/>
    <col min="5" max="5" width="26.3636363636364" customWidth="1"/>
    <col min="6" max="6" width="18.5454545454545" customWidth="1"/>
    <col min="7" max="7" width="13.4545454545455" customWidth="1"/>
    <col min="8" max="11" width="10.1818181818182" customWidth="1"/>
    <col min="12" max="12" width="14.5454545454545" customWidth="1"/>
    <col min="13" max="17" width="10.1818181818182" customWidth="1"/>
    <col min="18" max="18" width="12.0909090909091" customWidth="1"/>
    <col min="19" max="19" width="13" customWidth="1"/>
    <col min="20" max="22" width="10.1818181818182" customWidth="1"/>
    <col min="23" max="24" width="9.81818181818182" customWidth="1"/>
  </cols>
  <sheetData>
    <row r="1" ht="16.4" customHeight="1" spans="1:1">
      <c r="A1" s="73"/>
    </row>
    <row r="2" ht="50" customHeight="1" spans="1:22">
      <c r="A2" s="74" t="s">
        <v>15</v>
      </c>
      <c r="B2" s="74"/>
      <c r="C2" s="74"/>
      <c r="D2" s="74"/>
      <c r="E2" s="74"/>
      <c r="F2" s="74"/>
      <c r="G2" s="74"/>
      <c r="H2" s="74"/>
      <c r="I2" s="74"/>
      <c r="J2" s="74"/>
      <c r="K2" s="74"/>
      <c r="L2" s="74"/>
      <c r="M2" s="74"/>
      <c r="N2" s="74"/>
      <c r="O2" s="74"/>
      <c r="P2" s="74"/>
      <c r="Q2" s="74"/>
      <c r="R2" s="74"/>
      <c r="S2" s="74"/>
      <c r="T2" s="74"/>
      <c r="U2" s="74"/>
      <c r="V2" s="74"/>
    </row>
    <row r="3" ht="24.15" customHeight="1" spans="1:22">
      <c r="A3" s="75" t="s">
        <v>29</v>
      </c>
      <c r="B3" s="75"/>
      <c r="C3" s="75"/>
      <c r="D3" s="75"/>
      <c r="E3" s="75"/>
      <c r="F3" s="75"/>
      <c r="G3" s="75"/>
      <c r="H3" s="75"/>
      <c r="I3" s="75"/>
      <c r="J3" s="75"/>
      <c r="K3" s="75"/>
      <c r="L3" s="75"/>
      <c r="M3" s="75"/>
      <c r="N3" s="75"/>
      <c r="O3" s="75"/>
      <c r="P3" s="75"/>
      <c r="Q3" s="75"/>
      <c r="R3" s="75"/>
      <c r="S3" s="75"/>
      <c r="T3" s="75"/>
      <c r="U3" s="75"/>
      <c r="V3" s="75"/>
    </row>
    <row r="4" ht="23.25" customHeight="1" spans="21:22">
      <c r="U4" s="83" t="s">
        <v>30</v>
      </c>
      <c r="V4" s="83"/>
    </row>
    <row r="5" ht="31" customHeight="1" spans="1:22">
      <c r="A5" s="76" t="s">
        <v>155</v>
      </c>
      <c r="B5" s="76"/>
      <c r="C5" s="76"/>
      <c r="D5" s="76" t="s">
        <v>188</v>
      </c>
      <c r="E5" s="76" t="s">
        <v>189</v>
      </c>
      <c r="F5" s="76" t="s">
        <v>206</v>
      </c>
      <c r="G5" s="76" t="s">
        <v>249</v>
      </c>
      <c r="H5" s="76"/>
      <c r="I5" s="76"/>
      <c r="J5" s="76"/>
      <c r="K5" s="76"/>
      <c r="L5" s="76" t="s">
        <v>250</v>
      </c>
      <c r="M5" s="76"/>
      <c r="N5" s="76"/>
      <c r="O5" s="76"/>
      <c r="P5" s="76"/>
      <c r="Q5" s="76"/>
      <c r="R5" s="76" t="s">
        <v>251</v>
      </c>
      <c r="S5" s="76" t="s">
        <v>252</v>
      </c>
      <c r="T5" s="76"/>
      <c r="U5" s="76"/>
      <c r="V5" s="76"/>
    </row>
    <row r="6" ht="56.15" customHeight="1" spans="1:22">
      <c r="A6" s="76" t="s">
        <v>163</v>
      </c>
      <c r="B6" s="76" t="s">
        <v>164</v>
      </c>
      <c r="C6" s="76" t="s">
        <v>165</v>
      </c>
      <c r="D6" s="76"/>
      <c r="E6" s="76"/>
      <c r="F6" s="76"/>
      <c r="G6" s="76" t="s">
        <v>133</v>
      </c>
      <c r="H6" s="76" t="s">
        <v>253</v>
      </c>
      <c r="I6" s="76" t="s">
        <v>254</v>
      </c>
      <c r="J6" s="76" t="s">
        <v>255</v>
      </c>
      <c r="K6" s="76" t="s">
        <v>256</v>
      </c>
      <c r="L6" s="76" t="s">
        <v>133</v>
      </c>
      <c r="M6" s="76" t="s">
        <v>257</v>
      </c>
      <c r="N6" s="76" t="s">
        <v>258</v>
      </c>
      <c r="O6" s="76" t="s">
        <v>259</v>
      </c>
      <c r="P6" s="76" t="s">
        <v>260</v>
      </c>
      <c r="Q6" s="76" t="s">
        <v>261</v>
      </c>
      <c r="R6" s="76"/>
      <c r="S6" s="76" t="s">
        <v>133</v>
      </c>
      <c r="T6" s="76" t="s">
        <v>262</v>
      </c>
      <c r="U6" s="76" t="s">
        <v>263</v>
      </c>
      <c r="V6" s="76" t="s">
        <v>264</v>
      </c>
    </row>
    <row r="7" ht="27.65" customHeight="1" spans="1:22">
      <c r="A7" s="77"/>
      <c r="B7" s="77"/>
      <c r="C7" s="77"/>
      <c r="D7" s="77"/>
      <c r="E7" s="77" t="s">
        <v>133</v>
      </c>
      <c r="F7" s="79">
        <v>152.368953</v>
      </c>
      <c r="G7" s="79">
        <v>119.1695</v>
      </c>
      <c r="H7" s="79">
        <v>46.4022</v>
      </c>
      <c r="I7" s="79">
        <v>31.134</v>
      </c>
      <c r="J7" s="79">
        <v>41.6333</v>
      </c>
      <c r="K7" s="79"/>
      <c r="L7" s="79">
        <v>19.151441</v>
      </c>
      <c r="M7" s="79">
        <v>12.405792</v>
      </c>
      <c r="N7" s="79"/>
      <c r="O7" s="79">
        <v>6.745649</v>
      </c>
      <c r="P7" s="79"/>
      <c r="Q7" s="79"/>
      <c r="R7" s="79">
        <v>13.872012</v>
      </c>
      <c r="S7" s="79">
        <v>0.176</v>
      </c>
      <c r="T7" s="79"/>
      <c r="U7" s="79">
        <v>0.176</v>
      </c>
      <c r="V7" s="79"/>
    </row>
    <row r="8" ht="26.15" customHeight="1" spans="1:22">
      <c r="A8" s="77"/>
      <c r="B8" s="77"/>
      <c r="C8" s="77"/>
      <c r="D8" s="80" t="s">
        <v>151</v>
      </c>
      <c r="E8" s="80" t="s">
        <v>152</v>
      </c>
      <c r="F8" s="79">
        <v>152.368953</v>
      </c>
      <c r="G8" s="79">
        <v>119.1695</v>
      </c>
      <c r="H8" s="79">
        <v>46.4022</v>
      </c>
      <c r="I8" s="79">
        <v>31.134</v>
      </c>
      <c r="J8" s="79">
        <v>41.6333</v>
      </c>
      <c r="K8" s="79"/>
      <c r="L8" s="79">
        <v>19.151441</v>
      </c>
      <c r="M8" s="79">
        <v>12.405792</v>
      </c>
      <c r="N8" s="79"/>
      <c r="O8" s="79">
        <v>6.745649</v>
      </c>
      <c r="P8" s="79"/>
      <c r="Q8" s="79"/>
      <c r="R8" s="79">
        <v>13.872012</v>
      </c>
      <c r="S8" s="79">
        <v>0.176</v>
      </c>
      <c r="T8" s="79"/>
      <c r="U8" s="79">
        <v>0.176</v>
      </c>
      <c r="V8" s="79"/>
    </row>
    <row r="9" ht="26.15" customHeight="1" spans="1:22">
      <c r="A9" s="77"/>
      <c r="B9" s="77"/>
      <c r="C9" s="77"/>
      <c r="D9" s="85" t="s">
        <v>153</v>
      </c>
      <c r="E9" s="85" t="s">
        <v>154</v>
      </c>
      <c r="F9" s="79">
        <v>152.368953</v>
      </c>
      <c r="G9" s="79">
        <v>119.1695</v>
      </c>
      <c r="H9" s="79">
        <v>46.4022</v>
      </c>
      <c r="I9" s="79">
        <v>31.134</v>
      </c>
      <c r="J9" s="79">
        <v>41.6333</v>
      </c>
      <c r="K9" s="79"/>
      <c r="L9" s="79">
        <v>19.151441</v>
      </c>
      <c r="M9" s="79">
        <v>12.405792</v>
      </c>
      <c r="N9" s="79"/>
      <c r="O9" s="79">
        <v>6.745649</v>
      </c>
      <c r="P9" s="79"/>
      <c r="Q9" s="79"/>
      <c r="R9" s="79">
        <v>13.872012</v>
      </c>
      <c r="S9" s="79">
        <v>0.176</v>
      </c>
      <c r="T9" s="79"/>
      <c r="U9" s="79">
        <v>0.176</v>
      </c>
      <c r="V9" s="79"/>
    </row>
    <row r="10" ht="30.15" customHeight="1" spans="1:22">
      <c r="A10" s="89" t="s">
        <v>166</v>
      </c>
      <c r="B10" s="89" t="s">
        <v>167</v>
      </c>
      <c r="C10" s="89" t="s">
        <v>167</v>
      </c>
      <c r="D10" s="81" t="s">
        <v>205</v>
      </c>
      <c r="E10" s="84" t="s">
        <v>169</v>
      </c>
      <c r="F10" s="82">
        <v>119.1695</v>
      </c>
      <c r="G10" s="86">
        <v>119.1695</v>
      </c>
      <c r="H10" s="86">
        <v>46.4022</v>
      </c>
      <c r="I10" s="86">
        <v>31.134</v>
      </c>
      <c r="J10" s="86">
        <v>41.6333</v>
      </c>
      <c r="K10" s="86"/>
      <c r="L10" s="82"/>
      <c r="M10" s="86"/>
      <c r="N10" s="86"/>
      <c r="O10" s="86"/>
      <c r="P10" s="86"/>
      <c r="Q10" s="86"/>
      <c r="R10" s="86"/>
      <c r="S10" s="82"/>
      <c r="T10" s="86"/>
      <c r="U10" s="86"/>
      <c r="V10" s="86"/>
    </row>
    <row r="11" ht="30.15" customHeight="1" spans="1:22">
      <c r="A11" s="89" t="s">
        <v>166</v>
      </c>
      <c r="B11" s="89" t="s">
        <v>170</v>
      </c>
      <c r="C11" s="89" t="s">
        <v>170</v>
      </c>
      <c r="D11" s="81" t="s">
        <v>205</v>
      </c>
      <c r="E11" s="84" t="s">
        <v>177</v>
      </c>
      <c r="F11" s="82">
        <v>12.405792</v>
      </c>
      <c r="G11" s="86"/>
      <c r="H11" s="86"/>
      <c r="I11" s="86"/>
      <c r="J11" s="86"/>
      <c r="K11" s="86"/>
      <c r="L11" s="82">
        <v>12.405792</v>
      </c>
      <c r="M11" s="86">
        <v>12.405792</v>
      </c>
      <c r="N11" s="86"/>
      <c r="O11" s="86"/>
      <c r="P11" s="86"/>
      <c r="Q11" s="86"/>
      <c r="R11" s="86"/>
      <c r="S11" s="82"/>
      <c r="T11" s="86"/>
      <c r="U11" s="86"/>
      <c r="V11" s="86"/>
    </row>
    <row r="12" ht="30.15" customHeight="1" spans="1:22">
      <c r="A12" s="89" t="s">
        <v>178</v>
      </c>
      <c r="B12" s="89" t="s">
        <v>179</v>
      </c>
      <c r="C12" s="89" t="s">
        <v>167</v>
      </c>
      <c r="D12" s="81" t="s">
        <v>205</v>
      </c>
      <c r="E12" s="84" t="s">
        <v>181</v>
      </c>
      <c r="F12" s="82">
        <v>6.745649</v>
      </c>
      <c r="G12" s="86"/>
      <c r="H12" s="86"/>
      <c r="I12" s="86"/>
      <c r="J12" s="86"/>
      <c r="K12" s="86"/>
      <c r="L12" s="82">
        <v>6.745649</v>
      </c>
      <c r="M12" s="86"/>
      <c r="N12" s="86"/>
      <c r="O12" s="86">
        <v>6.745649</v>
      </c>
      <c r="P12" s="86"/>
      <c r="Q12" s="86"/>
      <c r="R12" s="86"/>
      <c r="S12" s="82"/>
      <c r="T12" s="86"/>
      <c r="U12" s="86"/>
      <c r="V12" s="86"/>
    </row>
    <row r="13" ht="30.15" customHeight="1" spans="1:22">
      <c r="A13" s="89" t="s">
        <v>178</v>
      </c>
      <c r="B13" s="89" t="s">
        <v>179</v>
      </c>
      <c r="C13" s="89" t="s">
        <v>182</v>
      </c>
      <c r="D13" s="81" t="s">
        <v>205</v>
      </c>
      <c r="E13" s="84" t="s">
        <v>184</v>
      </c>
      <c r="F13" s="82">
        <v>0.176</v>
      </c>
      <c r="G13" s="86"/>
      <c r="H13" s="86"/>
      <c r="I13" s="86"/>
      <c r="J13" s="86"/>
      <c r="K13" s="86"/>
      <c r="L13" s="82"/>
      <c r="M13" s="86"/>
      <c r="N13" s="86"/>
      <c r="O13" s="86"/>
      <c r="P13" s="86"/>
      <c r="Q13" s="86"/>
      <c r="R13" s="86"/>
      <c r="S13" s="82">
        <v>0.176</v>
      </c>
      <c r="T13" s="86"/>
      <c r="U13" s="86">
        <v>0.176</v>
      </c>
      <c r="V13" s="86"/>
    </row>
    <row r="14" ht="30.15" customHeight="1" spans="1:22">
      <c r="A14" s="89" t="s">
        <v>185</v>
      </c>
      <c r="B14" s="89" t="s">
        <v>173</v>
      </c>
      <c r="C14" s="89" t="s">
        <v>167</v>
      </c>
      <c r="D14" s="81" t="s">
        <v>205</v>
      </c>
      <c r="E14" s="84" t="s">
        <v>187</v>
      </c>
      <c r="F14" s="82">
        <v>13.872012</v>
      </c>
      <c r="G14" s="86"/>
      <c r="H14" s="86"/>
      <c r="I14" s="86"/>
      <c r="J14" s="86"/>
      <c r="K14" s="86"/>
      <c r="L14" s="82"/>
      <c r="M14" s="86"/>
      <c r="N14" s="86"/>
      <c r="O14" s="86"/>
      <c r="P14" s="86"/>
      <c r="Q14" s="86"/>
      <c r="R14" s="86">
        <v>13.872012</v>
      </c>
      <c r="S14" s="82"/>
      <c r="T14" s="86"/>
      <c r="U14" s="86"/>
      <c r="V14" s="86"/>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
  <cols>
    <col min="1" max="1" width="6.54545454545455" customWidth="1"/>
    <col min="2" max="2" width="6.81818181818182" customWidth="1"/>
    <col min="3" max="3" width="8.63636363636364" customWidth="1"/>
    <col min="4" max="4" width="12.4545454545455" customWidth="1"/>
    <col min="5" max="5" width="29.9090909090909" customWidth="1"/>
    <col min="6" max="6" width="16.4545454545455" customWidth="1"/>
    <col min="7" max="7" width="13.4545454545455" customWidth="1"/>
    <col min="8" max="8" width="12.3636363636364" customWidth="1"/>
    <col min="9" max="9" width="12.0909090909091" customWidth="1"/>
    <col min="10" max="10" width="12.4545454545455" customWidth="1"/>
    <col min="11" max="11" width="11.5454545454545" customWidth="1"/>
    <col min="12" max="13" width="9.81818181818182" customWidth="1"/>
  </cols>
  <sheetData>
    <row r="1" ht="16.4" customHeight="1" spans="1:1">
      <c r="A1" s="73"/>
    </row>
    <row r="2" ht="46.5" customHeight="1" spans="1:11">
      <c r="A2" s="74" t="s">
        <v>16</v>
      </c>
      <c r="B2" s="74"/>
      <c r="C2" s="74"/>
      <c r="D2" s="74"/>
      <c r="E2" s="74"/>
      <c r="F2" s="74"/>
      <c r="G2" s="74"/>
      <c r="H2" s="74"/>
      <c r="I2" s="74"/>
      <c r="J2" s="74"/>
      <c r="K2" s="74"/>
    </row>
    <row r="3" ht="24.15" customHeight="1" spans="1:11">
      <c r="A3" s="75" t="s">
        <v>29</v>
      </c>
      <c r="B3" s="75"/>
      <c r="C3" s="75"/>
      <c r="D3" s="75"/>
      <c r="E3" s="75"/>
      <c r="F3" s="75"/>
      <c r="G3" s="75"/>
      <c r="H3" s="75"/>
      <c r="I3" s="75"/>
      <c r="J3" s="75"/>
      <c r="K3" s="75"/>
    </row>
    <row r="4" ht="18.15" customHeight="1" spans="10:11">
      <c r="J4" s="83" t="s">
        <v>30</v>
      </c>
      <c r="K4" s="83"/>
    </row>
    <row r="5" ht="31" customHeight="1" spans="1:11">
      <c r="A5" s="76" t="s">
        <v>155</v>
      </c>
      <c r="B5" s="76"/>
      <c r="C5" s="76"/>
      <c r="D5" s="76" t="s">
        <v>188</v>
      </c>
      <c r="E5" s="76" t="s">
        <v>189</v>
      </c>
      <c r="F5" s="76" t="s">
        <v>265</v>
      </c>
      <c r="G5" s="76" t="s">
        <v>266</v>
      </c>
      <c r="H5" s="76" t="s">
        <v>267</v>
      </c>
      <c r="I5" s="76" t="s">
        <v>268</v>
      </c>
      <c r="J5" s="76" t="s">
        <v>269</v>
      </c>
      <c r="K5" s="76" t="s">
        <v>270</v>
      </c>
    </row>
    <row r="6" ht="32.75" customHeight="1" spans="1:11">
      <c r="A6" s="76" t="s">
        <v>163</v>
      </c>
      <c r="B6" s="76" t="s">
        <v>164</v>
      </c>
      <c r="C6" s="76" t="s">
        <v>165</v>
      </c>
      <c r="D6" s="76"/>
      <c r="E6" s="76"/>
      <c r="F6" s="76"/>
      <c r="G6" s="76"/>
      <c r="H6" s="76"/>
      <c r="I6" s="76"/>
      <c r="J6" s="76"/>
      <c r="K6" s="76"/>
    </row>
    <row r="7" ht="27.65" customHeight="1" spans="1:11">
      <c r="A7" s="77"/>
      <c r="B7" s="77"/>
      <c r="C7" s="77"/>
      <c r="D7" s="77"/>
      <c r="E7" s="77" t="s">
        <v>133</v>
      </c>
      <c r="F7" s="79">
        <v>18.099718</v>
      </c>
      <c r="G7" s="79">
        <v>0.112</v>
      </c>
      <c r="H7" s="79"/>
      <c r="I7" s="79"/>
      <c r="J7" s="79">
        <v>17.987718</v>
      </c>
      <c r="K7" s="79"/>
    </row>
    <row r="8" ht="26.15" customHeight="1" spans="1:11">
      <c r="A8" s="77"/>
      <c r="B8" s="77"/>
      <c r="C8" s="77"/>
      <c r="D8" s="80" t="s">
        <v>151</v>
      </c>
      <c r="E8" s="80" t="s">
        <v>152</v>
      </c>
      <c r="F8" s="79">
        <v>18.099718</v>
      </c>
      <c r="G8" s="79">
        <v>0.112</v>
      </c>
      <c r="H8" s="79"/>
      <c r="I8" s="79"/>
      <c r="J8" s="79">
        <v>17.987718</v>
      </c>
      <c r="K8" s="79"/>
    </row>
    <row r="9" ht="26.15" customHeight="1" spans="1:11">
      <c r="A9" s="77"/>
      <c r="B9" s="77"/>
      <c r="C9" s="77"/>
      <c r="D9" s="85" t="s">
        <v>153</v>
      </c>
      <c r="E9" s="85" t="s">
        <v>154</v>
      </c>
      <c r="F9" s="79">
        <v>18.099718</v>
      </c>
      <c r="G9" s="79">
        <v>0.112</v>
      </c>
      <c r="H9" s="79"/>
      <c r="I9" s="79"/>
      <c r="J9" s="79">
        <v>17.987718</v>
      </c>
      <c r="K9" s="79"/>
    </row>
    <row r="10" ht="30.15" customHeight="1" spans="1:11">
      <c r="A10" s="89" t="s">
        <v>166</v>
      </c>
      <c r="B10" s="89" t="s">
        <v>170</v>
      </c>
      <c r="C10" s="89" t="s">
        <v>173</v>
      </c>
      <c r="D10" s="81" t="s">
        <v>205</v>
      </c>
      <c r="E10" s="84" t="s">
        <v>175</v>
      </c>
      <c r="F10" s="82">
        <v>17.987718</v>
      </c>
      <c r="G10" s="86"/>
      <c r="H10" s="86"/>
      <c r="I10" s="86"/>
      <c r="J10" s="86">
        <v>17.987718</v>
      </c>
      <c r="K10" s="86"/>
    </row>
    <row r="11" ht="30.15" customHeight="1" spans="1:11">
      <c r="A11" s="89" t="s">
        <v>178</v>
      </c>
      <c r="B11" s="89" t="s">
        <v>179</v>
      </c>
      <c r="C11" s="89" t="s">
        <v>182</v>
      </c>
      <c r="D11" s="81" t="s">
        <v>205</v>
      </c>
      <c r="E11" s="84" t="s">
        <v>184</v>
      </c>
      <c r="F11" s="82">
        <v>0.112</v>
      </c>
      <c r="G11" s="86">
        <v>0.112</v>
      </c>
      <c r="H11" s="86"/>
      <c r="I11" s="86"/>
      <c r="J11" s="86"/>
      <c r="K11" s="86"/>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opLeftCell="D1" workbookViewId="0">
      <selection activeCell="A1" sqref="A1"/>
    </sheetView>
  </sheetViews>
  <sheetFormatPr defaultColWidth="10" defaultRowHeight="14"/>
  <cols>
    <col min="1" max="1" width="6.54545454545455" customWidth="1"/>
    <col min="2" max="2" width="6.81818181818182" customWidth="1"/>
    <col min="3" max="3" width="8.63636363636364" customWidth="1"/>
    <col min="4" max="4" width="12.1818181818182" customWidth="1"/>
    <col min="5" max="5" width="30.5454545454545" customWidth="1"/>
    <col min="6" max="6" width="16.4545454545455" customWidth="1"/>
    <col min="7" max="7" width="14" customWidth="1"/>
    <col min="8" max="8" width="13.4545454545455" customWidth="1"/>
    <col min="9" max="9" width="14.3636363636364" customWidth="1"/>
    <col min="10" max="10" width="11.4545454545455" customWidth="1"/>
    <col min="11" max="11" width="12.1818181818182" customWidth="1"/>
    <col min="12" max="18" width="13.3636363636364" customWidth="1"/>
    <col min="19" max="20" width="9.81818181818182" customWidth="1"/>
  </cols>
  <sheetData>
    <row r="1" ht="16.4" customHeight="1" spans="1:1">
      <c r="A1" s="73"/>
    </row>
    <row r="2" ht="40.5" customHeight="1" spans="1:18">
      <c r="A2" s="74" t="s">
        <v>17</v>
      </c>
      <c r="B2" s="74"/>
      <c r="C2" s="74"/>
      <c r="D2" s="74"/>
      <c r="E2" s="74"/>
      <c r="F2" s="74"/>
      <c r="G2" s="74"/>
      <c r="H2" s="74"/>
      <c r="I2" s="74"/>
      <c r="J2" s="74"/>
      <c r="K2" s="74"/>
      <c r="L2" s="74"/>
      <c r="M2" s="74"/>
      <c r="N2" s="74"/>
      <c r="O2" s="74"/>
      <c r="P2" s="74"/>
      <c r="Q2" s="74"/>
      <c r="R2" s="74"/>
    </row>
    <row r="3" ht="24.15" customHeight="1" spans="1:18">
      <c r="A3" s="75" t="s">
        <v>29</v>
      </c>
      <c r="B3" s="75"/>
      <c r="C3" s="75"/>
      <c r="D3" s="75"/>
      <c r="E3" s="75"/>
      <c r="F3" s="75"/>
      <c r="G3" s="75"/>
      <c r="H3" s="75"/>
      <c r="I3" s="75"/>
      <c r="J3" s="75"/>
      <c r="K3" s="75"/>
      <c r="L3" s="75"/>
      <c r="M3" s="75"/>
      <c r="N3" s="75"/>
      <c r="O3" s="75"/>
      <c r="P3" s="75"/>
      <c r="Q3" s="75"/>
      <c r="R3" s="75"/>
    </row>
    <row r="4" ht="18.15" customHeight="1" spans="17:18">
      <c r="Q4" s="83" t="s">
        <v>30</v>
      </c>
      <c r="R4" s="83"/>
    </row>
    <row r="5" ht="31" customHeight="1" spans="1:18">
      <c r="A5" s="76" t="s">
        <v>155</v>
      </c>
      <c r="B5" s="76"/>
      <c r="C5" s="76"/>
      <c r="D5" s="76" t="s">
        <v>188</v>
      </c>
      <c r="E5" s="76" t="s">
        <v>189</v>
      </c>
      <c r="F5" s="76" t="s">
        <v>265</v>
      </c>
      <c r="G5" s="76" t="s">
        <v>271</v>
      </c>
      <c r="H5" s="76" t="s">
        <v>272</v>
      </c>
      <c r="I5" s="76" t="s">
        <v>273</v>
      </c>
      <c r="J5" s="76" t="s">
        <v>274</v>
      </c>
      <c r="K5" s="76" t="s">
        <v>275</v>
      </c>
      <c r="L5" s="76" t="s">
        <v>276</v>
      </c>
      <c r="M5" s="76" t="s">
        <v>277</v>
      </c>
      <c r="N5" s="76" t="s">
        <v>267</v>
      </c>
      <c r="O5" s="76" t="s">
        <v>278</v>
      </c>
      <c r="P5" s="76" t="s">
        <v>279</v>
      </c>
      <c r="Q5" s="76" t="s">
        <v>268</v>
      </c>
      <c r="R5" s="76" t="s">
        <v>270</v>
      </c>
    </row>
    <row r="6" ht="38.9" customHeight="1" spans="1:18">
      <c r="A6" s="76" t="s">
        <v>163</v>
      </c>
      <c r="B6" s="76" t="s">
        <v>164</v>
      </c>
      <c r="C6" s="76" t="s">
        <v>165</v>
      </c>
      <c r="D6" s="76"/>
      <c r="E6" s="76"/>
      <c r="F6" s="76"/>
      <c r="G6" s="76"/>
      <c r="H6" s="76"/>
      <c r="I6" s="76"/>
      <c r="J6" s="76"/>
      <c r="K6" s="76"/>
      <c r="L6" s="76"/>
      <c r="M6" s="76"/>
      <c r="N6" s="76"/>
      <c r="O6" s="76"/>
      <c r="P6" s="76"/>
      <c r="Q6" s="76"/>
      <c r="R6" s="76"/>
    </row>
    <row r="7" ht="27.65" customHeight="1" spans="1:18">
      <c r="A7" s="77"/>
      <c r="B7" s="77"/>
      <c r="C7" s="77"/>
      <c r="D7" s="77"/>
      <c r="E7" s="77" t="s">
        <v>133</v>
      </c>
      <c r="F7" s="79">
        <v>18.099718</v>
      </c>
      <c r="G7" s="79"/>
      <c r="H7" s="79">
        <v>17.987718</v>
      </c>
      <c r="I7" s="79"/>
      <c r="J7" s="79"/>
      <c r="K7" s="79"/>
      <c r="L7" s="79"/>
      <c r="M7" s="79">
        <v>0.112</v>
      </c>
      <c r="N7" s="79"/>
      <c r="O7" s="79"/>
      <c r="P7" s="79"/>
      <c r="Q7" s="79"/>
      <c r="R7" s="79"/>
    </row>
    <row r="8" ht="26.15" customHeight="1" spans="1:18">
      <c r="A8" s="77"/>
      <c r="B8" s="77"/>
      <c r="C8" s="77"/>
      <c r="D8" s="80" t="s">
        <v>151</v>
      </c>
      <c r="E8" s="80" t="s">
        <v>152</v>
      </c>
      <c r="F8" s="79">
        <v>18.099718</v>
      </c>
      <c r="G8" s="79"/>
      <c r="H8" s="79">
        <v>17.987718</v>
      </c>
      <c r="I8" s="79"/>
      <c r="J8" s="79"/>
      <c r="K8" s="79"/>
      <c r="L8" s="79"/>
      <c r="M8" s="79">
        <v>0.112</v>
      </c>
      <c r="N8" s="79"/>
      <c r="O8" s="79"/>
      <c r="P8" s="79"/>
      <c r="Q8" s="79"/>
      <c r="R8" s="79"/>
    </row>
    <row r="9" ht="26.15" customHeight="1" spans="1:18">
      <c r="A9" s="77"/>
      <c r="B9" s="77"/>
      <c r="C9" s="77"/>
      <c r="D9" s="85" t="s">
        <v>153</v>
      </c>
      <c r="E9" s="85" t="s">
        <v>154</v>
      </c>
      <c r="F9" s="79">
        <v>18.099718</v>
      </c>
      <c r="G9" s="79"/>
      <c r="H9" s="79">
        <v>17.987718</v>
      </c>
      <c r="I9" s="79"/>
      <c r="J9" s="79"/>
      <c r="K9" s="79"/>
      <c r="L9" s="79"/>
      <c r="M9" s="79">
        <v>0.112</v>
      </c>
      <c r="N9" s="79"/>
      <c r="O9" s="79"/>
      <c r="P9" s="79"/>
      <c r="Q9" s="79"/>
      <c r="R9" s="79"/>
    </row>
    <row r="10" ht="30.15" customHeight="1" spans="1:18">
      <c r="A10" s="89" t="s">
        <v>166</v>
      </c>
      <c r="B10" s="89" t="s">
        <v>170</v>
      </c>
      <c r="C10" s="89" t="s">
        <v>173</v>
      </c>
      <c r="D10" s="81" t="s">
        <v>205</v>
      </c>
      <c r="E10" s="84" t="s">
        <v>175</v>
      </c>
      <c r="F10" s="82">
        <v>17.987718</v>
      </c>
      <c r="G10" s="86"/>
      <c r="H10" s="86">
        <v>17.987718</v>
      </c>
      <c r="I10" s="86"/>
      <c r="J10" s="86"/>
      <c r="K10" s="86"/>
      <c r="L10" s="86"/>
      <c r="M10" s="86"/>
      <c r="N10" s="86"/>
      <c r="O10" s="86"/>
      <c r="P10" s="86"/>
      <c r="Q10" s="86"/>
      <c r="R10" s="86"/>
    </row>
    <row r="11" ht="30.15" customHeight="1" spans="1:18">
      <c r="A11" s="89" t="s">
        <v>178</v>
      </c>
      <c r="B11" s="89" t="s">
        <v>179</v>
      </c>
      <c r="C11" s="89" t="s">
        <v>182</v>
      </c>
      <c r="D11" s="81" t="s">
        <v>205</v>
      </c>
      <c r="E11" s="84" t="s">
        <v>184</v>
      </c>
      <c r="F11" s="82">
        <v>0.112</v>
      </c>
      <c r="G11" s="86"/>
      <c r="H11" s="86"/>
      <c r="I11" s="86"/>
      <c r="J11" s="86"/>
      <c r="K11" s="86"/>
      <c r="L11" s="86"/>
      <c r="M11" s="86">
        <v>0.112</v>
      </c>
      <c r="N11" s="86"/>
      <c r="O11" s="86"/>
      <c r="P11" s="86"/>
      <c r="Q11" s="86"/>
      <c r="R11" s="86"/>
    </row>
    <row r="12" ht="16.4" customHeight="1"/>
    <row r="13" ht="16.4" customHeight="1"/>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spans="13:13">
      <c r="M25" s="7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
  <cols>
    <col min="1" max="1" width="6.54545454545455" customWidth="1"/>
    <col min="2" max="2" width="6.81818181818182" customWidth="1"/>
    <col min="3" max="3" width="8.63636363636364" customWidth="1"/>
    <col min="4" max="4" width="16.3636363636364" customWidth="1"/>
    <col min="5" max="5" width="37.9090909090909" customWidth="1"/>
    <col min="6" max="6" width="10.6363636363636" customWidth="1"/>
    <col min="7" max="10" width="11" customWidth="1"/>
    <col min="11" max="11" width="13.4545454545455" customWidth="1"/>
    <col min="12" max="19" width="11" customWidth="1"/>
    <col min="20" max="20" width="12" customWidth="1"/>
    <col min="21" max="21" width="11.4545454545455" customWidth="1"/>
    <col min="22" max="23" width="9.81818181818182" customWidth="1"/>
  </cols>
  <sheetData>
    <row r="1" ht="16.4" customHeight="1" spans="1:1">
      <c r="A1" s="73"/>
    </row>
    <row r="2" ht="36.15" customHeight="1" spans="1:21">
      <c r="A2" s="74" t="s">
        <v>18</v>
      </c>
      <c r="B2" s="74"/>
      <c r="C2" s="74"/>
      <c r="D2" s="74"/>
      <c r="E2" s="74"/>
      <c r="F2" s="74"/>
      <c r="G2" s="74"/>
      <c r="H2" s="74"/>
      <c r="I2" s="74"/>
      <c r="J2" s="74"/>
      <c r="K2" s="74"/>
      <c r="L2" s="74"/>
      <c r="M2" s="74"/>
      <c r="N2" s="74"/>
      <c r="O2" s="74"/>
      <c r="P2" s="74"/>
      <c r="Q2" s="74"/>
      <c r="R2" s="74"/>
      <c r="S2" s="74"/>
      <c r="T2" s="74"/>
      <c r="U2" s="74"/>
    </row>
    <row r="3" ht="24.15" customHeight="1" spans="1:21">
      <c r="A3" s="75" t="s">
        <v>29</v>
      </c>
      <c r="B3" s="75"/>
      <c r="C3" s="75"/>
      <c r="D3" s="75"/>
      <c r="E3" s="75"/>
      <c r="F3" s="75"/>
      <c r="G3" s="75"/>
      <c r="H3" s="75"/>
      <c r="I3" s="75"/>
      <c r="J3" s="75"/>
      <c r="K3" s="75"/>
      <c r="L3" s="75"/>
      <c r="M3" s="75"/>
      <c r="N3" s="75"/>
      <c r="O3" s="75"/>
      <c r="P3" s="75"/>
      <c r="Q3" s="75"/>
      <c r="R3" s="75"/>
      <c r="S3" s="75"/>
      <c r="T3" s="75"/>
      <c r="U3" s="75"/>
    </row>
    <row r="4" ht="16.4" customHeight="1" spans="19:21">
      <c r="S4" s="73"/>
      <c r="T4" s="83" t="s">
        <v>30</v>
      </c>
      <c r="U4" s="83"/>
    </row>
    <row r="5" ht="33.65" customHeight="1" spans="1:21">
      <c r="A5" s="76" t="s">
        <v>155</v>
      </c>
      <c r="B5" s="76"/>
      <c r="C5" s="76"/>
      <c r="D5" s="76" t="s">
        <v>188</v>
      </c>
      <c r="E5" s="76" t="s">
        <v>189</v>
      </c>
      <c r="F5" s="76" t="s">
        <v>265</v>
      </c>
      <c r="G5" s="76" t="s">
        <v>192</v>
      </c>
      <c r="H5" s="76"/>
      <c r="I5" s="76"/>
      <c r="J5" s="76"/>
      <c r="K5" s="76"/>
      <c r="L5" s="76"/>
      <c r="M5" s="76"/>
      <c r="N5" s="76"/>
      <c r="O5" s="76"/>
      <c r="P5" s="76"/>
      <c r="Q5" s="76"/>
      <c r="R5" s="76"/>
      <c r="S5" s="76" t="s">
        <v>195</v>
      </c>
      <c r="T5" s="76"/>
      <c r="U5" s="76"/>
    </row>
    <row r="6" ht="36.15" customHeight="1" spans="1:21">
      <c r="A6" s="76" t="s">
        <v>163</v>
      </c>
      <c r="B6" s="76" t="s">
        <v>164</v>
      </c>
      <c r="C6" s="76" t="s">
        <v>165</v>
      </c>
      <c r="D6" s="76"/>
      <c r="E6" s="76"/>
      <c r="F6" s="76"/>
      <c r="G6" s="76" t="s">
        <v>133</v>
      </c>
      <c r="H6" s="76" t="s">
        <v>280</v>
      </c>
      <c r="I6" s="76" t="s">
        <v>281</v>
      </c>
      <c r="J6" s="76" t="s">
        <v>282</v>
      </c>
      <c r="K6" s="76" t="s">
        <v>283</v>
      </c>
      <c r="L6" s="76" t="s">
        <v>284</v>
      </c>
      <c r="M6" s="76" t="s">
        <v>285</v>
      </c>
      <c r="N6" s="76" t="s">
        <v>286</v>
      </c>
      <c r="O6" s="76" t="s">
        <v>287</v>
      </c>
      <c r="P6" s="76" t="s">
        <v>288</v>
      </c>
      <c r="Q6" s="76" t="s">
        <v>289</v>
      </c>
      <c r="R6" s="76" t="s">
        <v>213</v>
      </c>
      <c r="S6" s="76" t="s">
        <v>133</v>
      </c>
      <c r="T6" s="76" t="s">
        <v>228</v>
      </c>
      <c r="U6" s="76" t="s">
        <v>290</v>
      </c>
    </row>
    <row r="7" ht="27.65" customHeight="1" spans="1:21">
      <c r="A7" s="77"/>
      <c r="B7" s="77"/>
      <c r="C7" s="77"/>
      <c r="D7" s="77"/>
      <c r="E7" s="77" t="s">
        <v>133</v>
      </c>
      <c r="F7" s="92">
        <v>75.60834</v>
      </c>
      <c r="G7" s="92">
        <v>5.69834</v>
      </c>
      <c r="H7" s="92">
        <v>3.69834</v>
      </c>
      <c r="I7" s="92"/>
      <c r="J7" s="92"/>
      <c r="K7" s="92"/>
      <c r="L7" s="92"/>
      <c r="M7" s="92"/>
      <c r="N7" s="92"/>
      <c r="O7" s="92"/>
      <c r="P7" s="92"/>
      <c r="Q7" s="92"/>
      <c r="R7" s="92">
        <v>2</v>
      </c>
      <c r="S7" s="92">
        <v>69.91</v>
      </c>
      <c r="T7" s="92">
        <v>69.91</v>
      </c>
      <c r="U7" s="92"/>
    </row>
    <row r="8" ht="26.15" customHeight="1" spans="1:21">
      <c r="A8" s="77"/>
      <c r="B8" s="77"/>
      <c r="C8" s="77"/>
      <c r="D8" s="80" t="s">
        <v>151</v>
      </c>
      <c r="E8" s="80" t="s">
        <v>152</v>
      </c>
      <c r="F8" s="92">
        <v>75.60834</v>
      </c>
      <c r="G8" s="92">
        <v>5.69834</v>
      </c>
      <c r="H8" s="92">
        <v>3.69834</v>
      </c>
      <c r="I8" s="92"/>
      <c r="J8" s="92"/>
      <c r="K8" s="92"/>
      <c r="L8" s="92"/>
      <c r="M8" s="92"/>
      <c r="N8" s="92"/>
      <c r="O8" s="92"/>
      <c r="P8" s="92"/>
      <c r="Q8" s="92"/>
      <c r="R8" s="92">
        <v>2</v>
      </c>
      <c r="S8" s="92">
        <v>69.91</v>
      </c>
      <c r="T8" s="92">
        <v>69.91</v>
      </c>
      <c r="U8" s="92"/>
    </row>
    <row r="9" ht="26.15" customHeight="1" spans="1:21">
      <c r="A9" s="77"/>
      <c r="B9" s="77"/>
      <c r="C9" s="77"/>
      <c r="D9" s="85" t="s">
        <v>153</v>
      </c>
      <c r="E9" s="85" t="s">
        <v>154</v>
      </c>
      <c r="F9" s="92">
        <v>75.60834</v>
      </c>
      <c r="G9" s="92">
        <v>5.69834</v>
      </c>
      <c r="H9" s="92">
        <v>3.69834</v>
      </c>
      <c r="I9" s="92"/>
      <c r="J9" s="92"/>
      <c r="K9" s="92"/>
      <c r="L9" s="92"/>
      <c r="M9" s="92"/>
      <c r="N9" s="92"/>
      <c r="O9" s="92"/>
      <c r="P9" s="92"/>
      <c r="Q9" s="92"/>
      <c r="R9" s="92">
        <v>2</v>
      </c>
      <c r="S9" s="92">
        <v>69.91</v>
      </c>
      <c r="T9" s="92">
        <v>69.91</v>
      </c>
      <c r="U9" s="92"/>
    </row>
    <row r="10" ht="30.15" customHeight="1" spans="1:21">
      <c r="A10" s="89" t="s">
        <v>166</v>
      </c>
      <c r="B10" s="89" t="s">
        <v>167</v>
      </c>
      <c r="C10" s="89" t="s">
        <v>170</v>
      </c>
      <c r="D10" s="81" t="s">
        <v>205</v>
      </c>
      <c r="E10" s="84" t="s">
        <v>172</v>
      </c>
      <c r="F10" s="82">
        <v>75.60834</v>
      </c>
      <c r="G10" s="86">
        <v>5.69834</v>
      </c>
      <c r="H10" s="86">
        <v>3.69834</v>
      </c>
      <c r="I10" s="86"/>
      <c r="J10" s="86"/>
      <c r="K10" s="86"/>
      <c r="L10" s="86"/>
      <c r="M10" s="86"/>
      <c r="N10" s="86"/>
      <c r="O10" s="86"/>
      <c r="P10" s="86"/>
      <c r="Q10" s="86"/>
      <c r="R10" s="86">
        <v>2</v>
      </c>
      <c r="S10" s="86">
        <v>69.91</v>
      </c>
      <c r="T10" s="86">
        <v>69.91</v>
      </c>
      <c r="U10" s="86"/>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4"/>
  <cols>
    <col min="1" max="1" width="6.54545454545455" customWidth="1"/>
    <col min="2" max="2" width="6.81818181818182" customWidth="1"/>
    <col min="3" max="3" width="8.63636363636364" customWidth="1"/>
    <col min="4" max="4" width="16.3636363636364" customWidth="1"/>
    <col min="5" max="5" width="48" customWidth="1"/>
    <col min="6" max="6" width="10.6363636363636" customWidth="1"/>
    <col min="7" max="10" width="11" customWidth="1"/>
    <col min="11" max="11" width="13.4545454545455" customWidth="1"/>
    <col min="12" max="18" width="11" customWidth="1"/>
    <col min="19" max="19" width="12" customWidth="1"/>
    <col min="20" max="20" width="11.4545454545455" customWidth="1"/>
    <col min="21" max="22" width="11" customWidth="1"/>
    <col min="23" max="23" width="12" customWidth="1"/>
    <col min="24" max="24" width="11.4545454545455" customWidth="1"/>
    <col min="25" max="26" width="11" customWidth="1"/>
    <col min="27" max="27" width="12" customWidth="1"/>
    <col min="28" max="28" width="11.4545454545455" customWidth="1"/>
    <col min="29" max="30" width="11" customWidth="1"/>
    <col min="31" max="31" width="12" customWidth="1"/>
    <col min="32" max="34" width="11.4545454545455" customWidth="1"/>
    <col min="35" max="36" width="9.81818181818182" customWidth="1"/>
  </cols>
  <sheetData>
    <row r="1" ht="16.4" customHeight="1" spans="1:1">
      <c r="A1" s="73"/>
    </row>
    <row r="2" ht="44" customHeight="1" spans="1:33">
      <c r="A2" s="74" t="s">
        <v>19</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ht="24.15" customHeight="1" spans="1:33">
      <c r="A3" s="75" t="s">
        <v>29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ht="16.4" customHeight="1" spans="32:34">
      <c r="AF4" s="83" t="s">
        <v>30</v>
      </c>
      <c r="AG4" s="83"/>
      <c r="AH4" s="83"/>
    </row>
    <row r="5" ht="31" customHeight="1" spans="1:34">
      <c r="A5" s="76" t="s">
        <v>155</v>
      </c>
      <c r="B5" s="76"/>
      <c r="C5" s="76"/>
      <c r="D5" s="76" t="s">
        <v>188</v>
      </c>
      <c r="E5" s="76" t="s">
        <v>189</v>
      </c>
      <c r="F5" s="76" t="s">
        <v>291</v>
      </c>
      <c r="G5" s="76" t="s">
        <v>292</v>
      </c>
      <c r="H5" s="76" t="s">
        <v>293</v>
      </c>
      <c r="I5" s="76" t="s">
        <v>294</v>
      </c>
      <c r="J5" s="76" t="s">
        <v>295</v>
      </c>
      <c r="K5" s="76" t="s">
        <v>296</v>
      </c>
      <c r="L5" s="76" t="s">
        <v>297</v>
      </c>
      <c r="M5" s="76" t="s">
        <v>298</v>
      </c>
      <c r="N5" s="76" t="s">
        <v>299</v>
      </c>
      <c r="O5" s="76" t="s">
        <v>300</v>
      </c>
      <c r="P5" s="76" t="s">
        <v>301</v>
      </c>
      <c r="Q5" s="76" t="s">
        <v>286</v>
      </c>
      <c r="R5" s="76" t="s">
        <v>288</v>
      </c>
      <c r="S5" s="76" t="s">
        <v>302</v>
      </c>
      <c r="T5" s="76" t="s">
        <v>281</v>
      </c>
      <c r="U5" s="76" t="s">
        <v>282</v>
      </c>
      <c r="V5" s="76" t="s">
        <v>285</v>
      </c>
      <c r="W5" s="76" t="s">
        <v>303</v>
      </c>
      <c r="X5" s="76" t="s">
        <v>304</v>
      </c>
      <c r="Y5" s="76" t="s">
        <v>305</v>
      </c>
      <c r="Z5" s="76" t="s">
        <v>306</v>
      </c>
      <c r="AA5" s="76" t="s">
        <v>284</v>
      </c>
      <c r="AB5" s="76" t="s">
        <v>307</v>
      </c>
      <c r="AC5" s="76" t="s">
        <v>308</v>
      </c>
      <c r="AD5" s="76" t="s">
        <v>287</v>
      </c>
      <c r="AE5" s="76" t="s">
        <v>309</v>
      </c>
      <c r="AF5" s="76" t="s">
        <v>310</v>
      </c>
      <c r="AG5" s="76" t="s">
        <v>289</v>
      </c>
      <c r="AH5" s="76" t="s">
        <v>213</v>
      </c>
    </row>
    <row r="6" ht="34.5" customHeight="1" spans="1:34">
      <c r="A6" s="76" t="s">
        <v>163</v>
      </c>
      <c r="B6" s="76" t="s">
        <v>164</v>
      </c>
      <c r="C6" s="76" t="s">
        <v>165</v>
      </c>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ht="27.65" customHeight="1" spans="1:34">
      <c r="A7" s="76" t="s">
        <v>311</v>
      </c>
      <c r="B7" s="76"/>
      <c r="C7" s="76"/>
      <c r="D7" s="76"/>
      <c r="E7" s="76"/>
      <c r="F7" s="92">
        <v>75.60834</v>
      </c>
      <c r="G7" s="92">
        <v>3.5</v>
      </c>
      <c r="H7" s="92">
        <v>2.7</v>
      </c>
      <c r="I7" s="92"/>
      <c r="J7" s="92"/>
      <c r="K7" s="92"/>
      <c r="L7" s="92"/>
      <c r="M7" s="92">
        <v>1.25</v>
      </c>
      <c r="N7" s="92"/>
      <c r="O7" s="92">
        <v>5</v>
      </c>
      <c r="P7" s="92">
        <v>2.1</v>
      </c>
      <c r="Q7" s="92"/>
      <c r="R7" s="92">
        <v>0.8</v>
      </c>
      <c r="S7" s="92"/>
      <c r="T7" s="92">
        <v>1.25</v>
      </c>
      <c r="U7" s="92">
        <v>1</v>
      </c>
      <c r="V7" s="92">
        <v>0.8</v>
      </c>
      <c r="W7" s="92"/>
      <c r="X7" s="92"/>
      <c r="Y7" s="92"/>
      <c r="Z7" s="92">
        <v>5.2</v>
      </c>
      <c r="AA7" s="92"/>
      <c r="AB7" s="92">
        <v>1.479336</v>
      </c>
      <c r="AC7" s="92">
        <v>2.219004</v>
      </c>
      <c r="AD7" s="92">
        <v>6</v>
      </c>
      <c r="AE7" s="92">
        <v>10</v>
      </c>
      <c r="AF7" s="92"/>
      <c r="AG7" s="92">
        <v>30.31</v>
      </c>
      <c r="AH7" s="93">
        <v>2</v>
      </c>
    </row>
    <row r="8" ht="27.65" customHeight="1" spans="1:34">
      <c r="A8" s="77"/>
      <c r="B8" s="77"/>
      <c r="C8" s="77"/>
      <c r="D8" s="80" t="s">
        <v>151</v>
      </c>
      <c r="E8" s="80" t="s">
        <v>152</v>
      </c>
      <c r="F8" s="92">
        <v>75.60834</v>
      </c>
      <c r="G8" s="92">
        <v>3.5</v>
      </c>
      <c r="H8" s="92">
        <v>2.7</v>
      </c>
      <c r="I8" s="92"/>
      <c r="J8" s="92"/>
      <c r="K8" s="92"/>
      <c r="L8" s="92"/>
      <c r="M8" s="92">
        <v>1.25</v>
      </c>
      <c r="N8" s="92"/>
      <c r="O8" s="92">
        <v>5</v>
      </c>
      <c r="P8" s="92">
        <v>2.1</v>
      </c>
      <c r="Q8" s="92"/>
      <c r="R8" s="92">
        <v>0.8</v>
      </c>
      <c r="S8" s="92"/>
      <c r="T8" s="92">
        <v>1.25</v>
      </c>
      <c r="U8" s="92">
        <v>1</v>
      </c>
      <c r="V8" s="92">
        <v>0.8</v>
      </c>
      <c r="W8" s="92"/>
      <c r="X8" s="92"/>
      <c r="Y8" s="92"/>
      <c r="Z8" s="92">
        <v>5.2</v>
      </c>
      <c r="AA8" s="92"/>
      <c r="AB8" s="92">
        <v>1.479336</v>
      </c>
      <c r="AC8" s="92">
        <v>2.219004</v>
      </c>
      <c r="AD8" s="92">
        <v>6</v>
      </c>
      <c r="AE8" s="92">
        <v>10</v>
      </c>
      <c r="AF8" s="92"/>
      <c r="AG8" s="92">
        <v>30.31</v>
      </c>
      <c r="AH8" s="93">
        <v>2</v>
      </c>
    </row>
    <row r="9" ht="26.15" customHeight="1" spans="1:34">
      <c r="A9" s="77"/>
      <c r="B9" s="77"/>
      <c r="C9" s="77"/>
      <c r="D9" s="85" t="s">
        <v>153</v>
      </c>
      <c r="E9" s="85" t="s">
        <v>154</v>
      </c>
      <c r="F9" s="92">
        <v>75.60834</v>
      </c>
      <c r="G9" s="92">
        <v>3.5</v>
      </c>
      <c r="H9" s="92">
        <v>2.7</v>
      </c>
      <c r="I9" s="92"/>
      <c r="J9" s="92"/>
      <c r="K9" s="92"/>
      <c r="L9" s="92"/>
      <c r="M9" s="92">
        <v>1.25</v>
      </c>
      <c r="N9" s="92"/>
      <c r="O9" s="92">
        <v>5</v>
      </c>
      <c r="P9" s="92">
        <v>2.1</v>
      </c>
      <c r="Q9" s="92"/>
      <c r="R9" s="92">
        <v>0.8</v>
      </c>
      <c r="S9" s="92"/>
      <c r="T9" s="92">
        <v>1.25</v>
      </c>
      <c r="U9" s="92">
        <v>1</v>
      </c>
      <c r="V9" s="92">
        <v>0.8</v>
      </c>
      <c r="W9" s="92"/>
      <c r="X9" s="92"/>
      <c r="Y9" s="92"/>
      <c r="Z9" s="92">
        <v>5.2</v>
      </c>
      <c r="AA9" s="92"/>
      <c r="AB9" s="92">
        <v>1.479336</v>
      </c>
      <c r="AC9" s="92">
        <v>2.219004</v>
      </c>
      <c r="AD9" s="92">
        <v>6</v>
      </c>
      <c r="AE9" s="92">
        <v>10</v>
      </c>
      <c r="AF9" s="92"/>
      <c r="AG9" s="92">
        <v>30.31</v>
      </c>
      <c r="AH9" s="93">
        <v>2</v>
      </c>
    </row>
    <row r="10" ht="30.15" customHeight="1" spans="1:34">
      <c r="A10" s="89" t="s">
        <v>166</v>
      </c>
      <c r="B10" s="89" t="s">
        <v>167</v>
      </c>
      <c r="C10" s="89" t="s">
        <v>170</v>
      </c>
      <c r="D10" s="81" t="s">
        <v>205</v>
      </c>
      <c r="E10" s="84" t="s">
        <v>172</v>
      </c>
      <c r="F10" s="86">
        <v>75.60834</v>
      </c>
      <c r="G10" s="86">
        <v>3.5</v>
      </c>
      <c r="H10" s="86">
        <v>2.7</v>
      </c>
      <c r="I10" s="86"/>
      <c r="J10" s="86"/>
      <c r="K10" s="86"/>
      <c r="L10" s="86"/>
      <c r="M10" s="86">
        <v>1.25</v>
      </c>
      <c r="N10" s="86"/>
      <c r="O10" s="86">
        <v>5</v>
      </c>
      <c r="P10" s="86">
        <v>2.1</v>
      </c>
      <c r="Q10" s="86"/>
      <c r="R10" s="86">
        <v>0.8</v>
      </c>
      <c r="S10" s="86"/>
      <c r="T10" s="86">
        <v>1.25</v>
      </c>
      <c r="U10" s="86">
        <v>1</v>
      </c>
      <c r="V10" s="86">
        <v>0.8</v>
      </c>
      <c r="W10" s="86"/>
      <c r="X10" s="86"/>
      <c r="Y10" s="86"/>
      <c r="Z10" s="86">
        <v>5.2</v>
      </c>
      <c r="AA10" s="86"/>
      <c r="AB10" s="86">
        <v>1.479336</v>
      </c>
      <c r="AC10" s="86">
        <v>2.219004</v>
      </c>
      <c r="AD10" s="86">
        <v>6</v>
      </c>
      <c r="AE10" s="86">
        <v>10</v>
      </c>
      <c r="AF10" s="86"/>
      <c r="AG10" s="86">
        <v>30.31</v>
      </c>
      <c r="AH10" s="94">
        <v>2</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 outlineLevelCol="7"/>
  <cols>
    <col min="1" max="1" width="12.9090909090909" customWidth="1"/>
    <col min="2" max="2" width="29.6363636363636" customWidth="1"/>
    <col min="3" max="3" width="20.8181818181818" customWidth="1"/>
    <col min="4" max="4" width="12.3636363636364" customWidth="1"/>
    <col min="5" max="5" width="10.3636363636364" customWidth="1"/>
    <col min="6" max="6" width="14.0909090909091" customWidth="1"/>
    <col min="7" max="7" width="13.6363636363636" customWidth="1"/>
    <col min="8" max="8" width="12.3636363636364" customWidth="1"/>
    <col min="9" max="9" width="9.81818181818182" customWidth="1"/>
  </cols>
  <sheetData>
    <row r="1" ht="16.4" customHeight="1" spans="1:1">
      <c r="A1" s="73"/>
    </row>
    <row r="2" ht="33.65" customHeight="1" spans="1:8">
      <c r="A2" s="74" t="s">
        <v>20</v>
      </c>
      <c r="B2" s="74"/>
      <c r="C2" s="74"/>
      <c r="D2" s="74"/>
      <c r="E2" s="74"/>
      <c r="F2" s="74"/>
      <c r="G2" s="74"/>
      <c r="H2" s="74"/>
    </row>
    <row r="3" ht="24.15" customHeight="1" spans="1:8">
      <c r="A3" s="75" t="s">
        <v>29</v>
      </c>
      <c r="B3" s="75"/>
      <c r="C3" s="75"/>
      <c r="D3" s="75"/>
      <c r="E3" s="75"/>
      <c r="F3" s="75"/>
      <c r="G3" s="75"/>
      <c r="H3" s="75"/>
    </row>
    <row r="4" ht="16.4" customHeight="1" spans="7:8">
      <c r="G4" s="83" t="s">
        <v>30</v>
      </c>
      <c r="H4" s="83"/>
    </row>
    <row r="5" ht="31" customHeight="1" spans="1:8">
      <c r="A5" s="76" t="s">
        <v>312</v>
      </c>
      <c r="B5" s="76" t="s">
        <v>313</v>
      </c>
      <c r="C5" s="76" t="s">
        <v>314</v>
      </c>
      <c r="D5" s="76" t="s">
        <v>315</v>
      </c>
      <c r="E5" s="76" t="s">
        <v>316</v>
      </c>
      <c r="F5" s="76"/>
      <c r="G5" s="76"/>
      <c r="H5" s="76" t="s">
        <v>317</v>
      </c>
    </row>
    <row r="6" ht="32" customHeight="1" spans="1:8">
      <c r="A6" s="76"/>
      <c r="B6" s="76"/>
      <c r="C6" s="76"/>
      <c r="D6" s="76"/>
      <c r="E6" s="76" t="s">
        <v>135</v>
      </c>
      <c r="F6" s="76" t="s">
        <v>318</v>
      </c>
      <c r="G6" s="76" t="s">
        <v>319</v>
      </c>
      <c r="H6" s="76"/>
    </row>
    <row r="7" ht="32" customHeight="1" spans="1:8">
      <c r="A7" s="77"/>
      <c r="B7" s="77" t="s">
        <v>133</v>
      </c>
      <c r="C7" s="79">
        <v>6.8</v>
      </c>
      <c r="D7" s="79"/>
      <c r="E7" s="79">
        <v>6</v>
      </c>
      <c r="F7" s="79"/>
      <c r="G7" s="79">
        <v>6</v>
      </c>
      <c r="H7" s="79">
        <v>0.8</v>
      </c>
    </row>
    <row r="8" ht="27.65" customHeight="1" spans="1:8">
      <c r="A8" s="80" t="s">
        <v>151</v>
      </c>
      <c r="B8" s="80" t="s">
        <v>152</v>
      </c>
      <c r="C8" s="79">
        <v>6.8</v>
      </c>
      <c r="D8" s="79"/>
      <c r="E8" s="79">
        <v>6</v>
      </c>
      <c r="F8" s="79"/>
      <c r="G8" s="79">
        <v>6</v>
      </c>
      <c r="H8" s="79">
        <v>0.8</v>
      </c>
    </row>
    <row r="9" ht="30.15" customHeight="1" spans="1:8">
      <c r="A9" s="81" t="s">
        <v>153</v>
      </c>
      <c r="B9" s="81" t="s">
        <v>154</v>
      </c>
      <c r="C9" s="86">
        <v>6.8</v>
      </c>
      <c r="D9" s="86"/>
      <c r="E9" s="82">
        <v>6</v>
      </c>
      <c r="F9" s="86"/>
      <c r="G9" s="86">
        <v>6</v>
      </c>
      <c r="H9" s="86">
        <v>0.8</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
  <cols>
    <col min="1" max="1" width="16" customWidth="1"/>
    <col min="2" max="2" width="37.4545454545455" customWidth="1"/>
    <col min="3" max="3" width="19.1818181818182" customWidth="1"/>
    <col min="4" max="4" width="16.6363636363636" customWidth="1"/>
    <col min="5" max="6" width="16.4545454545455" customWidth="1"/>
    <col min="7" max="7" width="17.6363636363636" customWidth="1"/>
    <col min="8" max="8" width="21.9090909090909" customWidth="1"/>
    <col min="9" max="10" width="9.81818181818182" customWidth="1"/>
  </cols>
  <sheetData>
    <row r="1" ht="16.4" customHeight="1" spans="1:1">
      <c r="A1" s="73"/>
    </row>
    <row r="2" ht="38.9" customHeight="1" spans="1:8">
      <c r="A2" s="74" t="s">
        <v>21</v>
      </c>
      <c r="B2" s="74"/>
      <c r="C2" s="74"/>
      <c r="D2" s="74"/>
      <c r="E2" s="74"/>
      <c r="F2" s="74"/>
      <c r="G2" s="74"/>
      <c r="H2" s="74"/>
    </row>
    <row r="3" ht="24.15" customHeight="1" spans="1:9">
      <c r="A3" s="75" t="s">
        <v>29</v>
      </c>
      <c r="B3" s="75"/>
      <c r="C3" s="75"/>
      <c r="D3" s="75"/>
      <c r="E3" s="75"/>
      <c r="F3" s="75"/>
      <c r="G3" s="75"/>
      <c r="H3" s="75"/>
      <c r="I3" s="75"/>
    </row>
    <row r="4" ht="16.4" customHeight="1" spans="7:8">
      <c r="G4" s="83" t="s">
        <v>30</v>
      </c>
      <c r="H4" s="83"/>
    </row>
    <row r="5" ht="25" customHeight="1" spans="1:8">
      <c r="A5" s="76" t="s">
        <v>156</v>
      </c>
      <c r="B5" s="76" t="s">
        <v>157</v>
      </c>
      <c r="C5" s="76" t="s">
        <v>133</v>
      </c>
      <c r="D5" s="76" t="s">
        <v>320</v>
      </c>
      <c r="E5" s="76"/>
      <c r="F5" s="76"/>
      <c r="G5" s="76"/>
      <c r="H5" s="76" t="s">
        <v>159</v>
      </c>
    </row>
    <row r="6" ht="25.75" customHeight="1" spans="1:8">
      <c r="A6" s="76"/>
      <c r="B6" s="76"/>
      <c r="C6" s="76"/>
      <c r="D6" s="76" t="s">
        <v>135</v>
      </c>
      <c r="E6" s="76" t="s">
        <v>227</v>
      </c>
      <c r="F6" s="76"/>
      <c r="G6" s="76" t="s">
        <v>321</v>
      </c>
      <c r="H6" s="76"/>
    </row>
    <row r="7" ht="35.4" customHeight="1" spans="1:8">
      <c r="A7" s="76"/>
      <c r="B7" s="76"/>
      <c r="C7" s="76"/>
      <c r="D7" s="76"/>
      <c r="E7" s="76" t="s">
        <v>207</v>
      </c>
      <c r="F7" s="76" t="s">
        <v>199</v>
      </c>
      <c r="G7" s="76"/>
      <c r="H7" s="76"/>
    </row>
    <row r="8" ht="26.15" customHeight="1" spans="1:8">
      <c r="A8" s="77"/>
      <c r="B8" s="76" t="s">
        <v>133</v>
      </c>
      <c r="C8" s="79">
        <v>0</v>
      </c>
      <c r="D8" s="79"/>
      <c r="E8" s="79"/>
      <c r="F8" s="79"/>
      <c r="G8" s="79"/>
      <c r="H8" s="79"/>
    </row>
    <row r="9" ht="26.15" customHeight="1" spans="1:8">
      <c r="A9" s="80"/>
      <c r="B9" s="80"/>
      <c r="C9" s="79"/>
      <c r="D9" s="79"/>
      <c r="E9" s="79"/>
      <c r="F9" s="79"/>
      <c r="G9" s="79"/>
      <c r="H9" s="79"/>
    </row>
    <row r="10" ht="30.15" customHeight="1" spans="1:9">
      <c r="A10" s="85"/>
      <c r="B10" s="85"/>
      <c r="C10" s="79"/>
      <c r="D10" s="79"/>
      <c r="E10" s="79"/>
      <c r="F10" s="79"/>
      <c r="G10" s="79"/>
      <c r="H10" s="79"/>
      <c r="I10" s="87"/>
    </row>
    <row r="11" ht="30.15" customHeight="1" spans="1:9">
      <c r="A11" s="85"/>
      <c r="B11" s="85"/>
      <c r="C11" s="79"/>
      <c r="D11" s="79"/>
      <c r="E11" s="79"/>
      <c r="F11" s="79"/>
      <c r="G11" s="79"/>
      <c r="H11" s="79"/>
      <c r="I11" s="87"/>
    </row>
    <row r="12" ht="30.15" customHeight="1" spans="1:9">
      <c r="A12" s="85"/>
      <c r="B12" s="85"/>
      <c r="C12" s="79"/>
      <c r="D12" s="79"/>
      <c r="E12" s="79"/>
      <c r="F12" s="79"/>
      <c r="G12" s="79"/>
      <c r="H12" s="79"/>
      <c r="I12" s="87"/>
    </row>
    <row r="13" ht="30.1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
  <cols>
    <col min="1" max="1" width="6.90909090909091" customWidth="1"/>
    <col min="2" max="2" width="9" customWidth="1"/>
    <col min="3" max="3" width="8.09090909090909" customWidth="1"/>
    <col min="4" max="4" width="12.9090909090909" customWidth="1"/>
    <col min="5" max="5" width="32.5454545454545" customWidth="1"/>
    <col min="6" max="6" width="15.4545454545455" customWidth="1"/>
    <col min="7" max="14" width="14.6363636363636" customWidth="1"/>
    <col min="15" max="16" width="16.4545454545455" customWidth="1"/>
    <col min="17" max="17" width="12.3636363636364" customWidth="1"/>
    <col min="18" max="18" width="15.4545454545455" customWidth="1"/>
    <col min="19" max="19" width="14.5454545454545" customWidth="1"/>
    <col min="20" max="20" width="15.5454545454545" customWidth="1"/>
    <col min="21" max="22" width="9.81818181818182" customWidth="1"/>
  </cols>
  <sheetData>
    <row r="1" ht="16.4" customHeight="1" spans="1:1">
      <c r="A1" s="73"/>
    </row>
    <row r="2" ht="47.4" customHeight="1" spans="1:17">
      <c r="A2" s="74" t="s">
        <v>22</v>
      </c>
      <c r="B2" s="74"/>
      <c r="C2" s="74"/>
      <c r="D2" s="74"/>
      <c r="E2" s="74"/>
      <c r="F2" s="74"/>
      <c r="G2" s="74"/>
      <c r="H2" s="74"/>
      <c r="I2" s="74"/>
      <c r="J2" s="74"/>
      <c r="K2" s="74"/>
      <c r="L2" s="74"/>
      <c r="M2" s="74"/>
      <c r="N2" s="74"/>
      <c r="O2" s="74"/>
      <c r="P2" s="74"/>
      <c r="Q2" s="74"/>
    </row>
    <row r="3" ht="24.15" customHeight="1" spans="1:20">
      <c r="A3" s="75" t="s">
        <v>29</v>
      </c>
      <c r="B3" s="75"/>
      <c r="C3" s="75"/>
      <c r="D3" s="75"/>
      <c r="E3" s="75"/>
      <c r="F3" s="75"/>
      <c r="G3" s="75"/>
      <c r="H3" s="75"/>
      <c r="I3" s="75"/>
      <c r="J3" s="75"/>
      <c r="K3" s="75"/>
      <c r="L3" s="75"/>
      <c r="M3" s="75"/>
      <c r="N3" s="75"/>
      <c r="O3" s="75"/>
      <c r="P3" s="75"/>
      <c r="Q3" s="75"/>
      <c r="R3" s="75"/>
      <c r="S3" s="75"/>
      <c r="T3" s="75"/>
    </row>
    <row r="4" ht="16.4" customHeight="1" spans="19:20">
      <c r="S4" s="83" t="s">
        <v>30</v>
      </c>
      <c r="T4" s="83"/>
    </row>
    <row r="5" ht="27.65" customHeight="1" spans="1:20">
      <c r="A5" s="76" t="s">
        <v>155</v>
      </c>
      <c r="B5" s="76"/>
      <c r="C5" s="76"/>
      <c r="D5" s="76" t="s">
        <v>188</v>
      </c>
      <c r="E5" s="76" t="s">
        <v>189</v>
      </c>
      <c r="F5" s="76" t="s">
        <v>190</v>
      </c>
      <c r="G5" s="76" t="s">
        <v>191</v>
      </c>
      <c r="H5" s="76" t="s">
        <v>192</v>
      </c>
      <c r="I5" s="76" t="s">
        <v>193</v>
      </c>
      <c r="J5" s="76" t="s">
        <v>194</v>
      </c>
      <c r="K5" s="76" t="s">
        <v>195</v>
      </c>
      <c r="L5" s="76" t="s">
        <v>196</v>
      </c>
      <c r="M5" s="76" t="s">
        <v>197</v>
      </c>
      <c r="N5" s="76" t="s">
        <v>198</v>
      </c>
      <c r="O5" s="76" t="s">
        <v>199</v>
      </c>
      <c r="P5" s="76" t="s">
        <v>200</v>
      </c>
      <c r="Q5" s="76" t="s">
        <v>201</v>
      </c>
      <c r="R5" s="76" t="s">
        <v>202</v>
      </c>
      <c r="S5" s="76" t="s">
        <v>203</v>
      </c>
      <c r="T5" s="76" t="s">
        <v>204</v>
      </c>
    </row>
    <row r="6" ht="30.15" customHeight="1" spans="1:20">
      <c r="A6" s="76" t="s">
        <v>163</v>
      </c>
      <c r="B6" s="76" t="s">
        <v>164</v>
      </c>
      <c r="C6" s="76" t="s">
        <v>165</v>
      </c>
      <c r="D6" s="76"/>
      <c r="E6" s="76"/>
      <c r="F6" s="76"/>
      <c r="G6" s="76"/>
      <c r="H6" s="76"/>
      <c r="I6" s="76"/>
      <c r="J6" s="76"/>
      <c r="K6" s="76"/>
      <c r="L6" s="76"/>
      <c r="M6" s="76"/>
      <c r="N6" s="76"/>
      <c r="O6" s="76"/>
      <c r="P6" s="76"/>
      <c r="Q6" s="76"/>
      <c r="R6" s="76"/>
      <c r="S6" s="76"/>
      <c r="T6" s="76"/>
    </row>
    <row r="7" ht="27.65" customHeight="1" spans="1:20">
      <c r="A7" s="77"/>
      <c r="B7" s="77"/>
      <c r="C7" s="77"/>
      <c r="D7" s="77"/>
      <c r="E7" s="77" t="s">
        <v>133</v>
      </c>
      <c r="F7" s="79">
        <v>0</v>
      </c>
      <c r="G7" s="79"/>
      <c r="H7" s="79"/>
      <c r="I7" s="79"/>
      <c r="J7" s="79"/>
      <c r="K7" s="79"/>
      <c r="L7" s="79"/>
      <c r="M7" s="79"/>
      <c r="N7" s="79"/>
      <c r="O7" s="79"/>
      <c r="P7" s="79"/>
      <c r="Q7" s="79"/>
      <c r="R7" s="79"/>
      <c r="S7" s="79"/>
      <c r="T7" s="79"/>
    </row>
    <row r="8" ht="26.15" customHeight="1" spans="1:20">
      <c r="A8" s="77"/>
      <c r="B8" s="77"/>
      <c r="C8" s="77"/>
      <c r="D8" s="80"/>
      <c r="E8" s="80"/>
      <c r="F8" s="79"/>
      <c r="G8" s="79"/>
      <c r="H8" s="79"/>
      <c r="I8" s="79"/>
      <c r="J8" s="79"/>
      <c r="K8" s="79"/>
      <c r="L8" s="79"/>
      <c r="M8" s="79"/>
      <c r="N8" s="79"/>
      <c r="O8" s="79"/>
      <c r="P8" s="79"/>
      <c r="Q8" s="79"/>
      <c r="R8" s="79"/>
      <c r="S8" s="79"/>
      <c r="T8" s="79"/>
    </row>
    <row r="9" ht="26.15" customHeight="1" spans="1:20">
      <c r="A9" s="88"/>
      <c r="B9" s="88"/>
      <c r="C9" s="88"/>
      <c r="D9" s="85"/>
      <c r="E9" s="85"/>
      <c r="F9" s="79"/>
      <c r="G9" s="79"/>
      <c r="H9" s="79"/>
      <c r="I9" s="79"/>
      <c r="J9" s="79"/>
      <c r="K9" s="79"/>
      <c r="L9" s="79"/>
      <c r="M9" s="79"/>
      <c r="N9" s="79"/>
      <c r="O9" s="79"/>
      <c r="P9" s="79"/>
      <c r="Q9" s="79"/>
      <c r="R9" s="79"/>
      <c r="S9" s="79"/>
      <c r="T9" s="79"/>
    </row>
    <row r="10" ht="26.15" customHeight="1" spans="1:20">
      <c r="A10" s="89"/>
      <c r="B10" s="89"/>
      <c r="C10" s="89"/>
      <c r="D10" s="81"/>
      <c r="E10" s="90"/>
      <c r="F10" s="91"/>
      <c r="G10" s="91"/>
      <c r="H10" s="91"/>
      <c r="I10" s="91"/>
      <c r="J10" s="91"/>
      <c r="K10" s="91"/>
      <c r="L10" s="91"/>
      <c r="M10" s="91"/>
      <c r="N10" s="91"/>
      <c r="O10" s="91"/>
      <c r="P10" s="91"/>
      <c r="Q10" s="91"/>
      <c r="R10" s="91"/>
      <c r="S10" s="91"/>
      <c r="T10" s="9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
  <cols>
    <col min="1" max="1" width="5.36363636363636" customWidth="1"/>
    <col min="2" max="2" width="5.63636363636364" customWidth="1"/>
    <col min="3" max="3" width="7" customWidth="1"/>
    <col min="4" max="4" width="17.4545454545455" customWidth="1"/>
    <col min="5" max="5" width="41.5454545454545" customWidth="1"/>
    <col min="6" max="6" width="18.8181818181818" customWidth="1"/>
    <col min="7" max="10" width="17.4545454545455" customWidth="1"/>
    <col min="11" max="11" width="17.8181818181818" customWidth="1"/>
    <col min="12" max="15" width="17.4545454545455" customWidth="1"/>
    <col min="16" max="16" width="16.4545454545455" customWidth="1"/>
    <col min="17" max="17" width="12.3636363636364" customWidth="1"/>
    <col min="18" max="18" width="15.4545454545455" customWidth="1"/>
    <col min="19" max="19" width="16.6363636363636" customWidth="1"/>
    <col min="20" max="20" width="14.6363636363636" customWidth="1"/>
    <col min="21" max="22" width="9.81818181818182" customWidth="1"/>
  </cols>
  <sheetData>
    <row r="1" ht="16.4" customHeight="1" spans="1:1">
      <c r="A1" s="73"/>
    </row>
    <row r="2" ht="47.4" customHeight="1" spans="1:19">
      <c r="A2" s="74" t="s">
        <v>23</v>
      </c>
      <c r="B2" s="74"/>
      <c r="C2" s="74"/>
      <c r="D2" s="74"/>
      <c r="E2" s="74"/>
      <c r="F2" s="74"/>
      <c r="G2" s="74"/>
      <c r="H2" s="74"/>
      <c r="I2" s="74"/>
      <c r="J2" s="74"/>
      <c r="K2" s="74"/>
      <c r="L2" s="74"/>
      <c r="M2" s="74"/>
      <c r="N2" s="74"/>
      <c r="O2" s="74"/>
      <c r="P2" s="74"/>
      <c r="Q2" s="74"/>
      <c r="R2" s="74"/>
      <c r="S2" s="74"/>
    </row>
    <row r="3" ht="33.65" customHeight="1" spans="1:20">
      <c r="A3" s="75" t="s">
        <v>29</v>
      </c>
      <c r="B3" s="75"/>
      <c r="C3" s="75"/>
      <c r="D3" s="75"/>
      <c r="E3" s="75"/>
      <c r="F3" s="75"/>
      <c r="G3" s="75"/>
      <c r="H3" s="75"/>
      <c r="I3" s="75"/>
      <c r="J3" s="75"/>
      <c r="K3" s="75"/>
      <c r="L3" s="75"/>
      <c r="M3" s="75"/>
      <c r="N3" s="75"/>
      <c r="O3" s="75"/>
      <c r="P3" s="75"/>
      <c r="Q3" s="75"/>
      <c r="R3" s="75"/>
      <c r="S3" s="75"/>
      <c r="T3" s="75"/>
    </row>
    <row r="4" ht="22.4" customHeight="1" spans="16:20">
      <c r="P4" s="83" t="s">
        <v>30</v>
      </c>
      <c r="Q4" s="83"/>
      <c r="R4" s="83"/>
      <c r="S4" s="83"/>
      <c r="T4" s="83"/>
    </row>
    <row r="5" ht="29.25" customHeight="1" spans="1:20">
      <c r="A5" s="76" t="s">
        <v>155</v>
      </c>
      <c r="B5" s="76"/>
      <c r="C5" s="76"/>
      <c r="D5" s="76" t="s">
        <v>188</v>
      </c>
      <c r="E5" s="76" t="s">
        <v>189</v>
      </c>
      <c r="F5" s="76" t="s">
        <v>206</v>
      </c>
      <c r="G5" s="76" t="s">
        <v>158</v>
      </c>
      <c r="H5" s="76"/>
      <c r="I5" s="76"/>
      <c r="J5" s="76"/>
      <c r="K5" s="76" t="s">
        <v>159</v>
      </c>
      <c r="L5" s="76"/>
      <c r="M5" s="76"/>
      <c r="N5" s="76"/>
      <c r="O5" s="76"/>
      <c r="P5" s="76"/>
      <c r="Q5" s="76"/>
      <c r="R5" s="76"/>
      <c r="S5" s="76"/>
      <c r="T5" s="76"/>
    </row>
    <row r="6" ht="44" customHeight="1" spans="1:20">
      <c r="A6" s="76" t="s">
        <v>163</v>
      </c>
      <c r="B6" s="76" t="s">
        <v>164</v>
      </c>
      <c r="C6" s="76" t="s">
        <v>165</v>
      </c>
      <c r="D6" s="76"/>
      <c r="E6" s="76"/>
      <c r="F6" s="76"/>
      <c r="G6" s="76" t="s">
        <v>133</v>
      </c>
      <c r="H6" s="76" t="s">
        <v>207</v>
      </c>
      <c r="I6" s="76" t="s">
        <v>208</v>
      </c>
      <c r="J6" s="76" t="s">
        <v>199</v>
      </c>
      <c r="K6" s="76" t="s">
        <v>133</v>
      </c>
      <c r="L6" s="76" t="s">
        <v>210</v>
      </c>
      <c r="M6" s="76" t="s">
        <v>211</v>
      </c>
      <c r="N6" s="76" t="s">
        <v>201</v>
      </c>
      <c r="O6" s="76" t="s">
        <v>212</v>
      </c>
      <c r="P6" s="76" t="s">
        <v>213</v>
      </c>
      <c r="Q6" s="76" t="s">
        <v>214</v>
      </c>
      <c r="R6" s="76" t="s">
        <v>197</v>
      </c>
      <c r="S6" s="76" t="s">
        <v>200</v>
      </c>
      <c r="T6" s="76" t="s">
        <v>204</v>
      </c>
    </row>
    <row r="7" ht="28.5" customHeight="1" spans="1:20">
      <c r="A7" s="77"/>
      <c r="B7" s="77"/>
      <c r="C7" s="77"/>
      <c r="D7" s="77"/>
      <c r="E7" s="77" t="s">
        <v>133</v>
      </c>
      <c r="F7" s="79">
        <v>0</v>
      </c>
      <c r="G7" s="79"/>
      <c r="H7" s="79"/>
      <c r="I7" s="79"/>
      <c r="J7" s="79"/>
      <c r="K7" s="79"/>
      <c r="L7" s="79"/>
      <c r="M7" s="79"/>
      <c r="N7" s="79"/>
      <c r="O7" s="79"/>
      <c r="P7" s="79"/>
      <c r="Q7" s="79"/>
      <c r="R7" s="79"/>
      <c r="S7" s="79"/>
      <c r="T7" s="79"/>
    </row>
    <row r="8" ht="26.15" customHeight="1" spans="1:20">
      <c r="A8" s="77"/>
      <c r="B8" s="77"/>
      <c r="C8" s="77"/>
      <c r="D8" s="80"/>
      <c r="E8" s="80"/>
      <c r="F8" s="79"/>
      <c r="G8" s="79"/>
      <c r="H8" s="79"/>
      <c r="I8" s="79"/>
      <c r="J8" s="79"/>
      <c r="K8" s="79"/>
      <c r="L8" s="79"/>
      <c r="M8" s="79"/>
      <c r="N8" s="79"/>
      <c r="O8" s="79"/>
      <c r="P8" s="79"/>
      <c r="Q8" s="79"/>
      <c r="R8" s="79"/>
      <c r="S8" s="79"/>
      <c r="T8" s="79"/>
    </row>
    <row r="9" ht="26.15" customHeight="1" spans="1:20">
      <c r="A9" s="88"/>
      <c r="B9" s="88"/>
      <c r="C9" s="88"/>
      <c r="D9" s="85"/>
      <c r="E9" s="85"/>
      <c r="F9" s="79"/>
      <c r="G9" s="79"/>
      <c r="H9" s="79"/>
      <c r="I9" s="79"/>
      <c r="J9" s="79"/>
      <c r="K9" s="79"/>
      <c r="L9" s="79"/>
      <c r="M9" s="79"/>
      <c r="N9" s="79"/>
      <c r="O9" s="79"/>
      <c r="P9" s="79"/>
      <c r="Q9" s="79"/>
      <c r="R9" s="79"/>
      <c r="S9" s="79"/>
      <c r="T9" s="79"/>
    </row>
    <row r="10" ht="26.15" customHeight="1" spans="1:20">
      <c r="A10" s="89"/>
      <c r="B10" s="89"/>
      <c r="C10" s="89"/>
      <c r="D10" s="81"/>
      <c r="E10" s="90"/>
      <c r="F10" s="86"/>
      <c r="G10" s="82"/>
      <c r="H10" s="82"/>
      <c r="I10" s="82"/>
      <c r="J10" s="82"/>
      <c r="K10" s="82"/>
      <c r="L10" s="82"/>
      <c r="M10" s="82"/>
      <c r="N10" s="82"/>
      <c r="O10" s="82"/>
      <c r="P10" s="82"/>
      <c r="Q10" s="82"/>
      <c r="R10" s="82"/>
      <c r="S10" s="82"/>
      <c r="T10" s="82"/>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abSelected="1" workbookViewId="0">
      <selection activeCell="I11" sqref="I11"/>
    </sheetView>
  </sheetViews>
  <sheetFormatPr defaultColWidth="10" defaultRowHeight="14" outlineLevelCol="2"/>
  <cols>
    <col min="1" max="1" width="6.36363636363636" customWidth="1"/>
    <col min="2" max="2" width="9.90909090909091" customWidth="1"/>
    <col min="3" max="3" width="52.3636363636364" customWidth="1"/>
    <col min="4" max="4" width="9.81818181818182" customWidth="1"/>
  </cols>
  <sheetData>
    <row r="1" ht="32.75" customHeight="1" spans="1:3">
      <c r="A1" s="73"/>
      <c r="B1" s="74" t="s">
        <v>5</v>
      </c>
      <c r="C1" s="74"/>
    </row>
    <row r="2" ht="25" customHeight="1" spans="2:3">
      <c r="B2" s="74"/>
      <c r="C2" s="74"/>
    </row>
    <row r="3" ht="31" customHeight="1" spans="2:3">
      <c r="B3" s="80" t="s">
        <v>6</v>
      </c>
      <c r="C3" s="80"/>
    </row>
    <row r="4" ht="32.5" customHeight="1" spans="2:3">
      <c r="B4" s="123">
        <v>1</v>
      </c>
      <c r="C4" s="124" t="s">
        <v>7</v>
      </c>
    </row>
    <row r="5" ht="32.5" customHeight="1" spans="2:3">
      <c r="B5" s="123">
        <v>2</v>
      </c>
      <c r="C5" s="125" t="s">
        <v>8</v>
      </c>
    </row>
    <row r="6" ht="32.5" customHeight="1" spans="2:3">
      <c r="B6" s="123">
        <v>3</v>
      </c>
      <c r="C6" s="124" t="s">
        <v>9</v>
      </c>
    </row>
    <row r="7" ht="32.5" customHeight="1" spans="2:3">
      <c r="B7" s="123">
        <v>4</v>
      </c>
      <c r="C7" s="124" t="s">
        <v>10</v>
      </c>
    </row>
    <row r="8" ht="32.5" customHeight="1" spans="2:3">
      <c r="B8" s="123">
        <v>5</v>
      </c>
      <c r="C8" s="124" t="s">
        <v>11</v>
      </c>
    </row>
    <row r="9" ht="32.5" customHeight="1" spans="2:3">
      <c r="B9" s="123">
        <v>6</v>
      </c>
      <c r="C9" s="124" t="s">
        <v>12</v>
      </c>
    </row>
    <row r="10" ht="32.5" customHeight="1" spans="2:3">
      <c r="B10" s="123">
        <v>7</v>
      </c>
      <c r="C10" s="124" t="s">
        <v>13</v>
      </c>
    </row>
    <row r="11" ht="32.5" customHeight="1" spans="2:3">
      <c r="B11" s="123">
        <v>8</v>
      </c>
      <c r="C11" s="124" t="s">
        <v>14</v>
      </c>
    </row>
    <row r="12" ht="32.5" customHeight="1" spans="2:3">
      <c r="B12" s="123">
        <v>9</v>
      </c>
      <c r="C12" s="124" t="s">
        <v>15</v>
      </c>
    </row>
    <row r="13" ht="32.5" customHeight="1" spans="2:3">
      <c r="B13" s="123">
        <v>10</v>
      </c>
      <c r="C13" s="124" t="s">
        <v>16</v>
      </c>
    </row>
    <row r="14" ht="32.5" customHeight="1" spans="2:3">
      <c r="B14" s="123">
        <v>11</v>
      </c>
      <c r="C14" s="124" t="s">
        <v>17</v>
      </c>
    </row>
    <row r="15" ht="32.5" customHeight="1" spans="2:3">
      <c r="B15" s="123">
        <v>12</v>
      </c>
      <c r="C15" s="124" t="s">
        <v>18</v>
      </c>
    </row>
    <row r="16" ht="32.5" customHeight="1" spans="2:3">
      <c r="B16" s="123">
        <v>13</v>
      </c>
      <c r="C16" s="124" t="s">
        <v>19</v>
      </c>
    </row>
    <row r="17" ht="32.5" customHeight="1" spans="2:3">
      <c r="B17" s="123">
        <v>14</v>
      </c>
      <c r="C17" s="124" t="s">
        <v>20</v>
      </c>
    </row>
    <row r="18" ht="32.5" customHeight="1" spans="2:3">
      <c r="B18" s="123">
        <v>15</v>
      </c>
      <c r="C18" s="124" t="s">
        <v>21</v>
      </c>
    </row>
    <row r="19" ht="32.5" customHeight="1" spans="2:3">
      <c r="B19" s="123">
        <v>16</v>
      </c>
      <c r="C19" s="124" t="s">
        <v>22</v>
      </c>
    </row>
    <row r="20" ht="32.5" customHeight="1" spans="2:3">
      <c r="B20" s="123">
        <v>17</v>
      </c>
      <c r="C20" s="124" t="s">
        <v>23</v>
      </c>
    </row>
    <row r="21" ht="32.5" customHeight="1" spans="2:3">
      <c r="B21" s="123">
        <v>18</v>
      </c>
      <c r="C21" s="124" t="s">
        <v>24</v>
      </c>
    </row>
    <row r="22" ht="32.5" customHeight="1" spans="2:3">
      <c r="B22" s="123">
        <v>19</v>
      </c>
      <c r="C22" s="124" t="s">
        <v>25</v>
      </c>
    </row>
    <row r="23" ht="32.5" customHeight="1" spans="2:3">
      <c r="B23" s="123">
        <v>20</v>
      </c>
      <c r="C23" s="124" t="s">
        <v>26</v>
      </c>
    </row>
    <row r="24" ht="32.5" customHeight="1" spans="2:3">
      <c r="B24" s="123">
        <v>21</v>
      </c>
      <c r="C24" s="124" t="s">
        <v>27</v>
      </c>
    </row>
    <row r="25" ht="32.5" customHeight="1" spans="2:3">
      <c r="B25" s="123">
        <v>22</v>
      </c>
      <c r="C25" s="124"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
  <cols>
    <col min="1" max="1" width="16" customWidth="1"/>
    <col min="2" max="2" width="38" customWidth="1"/>
    <col min="3" max="3" width="19.1818181818182" customWidth="1"/>
    <col min="4" max="4" width="16.6363636363636" customWidth="1"/>
    <col min="5" max="6" width="16.4545454545455" customWidth="1"/>
    <col min="7" max="7" width="17.6363636363636" customWidth="1"/>
    <col min="8" max="8" width="21.9090909090909" customWidth="1"/>
    <col min="9" max="10" width="9.81818181818182" customWidth="1"/>
  </cols>
  <sheetData>
    <row r="1" ht="16.4" customHeight="1" spans="1:1">
      <c r="A1" s="73"/>
    </row>
    <row r="2" ht="38.9" customHeight="1" spans="1:8">
      <c r="A2" s="74" t="s">
        <v>322</v>
      </c>
      <c r="B2" s="74"/>
      <c r="C2" s="74"/>
      <c r="D2" s="74"/>
      <c r="E2" s="74"/>
      <c r="F2" s="74"/>
      <c r="G2" s="74"/>
      <c r="H2" s="74"/>
    </row>
    <row r="3" ht="24.15" customHeight="1" spans="1:9">
      <c r="A3" s="75" t="s">
        <v>29</v>
      </c>
      <c r="B3" s="75"/>
      <c r="C3" s="75"/>
      <c r="D3" s="75"/>
      <c r="E3" s="75"/>
      <c r="F3" s="75"/>
      <c r="G3" s="75"/>
      <c r="H3" s="75"/>
      <c r="I3" s="75"/>
    </row>
    <row r="4" ht="16.4" customHeight="1" spans="7:8">
      <c r="G4" s="83" t="s">
        <v>30</v>
      </c>
      <c r="H4" s="83"/>
    </row>
    <row r="5" ht="25" customHeight="1" spans="1:9">
      <c r="A5" s="76" t="s">
        <v>156</v>
      </c>
      <c r="B5" s="76" t="s">
        <v>157</v>
      </c>
      <c r="C5" s="76" t="s">
        <v>133</v>
      </c>
      <c r="D5" s="76" t="s">
        <v>323</v>
      </c>
      <c r="E5" s="76"/>
      <c r="F5" s="76"/>
      <c r="G5" s="76"/>
      <c r="H5" s="76" t="s">
        <v>159</v>
      </c>
      <c r="I5" s="73"/>
    </row>
    <row r="6" ht="25.75" customHeight="1" spans="1:8">
      <c r="A6" s="76"/>
      <c r="B6" s="76"/>
      <c r="C6" s="76"/>
      <c r="D6" s="76" t="s">
        <v>135</v>
      </c>
      <c r="E6" s="76" t="s">
        <v>227</v>
      </c>
      <c r="F6" s="76"/>
      <c r="G6" s="76" t="s">
        <v>321</v>
      </c>
      <c r="H6" s="76"/>
    </row>
    <row r="7" ht="35.4" customHeight="1" spans="1:8">
      <c r="A7" s="76"/>
      <c r="B7" s="76"/>
      <c r="C7" s="76"/>
      <c r="D7" s="76"/>
      <c r="E7" s="76" t="s">
        <v>207</v>
      </c>
      <c r="F7" s="76" t="s">
        <v>199</v>
      </c>
      <c r="G7" s="76"/>
      <c r="H7" s="76"/>
    </row>
    <row r="8" ht="26.15" customHeight="1" spans="1:8">
      <c r="A8" s="77"/>
      <c r="B8" s="76" t="s">
        <v>133</v>
      </c>
      <c r="C8" s="79">
        <v>0</v>
      </c>
      <c r="D8" s="79"/>
      <c r="E8" s="79"/>
      <c r="F8" s="79"/>
      <c r="G8" s="79"/>
      <c r="H8" s="79"/>
    </row>
    <row r="9" ht="26.15" customHeight="1" spans="1:8">
      <c r="A9" s="80"/>
      <c r="B9" s="80"/>
      <c r="C9" s="79"/>
      <c r="D9" s="79"/>
      <c r="E9" s="79"/>
      <c r="F9" s="79"/>
      <c r="G9" s="79"/>
      <c r="H9" s="79"/>
    </row>
    <row r="10" ht="30.15" customHeight="1" spans="1:9">
      <c r="A10" s="85"/>
      <c r="B10" s="85"/>
      <c r="C10" s="79"/>
      <c r="D10" s="79"/>
      <c r="E10" s="79"/>
      <c r="F10" s="79"/>
      <c r="G10" s="79"/>
      <c r="H10" s="79"/>
      <c r="I10" s="87"/>
    </row>
    <row r="11" ht="30.15" customHeight="1" spans="1:9">
      <c r="A11" s="85"/>
      <c r="B11" s="85"/>
      <c r="C11" s="79"/>
      <c r="D11" s="79"/>
      <c r="E11" s="79"/>
      <c r="F11" s="79"/>
      <c r="G11" s="79"/>
      <c r="H11" s="79"/>
      <c r="I11" s="87"/>
    </row>
    <row r="12" ht="30.15" customHeight="1" spans="1:9">
      <c r="A12" s="85"/>
      <c r="B12" s="85"/>
      <c r="C12" s="79"/>
      <c r="D12" s="79"/>
      <c r="E12" s="79"/>
      <c r="F12" s="79"/>
      <c r="G12" s="79"/>
      <c r="H12" s="79"/>
      <c r="I12" s="87"/>
    </row>
    <row r="13" ht="30.1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
  <cols>
    <col min="1" max="1" width="16" customWidth="1"/>
    <col min="2" max="2" width="31.0909090909091" customWidth="1"/>
    <col min="3" max="3" width="19.1818181818182" customWidth="1"/>
    <col min="4" max="4" width="16.6363636363636" customWidth="1"/>
    <col min="5" max="6" width="16.4545454545455" customWidth="1"/>
    <col min="7" max="7" width="17.6363636363636" customWidth="1"/>
    <col min="8" max="8" width="21.9090909090909" customWidth="1"/>
    <col min="9" max="10" width="9.81818181818182" customWidth="1"/>
  </cols>
  <sheetData>
    <row r="1" ht="16.4" customHeight="1" spans="1:1">
      <c r="A1" s="73"/>
    </row>
    <row r="2" ht="38.9" customHeight="1" spans="1:8">
      <c r="A2" s="74" t="s">
        <v>25</v>
      </c>
      <c r="B2" s="74"/>
      <c r="C2" s="74"/>
      <c r="D2" s="74"/>
      <c r="E2" s="74"/>
      <c r="F2" s="74"/>
      <c r="G2" s="74"/>
      <c r="H2" s="74"/>
    </row>
    <row r="3" ht="24.15" customHeight="1" spans="1:9">
      <c r="A3" s="75" t="s">
        <v>29</v>
      </c>
      <c r="B3" s="75"/>
      <c r="C3" s="75"/>
      <c r="D3" s="75"/>
      <c r="E3" s="75"/>
      <c r="F3" s="75"/>
      <c r="G3" s="75"/>
      <c r="H3" s="75"/>
      <c r="I3" s="75"/>
    </row>
    <row r="4" ht="16.4" customHeight="1" spans="7:9">
      <c r="G4" s="83" t="s">
        <v>30</v>
      </c>
      <c r="H4" s="83"/>
      <c r="I4" s="73"/>
    </row>
    <row r="5" ht="25" customHeight="1" spans="1:8">
      <c r="A5" s="76" t="s">
        <v>156</v>
      </c>
      <c r="B5" s="76" t="s">
        <v>157</v>
      </c>
      <c r="C5" s="76" t="s">
        <v>133</v>
      </c>
      <c r="D5" s="76" t="s">
        <v>324</v>
      </c>
      <c r="E5" s="76"/>
      <c r="F5" s="76"/>
      <c r="G5" s="76"/>
      <c r="H5" s="76" t="s">
        <v>159</v>
      </c>
    </row>
    <row r="6" ht="25.75" customHeight="1" spans="1:8">
      <c r="A6" s="76"/>
      <c r="B6" s="76"/>
      <c r="C6" s="76"/>
      <c r="D6" s="76" t="s">
        <v>135</v>
      </c>
      <c r="E6" s="76" t="s">
        <v>227</v>
      </c>
      <c r="F6" s="76"/>
      <c r="G6" s="76" t="s">
        <v>321</v>
      </c>
      <c r="H6" s="76"/>
    </row>
    <row r="7" ht="35.4" customHeight="1" spans="1:8">
      <c r="A7" s="76"/>
      <c r="B7" s="76"/>
      <c r="C7" s="76"/>
      <c r="D7" s="76"/>
      <c r="E7" s="76" t="s">
        <v>207</v>
      </c>
      <c r="F7" s="76" t="s">
        <v>199</v>
      </c>
      <c r="G7" s="76"/>
      <c r="H7" s="76"/>
    </row>
    <row r="8" ht="26.15" customHeight="1" spans="1:8">
      <c r="A8" s="77"/>
      <c r="B8" s="76" t="s">
        <v>133</v>
      </c>
      <c r="C8" s="79">
        <v>0</v>
      </c>
      <c r="D8" s="79"/>
      <c r="E8" s="79"/>
      <c r="F8" s="79"/>
      <c r="G8" s="79"/>
      <c r="H8" s="79"/>
    </row>
    <row r="9" ht="26.15" customHeight="1" spans="1:8">
      <c r="A9" s="80"/>
      <c r="B9" s="80"/>
      <c r="C9" s="79"/>
      <c r="D9" s="79"/>
      <c r="E9" s="79"/>
      <c r="F9" s="79"/>
      <c r="G9" s="79"/>
      <c r="H9" s="79"/>
    </row>
    <row r="10" ht="30.15" customHeight="1" spans="1:9">
      <c r="A10" s="85"/>
      <c r="B10" s="85"/>
      <c r="C10" s="79"/>
      <c r="D10" s="79"/>
      <c r="E10" s="79"/>
      <c r="F10" s="79"/>
      <c r="G10" s="79"/>
      <c r="H10" s="79"/>
      <c r="I10" s="87"/>
    </row>
    <row r="11" ht="30.15" customHeight="1" spans="1:9">
      <c r="A11" s="85"/>
      <c r="B11" s="85"/>
      <c r="C11" s="79"/>
      <c r="D11" s="79"/>
      <c r="E11" s="79"/>
      <c r="F11" s="79"/>
      <c r="G11" s="79"/>
      <c r="H11" s="79"/>
      <c r="I11" s="87"/>
    </row>
    <row r="12" ht="30.15" customHeight="1" spans="1:9">
      <c r="A12" s="85"/>
      <c r="B12" s="85"/>
      <c r="C12" s="79"/>
      <c r="D12" s="79"/>
      <c r="E12" s="79"/>
      <c r="F12" s="79"/>
      <c r="G12" s="79"/>
      <c r="H12" s="79"/>
      <c r="I12" s="87"/>
    </row>
    <row r="13" ht="30.1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G21" sqref="G21"/>
    </sheetView>
  </sheetViews>
  <sheetFormatPr defaultColWidth="10" defaultRowHeight="14"/>
  <cols>
    <col min="1" max="1" width="12.9090909090909" customWidth="1"/>
    <col min="2" max="2" width="45" customWidth="1"/>
    <col min="3" max="4" width="13.3636363636364" customWidth="1"/>
    <col min="5" max="5" width="14.9090909090909" customWidth="1"/>
    <col min="6" max="6" width="12.9090909090909" customWidth="1"/>
    <col min="7" max="16" width="13.3636363636364" customWidth="1"/>
    <col min="17" max="17" width="15.3636363636364" customWidth="1"/>
    <col min="18" max="18" width="17.0909090909091" customWidth="1"/>
    <col min="19" max="22" width="9.81818181818182" customWidth="1"/>
  </cols>
  <sheetData>
    <row r="1" ht="16.4" customHeight="1" spans="1:1">
      <c r="A1" s="73"/>
    </row>
    <row r="2" ht="45.75" customHeight="1" spans="1:18">
      <c r="A2" s="74" t="s">
        <v>26</v>
      </c>
      <c r="B2" s="74"/>
      <c r="C2" s="74"/>
      <c r="D2" s="74"/>
      <c r="E2" s="74"/>
      <c r="F2" s="74"/>
      <c r="G2" s="74"/>
      <c r="H2" s="74"/>
      <c r="I2" s="74"/>
      <c r="J2" s="74"/>
      <c r="K2" s="74"/>
      <c r="L2" s="74"/>
      <c r="M2" s="74"/>
      <c r="N2" s="74"/>
      <c r="O2" s="74"/>
      <c r="P2" s="74"/>
      <c r="Q2" s="74"/>
      <c r="R2" s="74"/>
    </row>
    <row r="3" ht="24.15" customHeight="1" spans="1:18">
      <c r="A3" s="75" t="s">
        <v>29</v>
      </c>
      <c r="B3" s="75"/>
      <c r="C3" s="75"/>
      <c r="D3" s="75"/>
      <c r="E3" s="75"/>
      <c r="F3" s="75"/>
      <c r="G3" s="75"/>
      <c r="H3" s="75"/>
      <c r="I3" s="75"/>
      <c r="J3" s="75"/>
      <c r="K3" s="75"/>
      <c r="L3" s="75"/>
      <c r="M3" s="75"/>
      <c r="N3" s="75"/>
      <c r="O3" s="75"/>
      <c r="P3" s="75"/>
      <c r="Q3" s="75"/>
      <c r="R3" s="75"/>
    </row>
    <row r="4" ht="19.75" customHeight="1" spans="17:18">
      <c r="Q4" s="83" t="s">
        <v>30</v>
      </c>
      <c r="R4" s="83"/>
    </row>
    <row r="5" ht="26.15" customHeight="1" spans="1:18">
      <c r="A5" s="76" t="s">
        <v>188</v>
      </c>
      <c r="B5" s="76" t="s">
        <v>325</v>
      </c>
      <c r="C5" s="76" t="s">
        <v>133</v>
      </c>
      <c r="D5" s="76"/>
      <c r="E5" s="76" t="s">
        <v>326</v>
      </c>
      <c r="F5" s="76"/>
      <c r="G5" s="76"/>
      <c r="H5" s="76"/>
      <c r="I5" s="76"/>
      <c r="J5" s="76"/>
      <c r="K5" s="76"/>
      <c r="L5" s="76"/>
      <c r="M5" s="76"/>
      <c r="N5" s="76"/>
      <c r="O5" s="76"/>
      <c r="P5" s="76"/>
      <c r="Q5" s="76" t="s">
        <v>327</v>
      </c>
      <c r="R5" s="76"/>
    </row>
    <row r="6" ht="32" customHeight="1" spans="1:18">
      <c r="A6" s="76"/>
      <c r="B6" s="76"/>
      <c r="C6" s="76" t="s">
        <v>328</v>
      </c>
      <c r="D6" s="76" t="s">
        <v>230</v>
      </c>
      <c r="E6" s="76" t="s">
        <v>329</v>
      </c>
      <c r="F6" s="76" t="s">
        <v>136</v>
      </c>
      <c r="G6" s="76"/>
      <c r="H6" s="76"/>
      <c r="I6" s="76"/>
      <c r="J6" s="76"/>
      <c r="K6" s="76"/>
      <c r="L6" s="76" t="s">
        <v>330</v>
      </c>
      <c r="M6" s="76" t="s">
        <v>138</v>
      </c>
      <c r="N6" s="76" t="s">
        <v>139</v>
      </c>
      <c r="O6" s="76" t="s">
        <v>331</v>
      </c>
      <c r="P6" s="76" t="s">
        <v>147</v>
      </c>
      <c r="Q6" s="76" t="s">
        <v>332</v>
      </c>
      <c r="R6" s="76" t="s">
        <v>333</v>
      </c>
    </row>
    <row r="7" ht="38.9" customHeight="1" spans="1:18">
      <c r="A7" s="76"/>
      <c r="B7" s="76"/>
      <c r="C7" s="76"/>
      <c r="D7" s="76"/>
      <c r="E7" s="76"/>
      <c r="F7" s="76" t="s">
        <v>334</v>
      </c>
      <c r="G7" s="76" t="s">
        <v>335</v>
      </c>
      <c r="H7" s="76" t="s">
        <v>336</v>
      </c>
      <c r="I7" s="76" t="s">
        <v>337</v>
      </c>
      <c r="J7" s="76" t="s">
        <v>338</v>
      </c>
      <c r="K7" s="76" t="s">
        <v>339</v>
      </c>
      <c r="L7" s="76"/>
      <c r="M7" s="76"/>
      <c r="N7" s="76"/>
      <c r="O7" s="76"/>
      <c r="P7" s="76"/>
      <c r="Q7" s="76"/>
      <c r="R7" s="76"/>
    </row>
    <row r="8" ht="26.15" customHeight="1" spans="1:18">
      <c r="A8" s="77"/>
      <c r="B8" s="76" t="s">
        <v>133</v>
      </c>
      <c r="C8" s="78"/>
      <c r="D8" s="78">
        <v>40</v>
      </c>
      <c r="E8" s="78">
        <v>40</v>
      </c>
      <c r="F8" s="79">
        <v>40</v>
      </c>
      <c r="G8" s="79">
        <v>40</v>
      </c>
      <c r="H8" s="79"/>
      <c r="I8" s="79"/>
      <c r="J8" s="79"/>
      <c r="K8" s="79"/>
      <c r="L8" s="79"/>
      <c r="M8" s="79"/>
      <c r="N8" s="79"/>
      <c r="O8" s="79"/>
      <c r="P8" s="79"/>
      <c r="Q8" s="79">
        <v>40</v>
      </c>
      <c r="R8" s="77"/>
    </row>
    <row r="9" ht="26.15" customHeight="1" spans="1:18">
      <c r="A9" s="80" t="s">
        <v>151</v>
      </c>
      <c r="B9" s="80" t="s">
        <v>152</v>
      </c>
      <c r="C9" s="78"/>
      <c r="D9" s="78">
        <v>40</v>
      </c>
      <c r="E9" s="78">
        <v>40</v>
      </c>
      <c r="F9" s="79">
        <v>40</v>
      </c>
      <c r="G9" s="79">
        <v>40</v>
      </c>
      <c r="H9" s="79"/>
      <c r="I9" s="79"/>
      <c r="J9" s="79"/>
      <c r="K9" s="79"/>
      <c r="L9" s="79"/>
      <c r="M9" s="79"/>
      <c r="N9" s="79"/>
      <c r="O9" s="79"/>
      <c r="P9" s="79"/>
      <c r="Q9" s="79">
        <v>40</v>
      </c>
      <c r="R9" s="77"/>
    </row>
    <row r="10" ht="26.15" customHeight="1" spans="1:18">
      <c r="A10" s="81" t="s">
        <v>340</v>
      </c>
      <c r="B10" s="81" t="s">
        <v>341</v>
      </c>
      <c r="C10" s="82"/>
      <c r="D10" s="82">
        <v>40</v>
      </c>
      <c r="E10" s="82">
        <v>40</v>
      </c>
      <c r="F10" s="82">
        <v>40</v>
      </c>
      <c r="G10" s="82">
        <v>40</v>
      </c>
      <c r="H10" s="82"/>
      <c r="I10" s="82"/>
      <c r="J10" s="82"/>
      <c r="K10" s="82"/>
      <c r="L10" s="82"/>
      <c r="M10" s="82"/>
      <c r="N10" s="82"/>
      <c r="O10" s="82"/>
      <c r="P10" s="82"/>
      <c r="Q10" s="82">
        <v>40</v>
      </c>
      <c r="R10" s="8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8"/>
  <sheetViews>
    <sheetView workbookViewId="0">
      <selection activeCell="A2" sqref="A2"/>
    </sheetView>
  </sheetViews>
  <sheetFormatPr defaultColWidth="8.81818181818182" defaultRowHeight="14" outlineLevelRow="7"/>
  <cols>
    <col min="4" max="4" width="9.81818181818182"/>
    <col min="5" max="5" width="11.5454545454545" customWidth="1"/>
    <col min="6" max="6" width="17.0909090909091" customWidth="1"/>
    <col min="7" max="7" width="27.1818181818182" customWidth="1"/>
    <col min="35" max="35" width="12.8181818181818" customWidth="1"/>
  </cols>
  <sheetData>
    <row r="1" ht="20" spans="1:35">
      <c r="A1" s="39" t="s">
        <v>342</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row>
    <row r="2" ht="20.5" customHeight="1" spans="1:35">
      <c r="A2" s="40" t="s">
        <v>29</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t="s">
        <v>30</v>
      </c>
    </row>
    <row r="3" spans="1:35">
      <c r="A3" s="42" t="s">
        <v>343</v>
      </c>
      <c r="B3" s="43" t="s">
        <v>344</v>
      </c>
      <c r="C3" s="44"/>
      <c r="D3" s="45" t="s">
        <v>345</v>
      </c>
      <c r="E3" s="46"/>
      <c r="F3" s="44" t="s">
        <v>346</v>
      </c>
      <c r="G3" s="43" t="s">
        <v>347</v>
      </c>
      <c r="H3" s="42" t="s">
        <v>348</v>
      </c>
      <c r="I3" s="42"/>
      <c r="J3" s="42"/>
      <c r="K3" s="42"/>
      <c r="L3" s="42"/>
      <c r="M3" s="42"/>
      <c r="N3" s="42"/>
      <c r="O3" s="42"/>
      <c r="P3" s="42"/>
      <c r="Q3" s="42"/>
      <c r="R3" s="42"/>
      <c r="S3" s="42"/>
      <c r="T3" s="42"/>
      <c r="U3" s="42"/>
      <c r="V3" s="42"/>
      <c r="W3" s="70"/>
      <c r="X3" s="71" t="s">
        <v>349</v>
      </c>
      <c r="Y3" s="43"/>
      <c r="Z3" s="43"/>
      <c r="AA3" s="43"/>
      <c r="AB3" s="43"/>
      <c r="AC3" s="43"/>
      <c r="AD3" s="43"/>
      <c r="AE3" s="43"/>
      <c r="AF3" s="43"/>
      <c r="AG3" s="43"/>
      <c r="AH3" s="43"/>
      <c r="AI3" s="44"/>
    </row>
    <row r="4" spans="1:35">
      <c r="A4" s="42"/>
      <c r="B4" s="47"/>
      <c r="C4" s="48"/>
      <c r="D4" s="49"/>
      <c r="E4" s="50"/>
      <c r="F4" s="51"/>
      <c r="G4" s="52"/>
      <c r="H4" s="42"/>
      <c r="I4" s="42"/>
      <c r="J4" s="42"/>
      <c r="K4" s="42"/>
      <c r="L4" s="42"/>
      <c r="M4" s="42"/>
      <c r="N4" s="42"/>
      <c r="O4" s="42"/>
      <c r="P4" s="42"/>
      <c r="Q4" s="42"/>
      <c r="R4" s="42"/>
      <c r="S4" s="42"/>
      <c r="T4" s="42"/>
      <c r="U4" s="42"/>
      <c r="V4" s="42"/>
      <c r="W4" s="70"/>
      <c r="X4" s="65"/>
      <c r="Y4" s="47"/>
      <c r="Z4" s="47"/>
      <c r="AA4" s="47"/>
      <c r="AB4" s="47"/>
      <c r="AC4" s="47"/>
      <c r="AD4" s="47"/>
      <c r="AE4" s="47"/>
      <c r="AF4" s="47"/>
      <c r="AG4" s="47"/>
      <c r="AH4" s="47"/>
      <c r="AI4" s="48"/>
    </row>
    <row r="5" spans="1:35">
      <c r="A5" s="42"/>
      <c r="B5" s="42" t="s">
        <v>350</v>
      </c>
      <c r="C5" s="53" t="s">
        <v>351</v>
      </c>
      <c r="D5" s="53" t="s">
        <v>352</v>
      </c>
      <c r="E5" s="53" t="s">
        <v>353</v>
      </c>
      <c r="F5" s="51"/>
      <c r="G5" s="51"/>
      <c r="H5" s="54" t="s">
        <v>354</v>
      </c>
      <c r="I5" s="54"/>
      <c r="J5" s="54" t="s">
        <v>354</v>
      </c>
      <c r="K5" s="54"/>
      <c r="L5" s="65" t="s">
        <v>355</v>
      </c>
      <c r="M5" s="48"/>
      <c r="N5" s="65" t="s">
        <v>356</v>
      </c>
      <c r="O5" s="48"/>
      <c r="P5" s="65" t="s">
        <v>357</v>
      </c>
      <c r="Q5" s="48"/>
      <c r="R5" s="65" t="s">
        <v>357</v>
      </c>
      <c r="S5" s="48"/>
      <c r="T5" s="65" t="s">
        <v>357</v>
      </c>
      <c r="U5" s="48"/>
      <c r="V5" s="65" t="s">
        <v>357</v>
      </c>
      <c r="W5" s="48"/>
      <c r="X5" s="42" t="s">
        <v>358</v>
      </c>
      <c r="Y5" s="42"/>
      <c r="Z5" s="42" t="s">
        <v>359</v>
      </c>
      <c r="AA5" s="42"/>
      <c r="AB5" s="42" t="s">
        <v>359</v>
      </c>
      <c r="AC5" s="42"/>
      <c r="AD5" s="42" t="s">
        <v>360</v>
      </c>
      <c r="AE5" s="42"/>
      <c r="AF5" s="42" t="s">
        <v>361</v>
      </c>
      <c r="AG5" s="42"/>
      <c r="AH5" s="42" t="s">
        <v>362</v>
      </c>
      <c r="AI5" s="42"/>
    </row>
    <row r="6" spans="1:35">
      <c r="A6" s="42"/>
      <c r="B6" s="55"/>
      <c r="C6" s="56"/>
      <c r="D6" s="56"/>
      <c r="E6" s="56"/>
      <c r="F6" s="48"/>
      <c r="G6" s="48"/>
      <c r="H6" s="42" t="s">
        <v>363</v>
      </c>
      <c r="I6" s="42" t="s">
        <v>364</v>
      </c>
      <c r="J6" s="42" t="s">
        <v>363</v>
      </c>
      <c r="K6" s="42" t="s">
        <v>364</v>
      </c>
      <c r="L6" s="42" t="s">
        <v>363</v>
      </c>
      <c r="M6" s="42" t="s">
        <v>364</v>
      </c>
      <c r="N6" s="42" t="s">
        <v>363</v>
      </c>
      <c r="O6" s="42" t="s">
        <v>364</v>
      </c>
      <c r="P6" s="42" t="s">
        <v>363</v>
      </c>
      <c r="Q6" s="70" t="s">
        <v>364</v>
      </c>
      <c r="R6" s="42" t="s">
        <v>363</v>
      </c>
      <c r="S6" s="70" t="s">
        <v>364</v>
      </c>
      <c r="T6" s="42" t="s">
        <v>363</v>
      </c>
      <c r="U6" s="70" t="s">
        <v>364</v>
      </c>
      <c r="V6" s="42" t="s">
        <v>363</v>
      </c>
      <c r="W6" s="70" t="s">
        <v>364</v>
      </c>
      <c r="X6" s="42" t="s">
        <v>363</v>
      </c>
      <c r="Y6" s="42" t="s">
        <v>364</v>
      </c>
      <c r="Z6" s="42" t="s">
        <v>363</v>
      </c>
      <c r="AA6" s="42" t="s">
        <v>364</v>
      </c>
      <c r="AB6" s="42" t="s">
        <v>363</v>
      </c>
      <c r="AC6" s="42" t="s">
        <v>364</v>
      </c>
      <c r="AD6" s="42" t="s">
        <v>363</v>
      </c>
      <c r="AE6" s="42" t="s">
        <v>364</v>
      </c>
      <c r="AF6" s="42" t="s">
        <v>363</v>
      </c>
      <c r="AG6" s="42" t="s">
        <v>364</v>
      </c>
      <c r="AH6" s="42" t="s">
        <v>363</v>
      </c>
      <c r="AI6" s="42" t="s">
        <v>364</v>
      </c>
    </row>
    <row r="7" ht="21.5" customHeight="1" spans="1:35">
      <c r="A7" s="57" t="s">
        <v>133</v>
      </c>
      <c r="B7" s="58"/>
      <c r="C7" s="58"/>
      <c r="D7" s="59"/>
      <c r="E7" s="60"/>
      <c r="F7" s="61"/>
      <c r="G7" s="62"/>
      <c r="H7" s="61"/>
      <c r="I7" s="66"/>
      <c r="J7" s="66"/>
      <c r="K7" s="66"/>
      <c r="L7" s="62"/>
      <c r="M7" s="62"/>
      <c r="N7" s="62"/>
      <c r="O7" s="62"/>
      <c r="P7" s="62"/>
      <c r="Q7" s="62"/>
      <c r="R7" s="62"/>
      <c r="S7" s="62"/>
      <c r="T7" s="62"/>
      <c r="U7" s="62"/>
      <c r="V7" s="62"/>
      <c r="W7" s="64"/>
      <c r="X7" s="67"/>
      <c r="Y7" s="67"/>
      <c r="Z7" s="67"/>
      <c r="AA7" s="67"/>
      <c r="AB7" s="67"/>
      <c r="AC7" s="67"/>
      <c r="AD7" s="67"/>
      <c r="AE7" s="67"/>
      <c r="AF7" s="67"/>
      <c r="AG7" s="67"/>
      <c r="AH7" s="67"/>
      <c r="AI7" s="67"/>
    </row>
    <row r="8" ht="273" spans="1:35">
      <c r="A8" s="62" t="s">
        <v>365</v>
      </c>
      <c r="B8" s="61" t="s">
        <v>366</v>
      </c>
      <c r="C8" s="60">
        <v>40</v>
      </c>
      <c r="D8" s="63" t="s">
        <v>367</v>
      </c>
      <c r="E8" s="63" t="s">
        <v>368</v>
      </c>
      <c r="F8" s="62" t="s">
        <v>369</v>
      </c>
      <c r="G8" s="62" t="s">
        <v>370</v>
      </c>
      <c r="H8" s="64" t="s">
        <v>371</v>
      </c>
      <c r="I8" s="67" t="s">
        <v>372</v>
      </c>
      <c r="J8" s="68" t="s">
        <v>373</v>
      </c>
      <c r="K8" s="68" t="s">
        <v>374</v>
      </c>
      <c r="L8" s="69" t="s">
        <v>375</v>
      </c>
      <c r="M8" s="62" t="s">
        <v>376</v>
      </c>
      <c r="N8" s="62" t="s">
        <v>377</v>
      </c>
      <c r="O8" s="62" t="s">
        <v>378</v>
      </c>
      <c r="P8" s="62" t="s">
        <v>292</v>
      </c>
      <c r="Q8" s="72" t="s">
        <v>379</v>
      </c>
      <c r="R8" s="72" t="s">
        <v>293</v>
      </c>
      <c r="S8" s="72" t="s">
        <v>380</v>
      </c>
      <c r="T8" s="72" t="s">
        <v>381</v>
      </c>
      <c r="U8" s="72" t="s">
        <v>382</v>
      </c>
      <c r="V8" s="72" t="s">
        <v>306</v>
      </c>
      <c r="W8" s="72" t="s">
        <v>383</v>
      </c>
      <c r="X8" s="67"/>
      <c r="Y8" s="67"/>
      <c r="Z8" s="67" t="s">
        <v>384</v>
      </c>
      <c r="AA8" s="67" t="s">
        <v>378</v>
      </c>
      <c r="AB8" s="67" t="s">
        <v>385</v>
      </c>
      <c r="AC8" s="67" t="s">
        <v>386</v>
      </c>
      <c r="AD8" s="67"/>
      <c r="AE8" s="67"/>
      <c r="AF8" s="67"/>
      <c r="AG8" s="67"/>
      <c r="AH8" s="67" t="s">
        <v>387</v>
      </c>
      <c r="AI8" s="67" t="s">
        <v>388</v>
      </c>
    </row>
  </sheetData>
  <mergeCells count="26">
    <mergeCell ref="A1:AI1"/>
    <mergeCell ref="H5:I5"/>
    <mergeCell ref="J5:K5"/>
    <mergeCell ref="L5:M5"/>
    <mergeCell ref="N5:O5"/>
    <mergeCell ref="P5:Q5"/>
    <mergeCell ref="R5:S5"/>
    <mergeCell ref="T5:U5"/>
    <mergeCell ref="V5:W5"/>
    <mergeCell ref="X5:Y5"/>
    <mergeCell ref="Z5:AA5"/>
    <mergeCell ref="AB5:AC5"/>
    <mergeCell ref="AD5:AE5"/>
    <mergeCell ref="AF5:AG5"/>
    <mergeCell ref="AH5:AI5"/>
    <mergeCell ref="A3:A6"/>
    <mergeCell ref="B5:B6"/>
    <mergeCell ref="C5:C6"/>
    <mergeCell ref="D5:D6"/>
    <mergeCell ref="E5:E6"/>
    <mergeCell ref="F3:F6"/>
    <mergeCell ref="G3:G6"/>
    <mergeCell ref="B3:C4"/>
    <mergeCell ref="D3:E4"/>
    <mergeCell ref="H3:W4"/>
    <mergeCell ref="X3:AI4"/>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7"/>
  <sheetViews>
    <sheetView workbookViewId="0">
      <selection activeCell="C13" sqref="C13:F13"/>
    </sheetView>
  </sheetViews>
  <sheetFormatPr defaultColWidth="8.81818181818182" defaultRowHeight="14" outlineLevelCol="5"/>
  <cols>
    <col min="1" max="1" width="22.0909090909091" customWidth="1"/>
    <col min="2" max="2" width="21.8181818181818" customWidth="1"/>
    <col min="3" max="3" width="17.5454545454545" customWidth="1"/>
    <col min="4" max="4" width="13.1818181818182" customWidth="1"/>
    <col min="5" max="5" width="14.8181818181818" customWidth="1"/>
    <col min="6" max="6" width="14.5454545454545" customWidth="1"/>
  </cols>
  <sheetData>
    <row r="2" ht="23.5" spans="1:6">
      <c r="A2" s="1" t="s">
        <v>389</v>
      </c>
      <c r="B2" s="1"/>
      <c r="C2" s="1"/>
      <c r="D2" s="1"/>
      <c r="E2" s="1"/>
      <c r="F2" s="1"/>
    </row>
    <row r="3" ht="17.5" customHeight="1" spans="1:6">
      <c r="A3" s="2" t="s">
        <v>390</v>
      </c>
      <c r="B3" s="3" t="s">
        <v>4</v>
      </c>
      <c r="C3" s="3"/>
      <c r="D3" s="3"/>
      <c r="E3" s="3"/>
      <c r="F3" s="3"/>
    </row>
    <row r="4" spans="1:6">
      <c r="A4" s="4" t="s">
        <v>391</v>
      </c>
      <c r="B4" s="5" t="s">
        <v>392</v>
      </c>
      <c r="C4" s="6"/>
      <c r="D4" s="6"/>
      <c r="E4" s="6"/>
      <c r="F4" s="7"/>
    </row>
    <row r="5" spans="1:6">
      <c r="A5" s="8"/>
      <c r="B5" s="5" t="s">
        <v>393</v>
      </c>
      <c r="C5" s="6"/>
      <c r="D5" s="7"/>
      <c r="E5" s="9" t="s">
        <v>394</v>
      </c>
      <c r="F5" s="10"/>
    </row>
    <row r="6" spans="1:6">
      <c r="A6" s="11"/>
      <c r="B6" s="12" t="s">
        <v>395</v>
      </c>
      <c r="C6" s="13"/>
      <c r="D6" s="13">
        <v>286.08</v>
      </c>
      <c r="E6" s="14" t="s">
        <v>396</v>
      </c>
      <c r="F6" s="14">
        <v>246.08</v>
      </c>
    </row>
    <row r="7" spans="1:6">
      <c r="A7" s="11"/>
      <c r="B7" s="12" t="s">
        <v>397</v>
      </c>
      <c r="C7" s="13"/>
      <c r="D7" s="13"/>
      <c r="E7" s="14" t="s">
        <v>398</v>
      </c>
      <c r="F7" s="14">
        <v>40</v>
      </c>
    </row>
    <row r="8" spans="1:6">
      <c r="A8" s="15"/>
      <c r="B8" s="16" t="s">
        <v>399</v>
      </c>
      <c r="C8" s="17"/>
      <c r="D8" s="17"/>
      <c r="E8" s="14"/>
      <c r="F8" s="14"/>
    </row>
    <row r="9" ht="81" customHeight="1" spans="1:6">
      <c r="A9" s="2" t="s">
        <v>400</v>
      </c>
      <c r="B9" s="18" t="s">
        <v>401</v>
      </c>
      <c r="C9" s="18"/>
      <c r="D9" s="18"/>
      <c r="E9" s="18"/>
      <c r="F9" s="18"/>
    </row>
    <row r="10" ht="34" customHeight="1" spans="1:6">
      <c r="A10" s="19" t="s">
        <v>402</v>
      </c>
      <c r="B10" s="2" t="s">
        <v>403</v>
      </c>
      <c r="C10" s="20" t="s">
        <v>404</v>
      </c>
      <c r="D10" s="21"/>
      <c r="E10" s="21"/>
      <c r="F10" s="22"/>
    </row>
    <row r="11" ht="34" customHeight="1" spans="1:6">
      <c r="A11" s="23"/>
      <c r="B11" s="2" t="s">
        <v>405</v>
      </c>
      <c r="C11" s="24" t="s">
        <v>406</v>
      </c>
      <c r="D11" s="25"/>
      <c r="E11" s="25"/>
      <c r="F11" s="26"/>
    </row>
    <row r="12" ht="34" customHeight="1" spans="1:6">
      <c r="A12" s="23"/>
      <c r="B12" s="2" t="s">
        <v>407</v>
      </c>
      <c r="C12" s="24" t="s">
        <v>408</v>
      </c>
      <c r="D12" s="25"/>
      <c r="E12" s="25"/>
      <c r="F12" s="26"/>
    </row>
    <row r="13" ht="34" customHeight="1" spans="1:6">
      <c r="A13" s="23"/>
      <c r="B13" s="2" t="s">
        <v>409</v>
      </c>
      <c r="C13" s="24" t="s">
        <v>410</v>
      </c>
      <c r="D13" s="25"/>
      <c r="E13" s="25"/>
      <c r="F13" s="26"/>
    </row>
    <row r="14" ht="34" customHeight="1" spans="1:6">
      <c r="A14" s="23"/>
      <c r="B14" s="2" t="s">
        <v>411</v>
      </c>
      <c r="C14" s="24" t="s">
        <v>412</v>
      </c>
      <c r="D14" s="25"/>
      <c r="E14" s="25"/>
      <c r="F14" s="26"/>
    </row>
    <row r="15" ht="34" customHeight="1" spans="1:6">
      <c r="A15" s="27"/>
      <c r="B15" s="2" t="s">
        <v>413</v>
      </c>
      <c r="C15" s="24" t="s">
        <v>414</v>
      </c>
      <c r="D15" s="25"/>
      <c r="E15" s="25"/>
      <c r="F15" s="26"/>
    </row>
    <row r="16" ht="40" customHeight="1" spans="1:6">
      <c r="A16" s="2" t="s">
        <v>415</v>
      </c>
      <c r="B16" s="2" t="s">
        <v>416</v>
      </c>
      <c r="C16" s="2" t="s">
        <v>417</v>
      </c>
      <c r="D16" s="20" t="s">
        <v>418</v>
      </c>
      <c r="E16" s="22"/>
      <c r="F16" s="2" t="s">
        <v>419</v>
      </c>
    </row>
    <row r="17" ht="40" customHeight="1" spans="1:6">
      <c r="A17" s="2"/>
      <c r="B17" s="28" t="s">
        <v>420</v>
      </c>
      <c r="C17" s="29" t="s">
        <v>354</v>
      </c>
      <c r="D17" s="30" t="s">
        <v>373</v>
      </c>
      <c r="E17" s="30"/>
      <c r="F17" s="31" t="s">
        <v>374</v>
      </c>
    </row>
    <row r="18" ht="40" customHeight="1" spans="1:6">
      <c r="A18" s="2"/>
      <c r="B18" s="28"/>
      <c r="C18" s="29" t="s">
        <v>354</v>
      </c>
      <c r="D18" s="32" t="s">
        <v>371</v>
      </c>
      <c r="E18" s="33"/>
      <c r="F18" s="31" t="s">
        <v>372</v>
      </c>
    </row>
    <row r="19" ht="40" customHeight="1" spans="1:6">
      <c r="A19" s="2"/>
      <c r="B19" s="28"/>
      <c r="C19" s="29" t="s">
        <v>354</v>
      </c>
      <c r="D19" s="32" t="s">
        <v>421</v>
      </c>
      <c r="E19" s="33"/>
      <c r="F19" s="31" t="s">
        <v>422</v>
      </c>
    </row>
    <row r="20" ht="40" customHeight="1" spans="1:6">
      <c r="A20" s="2"/>
      <c r="B20" s="28"/>
      <c r="C20" s="29" t="s">
        <v>354</v>
      </c>
      <c r="D20" s="32" t="s">
        <v>423</v>
      </c>
      <c r="E20" s="33"/>
      <c r="F20" s="31" t="s">
        <v>424</v>
      </c>
    </row>
    <row r="21" ht="40" customHeight="1" spans="1:6">
      <c r="A21" s="2"/>
      <c r="B21" s="28"/>
      <c r="C21" s="29" t="s">
        <v>355</v>
      </c>
      <c r="D21" s="30" t="s">
        <v>375</v>
      </c>
      <c r="E21" s="30"/>
      <c r="F21" s="34" t="s">
        <v>376</v>
      </c>
    </row>
    <row r="22" ht="40" customHeight="1" spans="1:6">
      <c r="A22" s="2"/>
      <c r="B22" s="28"/>
      <c r="C22" s="29" t="s">
        <v>356</v>
      </c>
      <c r="D22" s="30" t="s">
        <v>377</v>
      </c>
      <c r="E22" s="30"/>
      <c r="F22" s="35">
        <v>1</v>
      </c>
    </row>
    <row r="23" ht="40" customHeight="1" spans="1:6">
      <c r="A23" s="2"/>
      <c r="B23" s="28"/>
      <c r="C23" s="29" t="s">
        <v>357</v>
      </c>
      <c r="D23" s="30" t="s">
        <v>425</v>
      </c>
      <c r="E23" s="30"/>
      <c r="F23" s="35">
        <v>0.95</v>
      </c>
    </row>
    <row r="24" ht="40" customHeight="1" spans="1:6">
      <c r="A24" s="2"/>
      <c r="B24" s="36" t="s">
        <v>426</v>
      </c>
      <c r="C24" s="28" t="s">
        <v>359</v>
      </c>
      <c r="D24" s="32" t="s">
        <v>384</v>
      </c>
      <c r="E24" s="33"/>
      <c r="F24" s="35">
        <v>1</v>
      </c>
    </row>
    <row r="25" ht="40" customHeight="1" spans="1:6">
      <c r="A25" s="2"/>
      <c r="B25" s="37"/>
      <c r="C25" s="28" t="s">
        <v>359</v>
      </c>
      <c r="D25" s="32" t="s">
        <v>385</v>
      </c>
      <c r="E25" s="33"/>
      <c r="F25" s="34" t="s">
        <v>386</v>
      </c>
    </row>
    <row r="26" ht="40" customHeight="1" spans="1:6">
      <c r="A26" s="2"/>
      <c r="B26" s="37"/>
      <c r="C26" s="28" t="s">
        <v>359</v>
      </c>
      <c r="D26" s="32" t="s">
        <v>427</v>
      </c>
      <c r="E26" s="33"/>
      <c r="F26" s="34" t="s">
        <v>386</v>
      </c>
    </row>
    <row r="27" ht="40" customHeight="1" spans="1:6">
      <c r="A27" s="2"/>
      <c r="B27" s="38"/>
      <c r="C27" s="28" t="s">
        <v>428</v>
      </c>
      <c r="D27" s="32" t="s">
        <v>387</v>
      </c>
      <c r="E27" s="33"/>
      <c r="F27" s="35" t="s">
        <v>388</v>
      </c>
    </row>
  </sheetData>
  <mergeCells count="32">
    <mergeCell ref="A2:F2"/>
    <mergeCell ref="B3:F3"/>
    <mergeCell ref="B4:F4"/>
    <mergeCell ref="B5:D5"/>
    <mergeCell ref="E5:F5"/>
    <mergeCell ref="B6:C6"/>
    <mergeCell ref="B7:C7"/>
    <mergeCell ref="B8:C8"/>
    <mergeCell ref="B9:F9"/>
    <mergeCell ref="C10:F10"/>
    <mergeCell ref="C11:F11"/>
    <mergeCell ref="C12:F12"/>
    <mergeCell ref="C13:F13"/>
    <mergeCell ref="C14:F14"/>
    <mergeCell ref="C15:F15"/>
    <mergeCell ref="D16:E16"/>
    <mergeCell ref="D17:E17"/>
    <mergeCell ref="D18:E18"/>
    <mergeCell ref="D19:E19"/>
    <mergeCell ref="D20:E20"/>
    <mergeCell ref="D21:E21"/>
    <mergeCell ref="D22:E22"/>
    <mergeCell ref="D23:E23"/>
    <mergeCell ref="D24:E24"/>
    <mergeCell ref="D25:E25"/>
    <mergeCell ref="D26:E26"/>
    <mergeCell ref="D27:E27"/>
    <mergeCell ref="A4:A8"/>
    <mergeCell ref="A10:A15"/>
    <mergeCell ref="A16:A27"/>
    <mergeCell ref="B17:B23"/>
    <mergeCell ref="B24:B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G1" sqref="G1"/>
    </sheetView>
  </sheetViews>
  <sheetFormatPr defaultColWidth="10" defaultRowHeight="14" outlineLevelCol="7"/>
  <cols>
    <col min="1" max="1" width="41.9090909090909" customWidth="1"/>
    <col min="2" max="2" width="15.8181818181818" customWidth="1"/>
    <col min="3" max="3" width="36.6363636363636" customWidth="1"/>
    <col min="4" max="4" width="26.3636363636364" customWidth="1"/>
    <col min="5" max="5" width="32.9090909090909" customWidth="1"/>
    <col min="6" max="6" width="17.4545454545455" customWidth="1"/>
    <col min="7" max="7" width="27.5454545454545" customWidth="1"/>
    <col min="8" max="8" width="14.6363636363636" customWidth="1"/>
    <col min="9" max="9" width="9.81818181818182" customWidth="1"/>
  </cols>
  <sheetData>
    <row r="1" ht="16.4" customHeight="1" spans="1:8">
      <c r="A1" s="73"/>
      <c r="F1" s="120">
        <f>F11/B7</f>
        <v>0.139822489965822</v>
      </c>
      <c r="H1" s="121"/>
    </row>
    <row r="2" ht="36.15" customHeight="1" spans="1:8">
      <c r="A2" s="74" t="s">
        <v>7</v>
      </c>
      <c r="B2" s="74"/>
      <c r="C2" s="74"/>
      <c r="D2" s="74"/>
      <c r="E2" s="74"/>
      <c r="F2" s="74"/>
      <c r="G2" s="74"/>
      <c r="H2" s="74"/>
    </row>
    <row r="3" ht="26.75" customHeight="1" spans="1:8">
      <c r="A3" s="75" t="s">
        <v>29</v>
      </c>
      <c r="B3" s="75"/>
      <c r="C3" s="75"/>
      <c r="D3" s="75"/>
      <c r="E3" s="75"/>
      <c r="F3" s="75"/>
      <c r="G3" s="75"/>
      <c r="H3" s="75"/>
    </row>
    <row r="4" ht="26.75" customHeight="1" spans="1:8">
      <c r="A4" s="75"/>
      <c r="B4" s="75"/>
      <c r="C4" s="75"/>
      <c r="G4" s="119" t="s">
        <v>30</v>
      </c>
      <c r="H4" s="119"/>
    </row>
    <row r="5" ht="42.25" customHeight="1" spans="1:8">
      <c r="A5" s="122" t="s">
        <v>31</v>
      </c>
      <c r="B5" s="122"/>
      <c r="C5" s="122" t="s">
        <v>32</v>
      </c>
      <c r="D5" s="122"/>
      <c r="E5" s="122"/>
      <c r="F5" s="122"/>
      <c r="G5" s="122"/>
      <c r="H5" s="122"/>
    </row>
    <row r="6" ht="38.9" customHeight="1" spans="1:8">
      <c r="A6" s="122" t="s">
        <v>33</v>
      </c>
      <c r="B6" s="122" t="s">
        <v>34</v>
      </c>
      <c r="C6" s="122" t="s">
        <v>35</v>
      </c>
      <c r="D6" s="122" t="s">
        <v>34</v>
      </c>
      <c r="E6" s="122" t="s">
        <v>36</v>
      </c>
      <c r="F6" s="122" t="s">
        <v>34</v>
      </c>
      <c r="G6" s="122" t="s">
        <v>37</v>
      </c>
      <c r="H6" s="122" t="s">
        <v>34</v>
      </c>
    </row>
    <row r="7" ht="29.25" customHeight="1" spans="1:8">
      <c r="A7" s="77" t="s">
        <v>38</v>
      </c>
      <c r="B7" s="82">
        <v>286.077011</v>
      </c>
      <c r="C7" s="84" t="s">
        <v>39</v>
      </c>
      <c r="D7" s="86"/>
      <c r="E7" s="77" t="s">
        <v>40</v>
      </c>
      <c r="F7" s="79">
        <v>246.077011</v>
      </c>
      <c r="G7" s="84" t="s">
        <v>41</v>
      </c>
      <c r="H7" s="82">
        <v>152.368953</v>
      </c>
    </row>
    <row r="8" ht="29.25" customHeight="1" spans="1:8">
      <c r="A8" s="84" t="s">
        <v>42</v>
      </c>
      <c r="B8" s="82"/>
      <c r="C8" s="84" t="s">
        <v>43</v>
      </c>
      <c r="D8" s="86"/>
      <c r="E8" s="84" t="s">
        <v>44</v>
      </c>
      <c r="F8" s="82">
        <v>152.368953</v>
      </c>
      <c r="G8" s="84" t="s">
        <v>45</v>
      </c>
      <c r="H8" s="82">
        <v>38.69834</v>
      </c>
    </row>
    <row r="9" ht="29.25" customHeight="1" spans="1:8">
      <c r="A9" s="77" t="s">
        <v>46</v>
      </c>
      <c r="B9" s="82"/>
      <c r="C9" s="84" t="s">
        <v>47</v>
      </c>
      <c r="D9" s="86"/>
      <c r="E9" s="84" t="s">
        <v>48</v>
      </c>
      <c r="F9" s="82">
        <v>75.60834</v>
      </c>
      <c r="G9" s="84" t="s">
        <v>49</v>
      </c>
      <c r="H9" s="82">
        <v>2</v>
      </c>
    </row>
    <row r="10" ht="29.25" customHeight="1" spans="1:8">
      <c r="A10" s="84" t="s">
        <v>50</v>
      </c>
      <c r="B10" s="82"/>
      <c r="C10" s="84" t="s">
        <v>51</v>
      </c>
      <c r="D10" s="86"/>
      <c r="E10" s="84" t="s">
        <v>52</v>
      </c>
      <c r="F10" s="82">
        <v>18.099718</v>
      </c>
      <c r="G10" s="84" t="s">
        <v>53</v>
      </c>
      <c r="H10" s="82"/>
    </row>
    <row r="11" ht="29.25" customHeight="1" spans="1:8">
      <c r="A11" s="84" t="s">
        <v>54</v>
      </c>
      <c r="B11" s="82"/>
      <c r="C11" s="84" t="s">
        <v>55</v>
      </c>
      <c r="D11" s="86"/>
      <c r="E11" s="77" t="s">
        <v>56</v>
      </c>
      <c r="F11" s="79">
        <v>40</v>
      </c>
      <c r="G11" s="84" t="s">
        <v>57</v>
      </c>
      <c r="H11" s="82">
        <v>74.91</v>
      </c>
    </row>
    <row r="12" ht="29.25" customHeight="1" spans="1:8">
      <c r="A12" s="84" t="s">
        <v>58</v>
      </c>
      <c r="B12" s="82"/>
      <c r="C12" s="84" t="s">
        <v>59</v>
      </c>
      <c r="D12" s="86"/>
      <c r="E12" s="84" t="s">
        <v>60</v>
      </c>
      <c r="F12" s="82"/>
      <c r="G12" s="84" t="s">
        <v>61</v>
      </c>
      <c r="H12" s="82"/>
    </row>
    <row r="13" ht="29.25" customHeight="1" spans="1:8">
      <c r="A13" s="84" t="s">
        <v>62</v>
      </c>
      <c r="B13" s="82"/>
      <c r="C13" s="84" t="s">
        <v>63</v>
      </c>
      <c r="D13" s="86"/>
      <c r="E13" s="84" t="s">
        <v>64</v>
      </c>
      <c r="F13" s="82">
        <v>40</v>
      </c>
      <c r="G13" s="84" t="s">
        <v>65</v>
      </c>
      <c r="H13" s="82"/>
    </row>
    <row r="14" ht="29.25" customHeight="1" spans="1:8">
      <c r="A14" s="84" t="s">
        <v>66</v>
      </c>
      <c r="B14" s="82"/>
      <c r="C14" s="84" t="s">
        <v>67</v>
      </c>
      <c r="D14" s="86">
        <v>265.17135</v>
      </c>
      <c r="E14" s="84" t="s">
        <v>68</v>
      </c>
      <c r="F14" s="82"/>
      <c r="G14" s="84" t="s">
        <v>69</v>
      </c>
      <c r="H14" s="82"/>
    </row>
    <row r="15" ht="29.25" customHeight="1" spans="1:8">
      <c r="A15" s="84" t="s">
        <v>70</v>
      </c>
      <c r="B15" s="82"/>
      <c r="C15" s="84" t="s">
        <v>71</v>
      </c>
      <c r="D15" s="86"/>
      <c r="E15" s="84" t="s">
        <v>72</v>
      </c>
      <c r="F15" s="82"/>
      <c r="G15" s="84" t="s">
        <v>73</v>
      </c>
      <c r="H15" s="82">
        <v>18.099718</v>
      </c>
    </row>
    <row r="16" ht="29.25" customHeight="1" spans="1:8">
      <c r="A16" s="84" t="s">
        <v>74</v>
      </c>
      <c r="B16" s="82"/>
      <c r="C16" s="84" t="s">
        <v>75</v>
      </c>
      <c r="D16" s="86">
        <v>7.033649</v>
      </c>
      <c r="E16" s="84" t="s">
        <v>76</v>
      </c>
      <c r="F16" s="82"/>
      <c r="G16" s="84" t="s">
        <v>77</v>
      </c>
      <c r="H16" s="82"/>
    </row>
    <row r="17" ht="29.25" customHeight="1" spans="1:8">
      <c r="A17" s="84" t="s">
        <v>78</v>
      </c>
      <c r="B17" s="82"/>
      <c r="C17" s="84" t="s">
        <v>79</v>
      </c>
      <c r="D17" s="86"/>
      <c r="E17" s="84" t="s">
        <v>80</v>
      </c>
      <c r="F17" s="82"/>
      <c r="G17" s="84" t="s">
        <v>81</v>
      </c>
      <c r="H17" s="82"/>
    </row>
    <row r="18" ht="29.25" customHeight="1" spans="1:8">
      <c r="A18" s="84" t="s">
        <v>82</v>
      </c>
      <c r="B18" s="82"/>
      <c r="C18" s="84" t="s">
        <v>83</v>
      </c>
      <c r="D18" s="86"/>
      <c r="E18" s="84" t="s">
        <v>84</v>
      </c>
      <c r="F18" s="82"/>
      <c r="G18" s="84" t="s">
        <v>85</v>
      </c>
      <c r="H18" s="82"/>
    </row>
    <row r="19" ht="29.25" customHeight="1" spans="1:8">
      <c r="A19" s="84" t="s">
        <v>86</v>
      </c>
      <c r="B19" s="82"/>
      <c r="C19" s="84" t="s">
        <v>87</v>
      </c>
      <c r="D19" s="86"/>
      <c r="E19" s="84" t="s">
        <v>88</v>
      </c>
      <c r="F19" s="82"/>
      <c r="G19" s="84" t="s">
        <v>89</v>
      </c>
      <c r="H19" s="82"/>
    </row>
    <row r="20" ht="29.25" customHeight="1" spans="1:8">
      <c r="A20" s="84" t="s">
        <v>90</v>
      </c>
      <c r="B20" s="82"/>
      <c r="C20" s="84" t="s">
        <v>91</v>
      </c>
      <c r="D20" s="86"/>
      <c r="E20" s="84" t="s">
        <v>92</v>
      </c>
      <c r="F20" s="82"/>
      <c r="G20" s="84" t="s">
        <v>93</v>
      </c>
      <c r="H20" s="82"/>
    </row>
    <row r="21" ht="29.25" customHeight="1" spans="1:8">
      <c r="A21" s="77" t="s">
        <v>94</v>
      </c>
      <c r="B21" s="79"/>
      <c r="C21" s="84" t="s">
        <v>95</v>
      </c>
      <c r="D21" s="86"/>
      <c r="E21" s="84" t="s">
        <v>96</v>
      </c>
      <c r="F21" s="82"/>
      <c r="G21" s="84"/>
      <c r="H21" s="82"/>
    </row>
    <row r="22" ht="29.25" customHeight="1" spans="1:8">
      <c r="A22" s="77" t="s">
        <v>97</v>
      </c>
      <c r="B22" s="79"/>
      <c r="C22" s="84" t="s">
        <v>98</v>
      </c>
      <c r="D22" s="86"/>
      <c r="E22" s="77" t="s">
        <v>99</v>
      </c>
      <c r="F22" s="79"/>
      <c r="G22" s="84"/>
      <c r="H22" s="82"/>
    </row>
    <row r="23" ht="29.25" customHeight="1" spans="1:8">
      <c r="A23" s="77" t="s">
        <v>100</v>
      </c>
      <c r="B23" s="79"/>
      <c r="C23" s="84" t="s">
        <v>101</v>
      </c>
      <c r="D23" s="86"/>
      <c r="E23" s="84"/>
      <c r="F23" s="84"/>
      <c r="G23" s="84"/>
      <c r="H23" s="82"/>
    </row>
    <row r="24" ht="29.25" customHeight="1" spans="1:8">
      <c r="A24" s="77" t="s">
        <v>102</v>
      </c>
      <c r="B24" s="79"/>
      <c r="C24" s="84" t="s">
        <v>103</v>
      </c>
      <c r="D24" s="86"/>
      <c r="E24" s="84"/>
      <c r="F24" s="84"/>
      <c r="G24" s="84"/>
      <c r="H24" s="82"/>
    </row>
    <row r="25" ht="29.25" customHeight="1" spans="1:8">
      <c r="A25" s="77" t="s">
        <v>104</v>
      </c>
      <c r="B25" s="79"/>
      <c r="C25" s="84" t="s">
        <v>105</v>
      </c>
      <c r="D25" s="86"/>
      <c r="E25" s="84"/>
      <c r="F25" s="84"/>
      <c r="G25" s="84"/>
      <c r="H25" s="82"/>
    </row>
    <row r="26" ht="29.25" customHeight="1" spans="1:8">
      <c r="A26" s="84" t="s">
        <v>106</v>
      </c>
      <c r="B26" s="82"/>
      <c r="C26" s="84" t="s">
        <v>107</v>
      </c>
      <c r="D26" s="86">
        <v>13.872012</v>
      </c>
      <c r="E26" s="84"/>
      <c r="F26" s="84"/>
      <c r="G26" s="84"/>
      <c r="H26" s="82"/>
    </row>
    <row r="27" ht="29.25" customHeight="1" spans="1:8">
      <c r="A27" s="84" t="s">
        <v>108</v>
      </c>
      <c r="B27" s="82"/>
      <c r="C27" s="84" t="s">
        <v>109</v>
      </c>
      <c r="D27" s="86"/>
      <c r="E27" s="84"/>
      <c r="F27" s="84"/>
      <c r="G27" s="84"/>
      <c r="H27" s="82"/>
    </row>
    <row r="28" ht="29.25" customHeight="1" spans="1:8">
      <c r="A28" s="84" t="s">
        <v>110</v>
      </c>
      <c r="B28" s="82"/>
      <c r="C28" s="84" t="s">
        <v>111</v>
      </c>
      <c r="D28" s="86"/>
      <c r="E28" s="84"/>
      <c r="F28" s="84"/>
      <c r="G28" s="84"/>
      <c r="H28" s="82"/>
    </row>
    <row r="29" ht="29.25" customHeight="1" spans="1:8">
      <c r="A29" s="77" t="s">
        <v>112</v>
      </c>
      <c r="B29" s="79"/>
      <c r="C29" s="84" t="s">
        <v>113</v>
      </c>
      <c r="D29" s="86"/>
      <c r="E29" s="84"/>
      <c r="F29" s="84"/>
      <c r="G29" s="84"/>
      <c r="H29" s="82"/>
    </row>
    <row r="30" ht="29.25" customHeight="1" spans="1:8">
      <c r="A30" s="77" t="s">
        <v>114</v>
      </c>
      <c r="B30" s="79"/>
      <c r="C30" s="84" t="s">
        <v>115</v>
      </c>
      <c r="D30" s="86"/>
      <c r="E30" s="84"/>
      <c r="F30" s="84"/>
      <c r="G30" s="84"/>
      <c r="H30" s="82"/>
    </row>
    <row r="31" ht="29.25" customHeight="1" spans="1:8">
      <c r="A31" s="77" t="s">
        <v>116</v>
      </c>
      <c r="B31" s="79"/>
      <c r="C31" s="84" t="s">
        <v>117</v>
      </c>
      <c r="D31" s="86"/>
      <c r="E31" s="84"/>
      <c r="F31" s="84"/>
      <c r="G31" s="84"/>
      <c r="H31" s="82"/>
    </row>
    <row r="32" ht="29.25" customHeight="1" spans="1:8">
      <c r="A32" s="77" t="s">
        <v>118</v>
      </c>
      <c r="B32" s="79"/>
      <c r="C32" s="84" t="s">
        <v>119</v>
      </c>
      <c r="D32" s="86"/>
      <c r="E32" s="84"/>
      <c r="F32" s="84"/>
      <c r="G32" s="84"/>
      <c r="H32" s="82"/>
    </row>
    <row r="33" ht="29.25" customHeight="1" spans="1:8">
      <c r="A33" s="77" t="s">
        <v>120</v>
      </c>
      <c r="B33" s="79"/>
      <c r="C33" s="84" t="s">
        <v>121</v>
      </c>
      <c r="D33" s="86"/>
      <c r="E33" s="84"/>
      <c r="F33" s="84"/>
      <c r="G33" s="84"/>
      <c r="H33" s="82"/>
    </row>
    <row r="34" ht="29.25" customHeight="1" spans="1:8">
      <c r="A34" s="84"/>
      <c r="B34" s="84"/>
      <c r="C34" s="84" t="s">
        <v>122</v>
      </c>
      <c r="D34" s="86"/>
      <c r="E34" s="84"/>
      <c r="F34" s="84"/>
      <c r="G34" s="84"/>
      <c r="H34" s="84"/>
    </row>
    <row r="35" ht="29.25" customHeight="1" spans="1:8">
      <c r="A35" s="84"/>
      <c r="B35" s="84"/>
      <c r="C35" s="84" t="s">
        <v>123</v>
      </c>
      <c r="D35" s="86"/>
      <c r="E35" s="84"/>
      <c r="F35" s="84"/>
      <c r="G35" s="84"/>
      <c r="H35" s="84"/>
    </row>
    <row r="36" ht="29.25" customHeight="1" spans="1:8">
      <c r="A36" s="84"/>
      <c r="B36" s="84"/>
      <c r="C36" s="84" t="s">
        <v>124</v>
      </c>
      <c r="D36" s="86"/>
      <c r="E36" s="84"/>
      <c r="F36" s="84"/>
      <c r="G36" s="84"/>
      <c r="H36" s="84"/>
    </row>
    <row r="37" ht="29.25" customHeight="1" spans="1:8">
      <c r="A37" s="84"/>
      <c r="B37" s="84"/>
      <c r="C37" s="84"/>
      <c r="D37" s="84"/>
      <c r="E37" s="84"/>
      <c r="F37" s="84"/>
      <c r="G37" s="84"/>
      <c r="H37" s="84"/>
    </row>
    <row r="38" ht="29.25" customHeight="1" spans="1:8">
      <c r="A38" s="84"/>
      <c r="B38" s="84"/>
      <c r="C38" s="84"/>
      <c r="D38" s="84"/>
      <c r="E38" s="84"/>
      <c r="F38" s="84"/>
      <c r="G38" s="84"/>
      <c r="H38" s="84"/>
    </row>
    <row r="39" ht="29.25" customHeight="1" spans="1:8">
      <c r="A39" s="84"/>
      <c r="B39" s="84"/>
      <c r="C39" s="84"/>
      <c r="D39" s="84"/>
      <c r="E39" s="84"/>
      <c r="F39" s="84"/>
      <c r="G39" s="84"/>
      <c r="H39" s="84"/>
    </row>
    <row r="40" ht="29.25" customHeight="1" spans="1:8">
      <c r="A40" s="77" t="s">
        <v>125</v>
      </c>
      <c r="B40" s="79">
        <v>286.077011</v>
      </c>
      <c r="C40" s="77" t="s">
        <v>126</v>
      </c>
      <c r="D40" s="79">
        <v>286.077011</v>
      </c>
      <c r="E40" s="77" t="s">
        <v>126</v>
      </c>
      <c r="F40" s="79">
        <v>286.077011</v>
      </c>
      <c r="G40" s="77" t="s">
        <v>126</v>
      </c>
      <c r="H40" s="79">
        <v>286.077011</v>
      </c>
    </row>
    <row r="41" ht="29.25" customHeight="1" spans="1:8">
      <c r="A41" s="77" t="s">
        <v>127</v>
      </c>
      <c r="B41" s="79"/>
      <c r="C41" s="77" t="s">
        <v>128</v>
      </c>
      <c r="D41" s="79"/>
      <c r="E41" s="77" t="s">
        <v>128</v>
      </c>
      <c r="F41" s="79"/>
      <c r="G41" s="77" t="s">
        <v>128</v>
      </c>
      <c r="H41" s="79"/>
    </row>
    <row r="42" ht="29.25" customHeight="1" spans="1:8">
      <c r="A42" s="84"/>
      <c r="B42" s="82"/>
      <c r="C42" s="84"/>
      <c r="D42" s="82"/>
      <c r="E42" s="77"/>
      <c r="F42" s="79"/>
      <c r="G42" s="77"/>
      <c r="H42" s="79"/>
    </row>
    <row r="43" ht="29.25" customHeight="1" spans="1:8">
      <c r="A43" s="77" t="s">
        <v>129</v>
      </c>
      <c r="B43" s="79">
        <v>286.077011</v>
      </c>
      <c r="C43" s="77" t="s">
        <v>130</v>
      </c>
      <c r="D43" s="79">
        <v>286.077011</v>
      </c>
      <c r="E43" s="77" t="s">
        <v>130</v>
      </c>
      <c r="F43" s="79">
        <v>286.077011</v>
      </c>
      <c r="G43" s="77" t="s">
        <v>130</v>
      </c>
      <c r="H43" s="79">
        <v>286.077011</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
  <cols>
    <col min="1" max="1" width="12.1818181818182" customWidth="1"/>
    <col min="2" max="2" width="34.9090909090909" customWidth="1"/>
    <col min="3" max="3" width="18" customWidth="1"/>
    <col min="4" max="4" width="14.9090909090909" customWidth="1"/>
    <col min="5" max="5" width="12.3636363636364" customWidth="1"/>
    <col min="6" max="6" width="15.1818181818182" customWidth="1"/>
    <col min="7" max="7" width="15.0909090909091" customWidth="1"/>
    <col min="8" max="8" width="18" customWidth="1"/>
    <col min="9" max="13" width="15.4545454545455" customWidth="1"/>
    <col min="14" max="20" width="12.3636363636364" customWidth="1"/>
    <col min="21" max="25" width="15.8181818181818" customWidth="1"/>
    <col min="26" max="26" width="9.81818181818182" customWidth="1"/>
  </cols>
  <sheetData>
    <row r="1" ht="16.4" customHeight="1" spans="1:1">
      <c r="A1" s="73"/>
    </row>
    <row r="2" ht="36.15" customHeight="1" spans="1:25">
      <c r="A2" s="74" t="s">
        <v>8</v>
      </c>
      <c r="B2" s="74"/>
      <c r="C2" s="74"/>
      <c r="D2" s="74"/>
      <c r="E2" s="74"/>
      <c r="F2" s="74"/>
      <c r="G2" s="74"/>
      <c r="H2" s="74"/>
      <c r="I2" s="74"/>
      <c r="J2" s="74"/>
      <c r="K2" s="74"/>
      <c r="L2" s="74"/>
      <c r="M2" s="74"/>
      <c r="N2" s="74"/>
      <c r="O2" s="74"/>
      <c r="P2" s="74"/>
      <c r="Q2" s="74"/>
      <c r="R2" s="74"/>
      <c r="S2" s="74"/>
      <c r="T2" s="74"/>
      <c r="U2" s="74"/>
      <c r="V2" s="74"/>
      <c r="W2" s="74"/>
      <c r="X2" s="74"/>
      <c r="Y2" s="74"/>
    </row>
    <row r="3" ht="26.75" customHeight="1" spans="1:25">
      <c r="A3" s="75" t="s">
        <v>29</v>
      </c>
      <c r="B3" s="75"/>
      <c r="C3" s="75"/>
      <c r="D3" s="75"/>
      <c r="E3" s="75"/>
      <c r="F3" s="75"/>
      <c r="G3" s="75"/>
      <c r="H3" s="75"/>
      <c r="I3" s="75"/>
      <c r="J3" s="75"/>
      <c r="K3" s="75"/>
      <c r="L3" s="75"/>
      <c r="M3" s="75"/>
      <c r="N3" s="75"/>
      <c r="O3" s="75"/>
      <c r="P3" s="75"/>
      <c r="Q3" s="75"/>
      <c r="R3" s="75"/>
      <c r="S3" s="75"/>
      <c r="T3" s="75"/>
      <c r="U3" s="75"/>
      <c r="V3" s="75"/>
      <c r="W3" s="75"/>
      <c r="X3" s="75"/>
      <c r="Y3" s="75"/>
    </row>
    <row r="4" ht="23.25" customHeight="1" spans="6:25">
      <c r="F4" s="73"/>
      <c r="X4" s="119" t="s">
        <v>30</v>
      </c>
      <c r="Y4" s="119"/>
    </row>
    <row r="5" ht="31" customHeight="1" spans="1:25">
      <c r="A5" s="76" t="s">
        <v>131</v>
      </c>
      <c r="B5" s="76" t="s">
        <v>132</v>
      </c>
      <c r="C5" s="76" t="s">
        <v>133</v>
      </c>
      <c r="D5" s="76" t="s">
        <v>134</v>
      </c>
      <c r="E5" s="76"/>
      <c r="F5" s="76"/>
      <c r="G5" s="76"/>
      <c r="H5" s="76"/>
      <c r="I5" s="76"/>
      <c r="J5" s="76"/>
      <c r="K5" s="76"/>
      <c r="L5" s="76"/>
      <c r="M5" s="76"/>
      <c r="N5" s="76"/>
      <c r="O5" s="76"/>
      <c r="P5" s="76"/>
      <c r="Q5" s="76"/>
      <c r="R5" s="76"/>
      <c r="S5" s="76" t="s">
        <v>127</v>
      </c>
      <c r="T5" s="76"/>
      <c r="U5" s="76"/>
      <c r="V5" s="76"/>
      <c r="W5" s="76"/>
      <c r="X5" s="76"/>
      <c r="Y5" s="76"/>
    </row>
    <row r="6" ht="31" customHeight="1" spans="1:25">
      <c r="A6" s="76"/>
      <c r="B6" s="76"/>
      <c r="C6" s="76"/>
      <c r="D6" s="76" t="s">
        <v>135</v>
      </c>
      <c r="E6" s="76" t="s">
        <v>136</v>
      </c>
      <c r="F6" s="76" t="s">
        <v>137</v>
      </c>
      <c r="G6" s="76" t="s">
        <v>138</v>
      </c>
      <c r="H6" s="76" t="s">
        <v>139</v>
      </c>
      <c r="I6" s="76" t="s">
        <v>140</v>
      </c>
      <c r="J6" s="76" t="s">
        <v>141</v>
      </c>
      <c r="K6" s="76"/>
      <c r="L6" s="76"/>
      <c r="M6" s="76"/>
      <c r="N6" s="76" t="s">
        <v>142</v>
      </c>
      <c r="O6" s="76" t="s">
        <v>143</v>
      </c>
      <c r="P6" s="76" t="s">
        <v>144</v>
      </c>
      <c r="Q6" s="76" t="s">
        <v>145</v>
      </c>
      <c r="R6" s="76" t="s">
        <v>146</v>
      </c>
      <c r="S6" s="76" t="s">
        <v>135</v>
      </c>
      <c r="T6" s="76" t="s">
        <v>136</v>
      </c>
      <c r="U6" s="76" t="s">
        <v>137</v>
      </c>
      <c r="V6" s="76" t="s">
        <v>138</v>
      </c>
      <c r="W6" s="76" t="s">
        <v>139</v>
      </c>
      <c r="X6" s="76" t="s">
        <v>140</v>
      </c>
      <c r="Y6" s="76" t="s">
        <v>147</v>
      </c>
    </row>
    <row r="7" ht="27.65" customHeight="1" spans="1:25">
      <c r="A7" s="76"/>
      <c r="B7" s="76"/>
      <c r="C7" s="76"/>
      <c r="D7" s="76"/>
      <c r="E7" s="76"/>
      <c r="F7" s="76"/>
      <c r="G7" s="76"/>
      <c r="H7" s="76"/>
      <c r="I7" s="76"/>
      <c r="J7" s="76" t="s">
        <v>148</v>
      </c>
      <c r="K7" s="76" t="s">
        <v>149</v>
      </c>
      <c r="L7" s="76" t="s">
        <v>150</v>
      </c>
      <c r="M7" s="76" t="s">
        <v>139</v>
      </c>
      <c r="N7" s="76"/>
      <c r="O7" s="76"/>
      <c r="P7" s="76"/>
      <c r="Q7" s="76"/>
      <c r="R7" s="76"/>
      <c r="S7" s="76"/>
      <c r="T7" s="76"/>
      <c r="U7" s="76"/>
      <c r="V7" s="76"/>
      <c r="W7" s="76"/>
      <c r="X7" s="76"/>
      <c r="Y7" s="76"/>
    </row>
    <row r="8" ht="27.65" customHeight="1" spans="1:25">
      <c r="A8" s="77"/>
      <c r="B8" s="77" t="s">
        <v>133</v>
      </c>
      <c r="C8" s="92">
        <v>286.077011</v>
      </c>
      <c r="D8" s="92">
        <v>286.077011</v>
      </c>
      <c r="E8" s="92">
        <v>286.077011</v>
      </c>
      <c r="F8" s="92"/>
      <c r="G8" s="92"/>
      <c r="H8" s="92"/>
      <c r="I8" s="92"/>
      <c r="J8" s="92"/>
      <c r="K8" s="92"/>
      <c r="L8" s="92"/>
      <c r="M8" s="92"/>
      <c r="N8" s="92"/>
      <c r="O8" s="92"/>
      <c r="P8" s="92"/>
      <c r="Q8" s="92"/>
      <c r="R8" s="92"/>
      <c r="S8" s="92"/>
      <c r="T8" s="92"/>
      <c r="U8" s="92"/>
      <c r="V8" s="92"/>
      <c r="W8" s="92"/>
      <c r="X8" s="92"/>
      <c r="Y8" s="92"/>
    </row>
    <row r="9" ht="26.15" customHeight="1" spans="1:25">
      <c r="A9" s="80" t="s">
        <v>151</v>
      </c>
      <c r="B9" s="80" t="s">
        <v>152</v>
      </c>
      <c r="C9" s="92">
        <v>286.077011</v>
      </c>
      <c r="D9" s="92">
        <v>286.077011</v>
      </c>
      <c r="E9" s="79">
        <v>286.077011</v>
      </c>
      <c r="F9" s="79"/>
      <c r="G9" s="79"/>
      <c r="H9" s="79"/>
      <c r="I9" s="79"/>
      <c r="J9" s="79"/>
      <c r="K9" s="79"/>
      <c r="L9" s="79"/>
      <c r="M9" s="79"/>
      <c r="N9" s="79"/>
      <c r="O9" s="79"/>
      <c r="P9" s="79"/>
      <c r="Q9" s="79"/>
      <c r="R9" s="79"/>
      <c r="S9" s="79"/>
      <c r="T9" s="79"/>
      <c r="U9" s="79"/>
      <c r="V9" s="79"/>
      <c r="W9" s="79"/>
      <c r="X9" s="79"/>
      <c r="Y9" s="79"/>
    </row>
    <row r="10" ht="26.15" customHeight="1" spans="1:25">
      <c r="A10" s="118" t="s">
        <v>153</v>
      </c>
      <c r="B10" s="118" t="s">
        <v>154</v>
      </c>
      <c r="C10" s="86">
        <v>286.077011</v>
      </c>
      <c r="D10" s="86">
        <v>286.077011</v>
      </c>
      <c r="E10" s="82">
        <v>286.077011</v>
      </c>
      <c r="F10" s="82"/>
      <c r="G10" s="82"/>
      <c r="H10" s="82"/>
      <c r="I10" s="82"/>
      <c r="J10" s="82"/>
      <c r="K10" s="82"/>
      <c r="L10" s="82"/>
      <c r="M10" s="82"/>
      <c r="N10" s="82"/>
      <c r="O10" s="82"/>
      <c r="P10" s="82"/>
      <c r="Q10" s="82"/>
      <c r="R10" s="82"/>
      <c r="S10" s="82"/>
      <c r="T10" s="82"/>
      <c r="U10" s="82"/>
      <c r="V10" s="82"/>
      <c r="W10" s="82"/>
      <c r="X10" s="82"/>
      <c r="Y10" s="82"/>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
    </sheetView>
  </sheetViews>
  <sheetFormatPr defaultColWidth="10" defaultRowHeight="14"/>
  <cols>
    <col min="1" max="1" width="7.90909090909091" customWidth="1"/>
    <col min="2" max="2" width="8.45454545454546" customWidth="1"/>
    <col min="3" max="3" width="10.4545454545455" customWidth="1"/>
    <col min="4" max="4" width="17.4545454545455" customWidth="1"/>
    <col min="5" max="5" width="25.8181818181818" customWidth="1"/>
    <col min="6" max="6" width="17.4545454545455" customWidth="1"/>
    <col min="7" max="7" width="12.3636363636364" customWidth="1"/>
    <col min="8" max="8" width="15.4545454545455" customWidth="1"/>
    <col min="9" max="9" width="17.4545454545455" customWidth="1"/>
    <col min="10" max="10" width="12.3636363636364" customWidth="1"/>
    <col min="11" max="11" width="15.4545454545455" customWidth="1"/>
    <col min="12" max="12" width="9.81818181818182" customWidth="1"/>
  </cols>
  <sheetData>
    <row r="1" ht="16.4" customHeight="1" spans="1:4">
      <c r="A1" s="73"/>
      <c r="D1" s="115"/>
    </row>
    <row r="2" ht="42.25" customHeight="1" spans="4:11">
      <c r="D2" s="74" t="s">
        <v>9</v>
      </c>
      <c r="E2" s="74"/>
      <c r="F2" s="74"/>
      <c r="G2" s="74"/>
      <c r="H2" s="74"/>
      <c r="I2" s="74"/>
      <c r="J2" s="74"/>
      <c r="K2" s="74"/>
    </row>
    <row r="3" ht="33.65" customHeight="1" spans="1:11">
      <c r="A3" s="116" t="s">
        <v>29</v>
      </c>
      <c r="B3" s="116"/>
      <c r="C3" s="116"/>
      <c r="D3" s="116"/>
      <c r="E3" s="116"/>
      <c r="F3" s="116"/>
      <c r="G3" s="116"/>
      <c r="H3" s="116"/>
      <c r="I3" s="116"/>
      <c r="J3" s="116"/>
      <c r="K3" s="116"/>
    </row>
    <row r="4" ht="25" customHeight="1" spans="1:11">
      <c r="A4" s="117"/>
      <c r="B4" s="73"/>
      <c r="C4" s="73"/>
      <c r="I4" s="83" t="s">
        <v>30</v>
      </c>
      <c r="J4" s="83"/>
      <c r="K4" s="83"/>
    </row>
    <row r="5" ht="50.9" customHeight="1" spans="1:11">
      <c r="A5" s="76" t="s">
        <v>155</v>
      </c>
      <c r="B5" s="76"/>
      <c r="C5" s="76"/>
      <c r="D5" s="76" t="s">
        <v>156</v>
      </c>
      <c r="E5" s="76" t="s">
        <v>157</v>
      </c>
      <c r="F5" s="76" t="s">
        <v>133</v>
      </c>
      <c r="G5" s="76" t="s">
        <v>158</v>
      </c>
      <c r="H5" s="76" t="s">
        <v>159</v>
      </c>
      <c r="I5" s="76" t="s">
        <v>160</v>
      </c>
      <c r="J5" s="76" t="s">
        <v>161</v>
      </c>
      <c r="K5" s="76" t="s">
        <v>162</v>
      </c>
    </row>
    <row r="6" ht="39.65" customHeight="1" spans="1:11">
      <c r="A6" s="76" t="s">
        <v>163</v>
      </c>
      <c r="B6" s="76" t="s">
        <v>164</v>
      </c>
      <c r="C6" s="76" t="s">
        <v>165</v>
      </c>
      <c r="D6" s="76"/>
      <c r="E6" s="77" t="s">
        <v>133</v>
      </c>
      <c r="F6" s="79">
        <v>286.077011</v>
      </c>
      <c r="G6" s="79">
        <v>246.077011</v>
      </c>
      <c r="H6" s="79">
        <v>40</v>
      </c>
      <c r="I6" s="79"/>
      <c r="J6" s="77"/>
      <c r="K6" s="77"/>
    </row>
    <row r="7" ht="33.65" customHeight="1" spans="1:11">
      <c r="A7" s="84"/>
      <c r="B7" s="84"/>
      <c r="C7" s="84"/>
      <c r="D7" s="85" t="s">
        <v>151</v>
      </c>
      <c r="E7" s="85" t="s">
        <v>152</v>
      </c>
      <c r="F7" s="114">
        <v>286.077011</v>
      </c>
      <c r="G7" s="114">
        <v>246.077011</v>
      </c>
      <c r="H7" s="114">
        <v>40</v>
      </c>
      <c r="I7" s="114"/>
      <c r="J7" s="88"/>
      <c r="K7" s="88"/>
    </row>
    <row r="8" ht="26.15" customHeight="1" spans="1:11">
      <c r="A8" s="84"/>
      <c r="B8" s="84"/>
      <c r="C8" s="84"/>
      <c r="D8" s="85" t="s">
        <v>153</v>
      </c>
      <c r="E8" s="85" t="s">
        <v>154</v>
      </c>
      <c r="F8" s="114">
        <v>286.077011</v>
      </c>
      <c r="G8" s="114">
        <v>246.077011</v>
      </c>
      <c r="H8" s="114">
        <v>40</v>
      </c>
      <c r="I8" s="114"/>
      <c r="J8" s="88"/>
      <c r="K8" s="88"/>
    </row>
    <row r="9" ht="30.15" customHeight="1" spans="1:11">
      <c r="A9" s="89" t="s">
        <v>166</v>
      </c>
      <c r="B9" s="89" t="s">
        <v>167</v>
      </c>
      <c r="C9" s="89" t="s">
        <v>167</v>
      </c>
      <c r="D9" s="81" t="s">
        <v>168</v>
      </c>
      <c r="E9" s="90" t="s">
        <v>169</v>
      </c>
      <c r="F9" s="91">
        <v>119.1695</v>
      </c>
      <c r="G9" s="91">
        <v>119.1695</v>
      </c>
      <c r="H9" s="91"/>
      <c r="I9" s="91"/>
      <c r="J9" s="90"/>
      <c r="K9" s="90"/>
    </row>
    <row r="10" ht="30.15" customHeight="1" spans="1:11">
      <c r="A10" s="89" t="s">
        <v>166</v>
      </c>
      <c r="B10" s="89" t="s">
        <v>167</v>
      </c>
      <c r="C10" s="89" t="s">
        <v>170</v>
      </c>
      <c r="D10" s="81" t="s">
        <v>171</v>
      </c>
      <c r="E10" s="90" t="s">
        <v>172</v>
      </c>
      <c r="F10" s="91">
        <v>115.60834</v>
      </c>
      <c r="G10" s="91">
        <v>75.60834</v>
      </c>
      <c r="H10" s="91">
        <v>40</v>
      </c>
      <c r="I10" s="91"/>
      <c r="J10" s="90"/>
      <c r="K10" s="90"/>
    </row>
    <row r="11" ht="30.15" customHeight="1" spans="1:11">
      <c r="A11" s="89" t="s">
        <v>166</v>
      </c>
      <c r="B11" s="89" t="s">
        <v>170</v>
      </c>
      <c r="C11" s="89" t="s">
        <v>173</v>
      </c>
      <c r="D11" s="81" t="s">
        <v>174</v>
      </c>
      <c r="E11" s="90" t="s">
        <v>175</v>
      </c>
      <c r="F11" s="91">
        <v>17.987718</v>
      </c>
      <c r="G11" s="91">
        <v>17.987718</v>
      </c>
      <c r="H11" s="91"/>
      <c r="I11" s="91"/>
      <c r="J11" s="90"/>
      <c r="K11" s="90"/>
    </row>
    <row r="12" ht="30.15" customHeight="1" spans="1:11">
      <c r="A12" s="89" t="s">
        <v>166</v>
      </c>
      <c r="B12" s="89" t="s">
        <v>170</v>
      </c>
      <c r="C12" s="89" t="s">
        <v>170</v>
      </c>
      <c r="D12" s="81" t="s">
        <v>176</v>
      </c>
      <c r="E12" s="90" t="s">
        <v>177</v>
      </c>
      <c r="F12" s="91">
        <v>12.405792</v>
      </c>
      <c r="G12" s="91">
        <v>12.405792</v>
      </c>
      <c r="H12" s="91"/>
      <c r="I12" s="91"/>
      <c r="J12" s="90"/>
      <c r="K12" s="90"/>
    </row>
    <row r="13" ht="30.15" customHeight="1" spans="1:11">
      <c r="A13" s="89" t="s">
        <v>178</v>
      </c>
      <c r="B13" s="89" t="s">
        <v>179</v>
      </c>
      <c r="C13" s="89" t="s">
        <v>167</v>
      </c>
      <c r="D13" s="81" t="s">
        <v>180</v>
      </c>
      <c r="E13" s="90" t="s">
        <v>181</v>
      </c>
      <c r="F13" s="91">
        <v>6.745649</v>
      </c>
      <c r="G13" s="91">
        <v>6.745649</v>
      </c>
      <c r="H13" s="91"/>
      <c r="I13" s="91"/>
      <c r="J13" s="90"/>
      <c r="K13" s="90"/>
    </row>
    <row r="14" ht="30.15" customHeight="1" spans="1:11">
      <c r="A14" s="89" t="s">
        <v>178</v>
      </c>
      <c r="B14" s="89" t="s">
        <v>179</v>
      </c>
      <c r="C14" s="89" t="s">
        <v>182</v>
      </c>
      <c r="D14" s="81" t="s">
        <v>183</v>
      </c>
      <c r="E14" s="90" t="s">
        <v>184</v>
      </c>
      <c r="F14" s="91">
        <v>0.288</v>
      </c>
      <c r="G14" s="91">
        <v>0.288</v>
      </c>
      <c r="H14" s="91"/>
      <c r="I14" s="91"/>
      <c r="J14" s="90"/>
      <c r="K14" s="90"/>
    </row>
    <row r="15" ht="30.15" customHeight="1" spans="1:11">
      <c r="A15" s="89" t="s">
        <v>185</v>
      </c>
      <c r="B15" s="89" t="s">
        <v>173</v>
      </c>
      <c r="C15" s="89" t="s">
        <v>167</v>
      </c>
      <c r="D15" s="81" t="s">
        <v>186</v>
      </c>
      <c r="E15" s="90" t="s">
        <v>187</v>
      </c>
      <c r="F15" s="91">
        <v>13.872012</v>
      </c>
      <c r="G15" s="91">
        <v>13.872012</v>
      </c>
      <c r="H15" s="91"/>
      <c r="I15" s="91"/>
      <c r="J15" s="90"/>
      <c r="K15" s="90"/>
    </row>
    <row r="16" ht="16.4"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4"/>
  <cols>
    <col min="1" max="1" width="5.36363636363636" customWidth="1"/>
    <col min="2" max="2" width="5.63636363636364" customWidth="1"/>
    <col min="3" max="3" width="7" customWidth="1"/>
    <col min="4" max="4" width="13.3636363636364" customWidth="1"/>
    <col min="5" max="5" width="33.9090909090909" customWidth="1"/>
    <col min="6" max="6" width="15.4545454545455" customWidth="1"/>
    <col min="7" max="14" width="14.6363636363636" customWidth="1"/>
    <col min="15" max="16" width="16.4545454545455" customWidth="1"/>
    <col min="17" max="17" width="12.3636363636364" customWidth="1"/>
    <col min="18" max="18" width="15.4545454545455" customWidth="1"/>
    <col min="19" max="20" width="14.6363636363636" customWidth="1"/>
    <col min="21" max="22" width="9.81818181818182" customWidth="1"/>
  </cols>
  <sheetData>
    <row r="1" ht="16.4" customHeight="1" spans="1:1">
      <c r="A1" s="73"/>
    </row>
    <row r="2" ht="42.25" customHeight="1" spans="1:20">
      <c r="A2" s="74" t="s">
        <v>10</v>
      </c>
      <c r="B2" s="74"/>
      <c r="C2" s="74"/>
      <c r="D2" s="74"/>
      <c r="E2" s="74"/>
      <c r="F2" s="74"/>
      <c r="G2" s="74"/>
      <c r="H2" s="74"/>
      <c r="I2" s="74"/>
      <c r="J2" s="74"/>
      <c r="K2" s="74"/>
      <c r="L2" s="74"/>
      <c r="M2" s="74"/>
      <c r="N2" s="74"/>
      <c r="O2" s="74"/>
      <c r="P2" s="74"/>
      <c r="Q2" s="74"/>
      <c r="R2" s="74"/>
      <c r="S2" s="74"/>
      <c r="T2" s="74"/>
    </row>
    <row r="3" ht="33.65" customHeight="1" spans="1:20">
      <c r="A3" s="75" t="s">
        <v>29</v>
      </c>
      <c r="B3" s="75"/>
      <c r="C3" s="75"/>
      <c r="D3" s="75"/>
      <c r="E3" s="75"/>
      <c r="F3" s="75"/>
      <c r="G3" s="75"/>
      <c r="H3" s="75"/>
      <c r="I3" s="75"/>
      <c r="J3" s="75"/>
      <c r="K3" s="75"/>
      <c r="L3" s="75"/>
      <c r="M3" s="75"/>
      <c r="N3" s="75"/>
      <c r="O3" s="75"/>
      <c r="P3" s="75"/>
      <c r="Q3" s="75"/>
      <c r="R3" s="75"/>
      <c r="S3" s="75"/>
      <c r="T3" s="75"/>
    </row>
    <row r="4" ht="25.75" customHeight="1" spans="16:20">
      <c r="P4" s="83" t="s">
        <v>30</v>
      </c>
      <c r="Q4" s="83"/>
      <c r="R4" s="83"/>
      <c r="S4" s="83"/>
      <c r="T4" s="83"/>
    </row>
    <row r="5" ht="27.65" customHeight="1" spans="1:20">
      <c r="A5" s="76" t="s">
        <v>155</v>
      </c>
      <c r="B5" s="76"/>
      <c r="C5" s="76"/>
      <c r="D5" s="76" t="s">
        <v>188</v>
      </c>
      <c r="E5" s="76" t="s">
        <v>189</v>
      </c>
      <c r="F5" s="76" t="s">
        <v>190</v>
      </c>
      <c r="G5" s="76" t="s">
        <v>191</v>
      </c>
      <c r="H5" s="76" t="s">
        <v>192</v>
      </c>
      <c r="I5" s="76" t="s">
        <v>193</v>
      </c>
      <c r="J5" s="76" t="s">
        <v>194</v>
      </c>
      <c r="K5" s="76" t="s">
        <v>195</v>
      </c>
      <c r="L5" s="76" t="s">
        <v>196</v>
      </c>
      <c r="M5" s="76" t="s">
        <v>197</v>
      </c>
      <c r="N5" s="76" t="s">
        <v>198</v>
      </c>
      <c r="O5" s="76" t="s">
        <v>199</v>
      </c>
      <c r="P5" s="76" t="s">
        <v>200</v>
      </c>
      <c r="Q5" s="76" t="s">
        <v>201</v>
      </c>
      <c r="R5" s="76" t="s">
        <v>202</v>
      </c>
      <c r="S5" s="76" t="s">
        <v>203</v>
      </c>
      <c r="T5" s="76" t="s">
        <v>204</v>
      </c>
    </row>
    <row r="6" ht="30.15" customHeight="1" spans="1:20">
      <c r="A6" s="76" t="s">
        <v>163</v>
      </c>
      <c r="B6" s="76" t="s">
        <v>164</v>
      </c>
      <c r="C6" s="76" t="s">
        <v>165</v>
      </c>
      <c r="D6" s="76"/>
      <c r="E6" s="76"/>
      <c r="F6" s="76"/>
      <c r="G6" s="76"/>
      <c r="H6" s="76"/>
      <c r="I6" s="76"/>
      <c r="J6" s="76"/>
      <c r="K6" s="76"/>
      <c r="L6" s="76"/>
      <c r="M6" s="76"/>
      <c r="N6" s="76"/>
      <c r="O6" s="76"/>
      <c r="P6" s="76"/>
      <c r="Q6" s="76"/>
      <c r="R6" s="76"/>
      <c r="S6" s="76"/>
      <c r="T6" s="76"/>
    </row>
    <row r="7" ht="27.65" customHeight="1" spans="1:20">
      <c r="A7" s="77"/>
      <c r="B7" s="77"/>
      <c r="C7" s="77"/>
      <c r="D7" s="77"/>
      <c r="E7" s="77" t="s">
        <v>133</v>
      </c>
      <c r="F7" s="79">
        <v>286.077011</v>
      </c>
      <c r="G7" s="79">
        <v>152.368953</v>
      </c>
      <c r="H7" s="79">
        <v>38.69834</v>
      </c>
      <c r="I7" s="79">
        <v>2</v>
      </c>
      <c r="J7" s="79"/>
      <c r="K7" s="79">
        <v>74.91</v>
      </c>
      <c r="L7" s="79"/>
      <c r="M7" s="79"/>
      <c r="N7" s="79"/>
      <c r="O7" s="79">
        <v>18.099718</v>
      </c>
      <c r="P7" s="79"/>
      <c r="Q7" s="79"/>
      <c r="R7" s="79"/>
      <c r="S7" s="79"/>
      <c r="T7" s="79"/>
    </row>
    <row r="8" ht="26.15" customHeight="1" spans="1:20">
      <c r="A8" s="77"/>
      <c r="B8" s="77"/>
      <c r="C8" s="77"/>
      <c r="D8" s="80" t="s">
        <v>151</v>
      </c>
      <c r="E8" s="80" t="s">
        <v>152</v>
      </c>
      <c r="F8" s="79">
        <v>286.077011</v>
      </c>
      <c r="G8" s="79">
        <v>152.368953</v>
      </c>
      <c r="H8" s="79">
        <v>38.69834</v>
      </c>
      <c r="I8" s="79">
        <v>2</v>
      </c>
      <c r="J8" s="79"/>
      <c r="K8" s="79">
        <v>74.91</v>
      </c>
      <c r="L8" s="79"/>
      <c r="M8" s="79"/>
      <c r="N8" s="79"/>
      <c r="O8" s="79">
        <v>18.099718</v>
      </c>
      <c r="P8" s="79"/>
      <c r="Q8" s="79"/>
      <c r="R8" s="79"/>
      <c r="S8" s="79"/>
      <c r="T8" s="79"/>
    </row>
    <row r="9" ht="26.15" customHeight="1" spans="1:20">
      <c r="A9" s="88"/>
      <c r="B9" s="88"/>
      <c r="C9" s="88"/>
      <c r="D9" s="85" t="s">
        <v>153</v>
      </c>
      <c r="E9" s="85" t="s">
        <v>154</v>
      </c>
      <c r="F9" s="114">
        <v>286.077011</v>
      </c>
      <c r="G9" s="114">
        <v>152.368953</v>
      </c>
      <c r="H9" s="114">
        <v>38.69834</v>
      </c>
      <c r="I9" s="114">
        <v>2</v>
      </c>
      <c r="J9" s="114"/>
      <c r="K9" s="114">
        <v>74.91</v>
      </c>
      <c r="L9" s="114"/>
      <c r="M9" s="114"/>
      <c r="N9" s="114"/>
      <c r="O9" s="114">
        <v>18.099718</v>
      </c>
      <c r="P9" s="114"/>
      <c r="Q9" s="114"/>
      <c r="R9" s="114"/>
      <c r="S9" s="114"/>
      <c r="T9" s="114"/>
    </row>
    <row r="10" ht="26.15" customHeight="1" spans="1:20">
      <c r="A10" s="89" t="s">
        <v>166</v>
      </c>
      <c r="B10" s="89" t="s">
        <v>170</v>
      </c>
      <c r="C10" s="89" t="s">
        <v>173</v>
      </c>
      <c r="D10" s="81" t="s">
        <v>205</v>
      </c>
      <c r="E10" s="90" t="s">
        <v>175</v>
      </c>
      <c r="F10" s="91">
        <v>17.987718</v>
      </c>
      <c r="G10" s="91"/>
      <c r="H10" s="91"/>
      <c r="I10" s="91"/>
      <c r="J10" s="91"/>
      <c r="K10" s="91"/>
      <c r="L10" s="91"/>
      <c r="M10" s="91"/>
      <c r="N10" s="91"/>
      <c r="O10" s="91">
        <v>17.987718</v>
      </c>
      <c r="P10" s="91"/>
      <c r="Q10" s="91"/>
      <c r="R10" s="91"/>
      <c r="S10" s="91"/>
      <c r="T10" s="91"/>
    </row>
    <row r="11" ht="26.15" customHeight="1" spans="1:20">
      <c r="A11" s="89" t="s">
        <v>178</v>
      </c>
      <c r="B11" s="89" t="s">
        <v>179</v>
      </c>
      <c r="C11" s="89" t="s">
        <v>182</v>
      </c>
      <c r="D11" s="81" t="s">
        <v>205</v>
      </c>
      <c r="E11" s="90" t="s">
        <v>184</v>
      </c>
      <c r="F11" s="91">
        <v>0.288</v>
      </c>
      <c r="G11" s="91">
        <v>0.176</v>
      </c>
      <c r="H11" s="91"/>
      <c r="I11" s="91"/>
      <c r="J11" s="91"/>
      <c r="K11" s="91"/>
      <c r="L11" s="91"/>
      <c r="M11" s="91"/>
      <c r="N11" s="91"/>
      <c r="O11" s="91">
        <v>0.112</v>
      </c>
      <c r="P11" s="91"/>
      <c r="Q11" s="91"/>
      <c r="R11" s="91"/>
      <c r="S11" s="91"/>
      <c r="T11" s="91"/>
    </row>
    <row r="12" ht="26.15" customHeight="1" spans="1:20">
      <c r="A12" s="89" t="s">
        <v>166</v>
      </c>
      <c r="B12" s="89" t="s">
        <v>167</v>
      </c>
      <c r="C12" s="89" t="s">
        <v>167</v>
      </c>
      <c r="D12" s="81" t="s">
        <v>205</v>
      </c>
      <c r="E12" s="90" t="s">
        <v>169</v>
      </c>
      <c r="F12" s="91">
        <v>119.1695</v>
      </c>
      <c r="G12" s="91">
        <v>119.1695</v>
      </c>
      <c r="H12" s="91"/>
      <c r="I12" s="91"/>
      <c r="J12" s="91"/>
      <c r="K12" s="91"/>
      <c r="L12" s="91"/>
      <c r="M12" s="91"/>
      <c r="N12" s="91"/>
      <c r="O12" s="91"/>
      <c r="P12" s="91"/>
      <c r="Q12" s="91"/>
      <c r="R12" s="91"/>
      <c r="S12" s="91"/>
      <c r="T12" s="91"/>
    </row>
    <row r="13" ht="26.15" customHeight="1" spans="1:20">
      <c r="A13" s="89" t="s">
        <v>166</v>
      </c>
      <c r="B13" s="89" t="s">
        <v>170</v>
      </c>
      <c r="C13" s="89" t="s">
        <v>170</v>
      </c>
      <c r="D13" s="81" t="s">
        <v>205</v>
      </c>
      <c r="E13" s="90" t="s">
        <v>177</v>
      </c>
      <c r="F13" s="91">
        <v>12.405792</v>
      </c>
      <c r="G13" s="91">
        <v>12.405792</v>
      </c>
      <c r="H13" s="91"/>
      <c r="I13" s="91"/>
      <c r="J13" s="91"/>
      <c r="K13" s="91"/>
      <c r="L13" s="91"/>
      <c r="M13" s="91"/>
      <c r="N13" s="91"/>
      <c r="O13" s="91"/>
      <c r="P13" s="91"/>
      <c r="Q13" s="91"/>
      <c r="R13" s="91"/>
      <c r="S13" s="91"/>
      <c r="T13" s="91"/>
    </row>
    <row r="14" ht="26.15" customHeight="1" spans="1:20">
      <c r="A14" s="89" t="s">
        <v>178</v>
      </c>
      <c r="B14" s="89" t="s">
        <v>179</v>
      </c>
      <c r="C14" s="89" t="s">
        <v>167</v>
      </c>
      <c r="D14" s="81" t="s">
        <v>205</v>
      </c>
      <c r="E14" s="90" t="s">
        <v>181</v>
      </c>
      <c r="F14" s="91">
        <v>6.745649</v>
      </c>
      <c r="G14" s="91">
        <v>6.745649</v>
      </c>
      <c r="H14" s="91"/>
      <c r="I14" s="91"/>
      <c r="J14" s="91"/>
      <c r="K14" s="91"/>
      <c r="L14" s="91"/>
      <c r="M14" s="91"/>
      <c r="N14" s="91"/>
      <c r="O14" s="91"/>
      <c r="P14" s="91"/>
      <c r="Q14" s="91"/>
      <c r="R14" s="91"/>
      <c r="S14" s="91"/>
      <c r="T14" s="91"/>
    </row>
    <row r="15" ht="26.15" customHeight="1" spans="1:20">
      <c r="A15" s="89" t="s">
        <v>185</v>
      </c>
      <c r="B15" s="89" t="s">
        <v>173</v>
      </c>
      <c r="C15" s="89" t="s">
        <v>167</v>
      </c>
      <c r="D15" s="81" t="s">
        <v>205</v>
      </c>
      <c r="E15" s="90" t="s">
        <v>187</v>
      </c>
      <c r="F15" s="91">
        <v>13.872012</v>
      </c>
      <c r="G15" s="91">
        <v>13.872012</v>
      </c>
      <c r="H15" s="91"/>
      <c r="I15" s="91"/>
      <c r="J15" s="91"/>
      <c r="K15" s="91"/>
      <c r="L15" s="91"/>
      <c r="M15" s="91"/>
      <c r="N15" s="91"/>
      <c r="O15" s="91"/>
      <c r="P15" s="91"/>
      <c r="Q15" s="91"/>
      <c r="R15" s="91"/>
      <c r="S15" s="91"/>
      <c r="T15" s="91"/>
    </row>
    <row r="16" ht="26.15" customHeight="1" spans="1:20">
      <c r="A16" s="89" t="s">
        <v>166</v>
      </c>
      <c r="B16" s="89" t="s">
        <v>167</v>
      </c>
      <c r="C16" s="89" t="s">
        <v>170</v>
      </c>
      <c r="D16" s="81" t="s">
        <v>205</v>
      </c>
      <c r="E16" s="90" t="s">
        <v>172</v>
      </c>
      <c r="F16" s="91">
        <v>115.60834</v>
      </c>
      <c r="G16" s="91"/>
      <c r="H16" s="91">
        <v>38.69834</v>
      </c>
      <c r="I16" s="91">
        <v>2</v>
      </c>
      <c r="J16" s="91"/>
      <c r="K16" s="91">
        <v>74.91</v>
      </c>
      <c r="L16" s="91"/>
      <c r="M16" s="91"/>
      <c r="N16" s="91"/>
      <c r="O16" s="91"/>
      <c r="P16" s="91"/>
      <c r="Q16" s="91"/>
      <c r="R16" s="91"/>
      <c r="S16" s="91"/>
      <c r="T16" s="9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topLeftCell="B1" workbookViewId="0">
      <selection activeCell="A1" sqref="A1"/>
    </sheetView>
  </sheetViews>
  <sheetFormatPr defaultColWidth="10" defaultRowHeight="14"/>
  <cols>
    <col min="1" max="1" width="5.36363636363636" customWidth="1"/>
    <col min="2" max="2" width="5.63636363636364" customWidth="1"/>
    <col min="3" max="3" width="7" customWidth="1"/>
    <col min="4" max="4" width="11" customWidth="1"/>
    <col min="5" max="5" width="33.9090909090909" customWidth="1"/>
    <col min="6" max="6" width="18.8181818181818" customWidth="1"/>
    <col min="7" max="10" width="17.4545454545455" customWidth="1"/>
    <col min="11" max="11" width="17.8181818181818" customWidth="1"/>
    <col min="12" max="16" width="17.4545454545455" customWidth="1"/>
    <col min="17" max="17" width="16.4545454545455" customWidth="1"/>
    <col min="18" max="18" width="12.3636363636364" customWidth="1"/>
    <col min="19" max="19" width="15.4545454545455" customWidth="1"/>
    <col min="20" max="20" width="16.6363636363636" customWidth="1"/>
    <col min="21" max="21" width="14.6363636363636" customWidth="1"/>
    <col min="22" max="23" width="9.81818181818182" customWidth="1"/>
  </cols>
  <sheetData>
    <row r="1" ht="16.4" customHeight="1" spans="1:1">
      <c r="A1" s="73"/>
    </row>
    <row r="2" ht="49.25" customHeight="1" spans="1:21">
      <c r="A2" s="74" t="s">
        <v>11</v>
      </c>
      <c r="B2" s="74"/>
      <c r="C2" s="74"/>
      <c r="D2" s="74"/>
      <c r="E2" s="74"/>
      <c r="F2" s="74"/>
      <c r="G2" s="74"/>
      <c r="H2" s="74"/>
      <c r="I2" s="74"/>
      <c r="J2" s="74"/>
      <c r="K2" s="74"/>
      <c r="L2" s="74"/>
      <c r="M2" s="74"/>
      <c r="N2" s="74"/>
      <c r="O2" s="74"/>
      <c r="P2" s="74"/>
      <c r="Q2" s="74"/>
      <c r="R2" s="74"/>
      <c r="S2" s="74"/>
      <c r="T2" s="74"/>
      <c r="U2" s="74"/>
    </row>
    <row r="3" ht="33.65" customHeight="1" spans="1:21">
      <c r="A3" s="75" t="s">
        <v>29</v>
      </c>
      <c r="B3" s="75"/>
      <c r="C3" s="75"/>
      <c r="D3" s="75"/>
      <c r="E3" s="75"/>
      <c r="F3" s="75"/>
      <c r="G3" s="75"/>
      <c r="H3" s="75"/>
      <c r="I3" s="75"/>
      <c r="J3" s="75"/>
      <c r="K3" s="75"/>
      <c r="L3" s="75"/>
      <c r="M3" s="75"/>
      <c r="N3" s="75"/>
      <c r="O3" s="75"/>
      <c r="P3" s="75"/>
      <c r="Q3" s="75"/>
      <c r="R3" s="75"/>
      <c r="S3" s="75"/>
      <c r="T3" s="75"/>
      <c r="U3" s="75"/>
    </row>
    <row r="4" ht="26.75" customHeight="1" spans="17:21">
      <c r="Q4" s="83" t="s">
        <v>30</v>
      </c>
      <c r="R4" s="83"/>
      <c r="S4" s="83"/>
      <c r="T4" s="83"/>
      <c r="U4" s="83"/>
    </row>
    <row r="5" ht="29.25" customHeight="1" spans="1:21">
      <c r="A5" s="76" t="s">
        <v>155</v>
      </c>
      <c r="B5" s="76"/>
      <c r="C5" s="76"/>
      <c r="D5" s="76" t="s">
        <v>188</v>
      </c>
      <c r="E5" s="76" t="s">
        <v>189</v>
      </c>
      <c r="F5" s="76" t="s">
        <v>206</v>
      </c>
      <c r="G5" s="76" t="s">
        <v>158</v>
      </c>
      <c r="H5" s="76"/>
      <c r="I5" s="76"/>
      <c r="J5" s="76"/>
      <c r="K5" s="76" t="s">
        <v>159</v>
      </c>
      <c r="L5" s="76"/>
      <c r="M5" s="76"/>
      <c r="N5" s="76"/>
      <c r="O5" s="76"/>
      <c r="P5" s="76"/>
      <c r="Q5" s="76"/>
      <c r="R5" s="76"/>
      <c r="S5" s="76"/>
      <c r="T5" s="76"/>
      <c r="U5" s="76"/>
    </row>
    <row r="6" ht="44" customHeight="1" spans="1:21">
      <c r="A6" s="76" t="s">
        <v>163</v>
      </c>
      <c r="B6" s="76" t="s">
        <v>164</v>
      </c>
      <c r="C6" s="76" t="s">
        <v>165</v>
      </c>
      <c r="D6" s="76"/>
      <c r="E6" s="76"/>
      <c r="F6" s="76"/>
      <c r="G6" s="76" t="s">
        <v>133</v>
      </c>
      <c r="H6" s="76" t="s">
        <v>207</v>
      </c>
      <c r="I6" s="76" t="s">
        <v>208</v>
      </c>
      <c r="J6" s="76" t="s">
        <v>199</v>
      </c>
      <c r="K6" s="76" t="s">
        <v>133</v>
      </c>
      <c r="L6" s="76" t="s">
        <v>209</v>
      </c>
      <c r="M6" s="76" t="s">
        <v>210</v>
      </c>
      <c r="N6" s="76" t="s">
        <v>211</v>
      </c>
      <c r="O6" s="76" t="s">
        <v>201</v>
      </c>
      <c r="P6" s="76" t="s">
        <v>212</v>
      </c>
      <c r="Q6" s="76" t="s">
        <v>213</v>
      </c>
      <c r="R6" s="76" t="s">
        <v>214</v>
      </c>
      <c r="S6" s="76" t="s">
        <v>197</v>
      </c>
      <c r="T6" s="76" t="s">
        <v>200</v>
      </c>
      <c r="U6" s="76" t="s">
        <v>204</v>
      </c>
    </row>
    <row r="7" ht="28.5" customHeight="1" spans="1:21">
      <c r="A7" s="77"/>
      <c r="B7" s="77"/>
      <c r="C7" s="77"/>
      <c r="D7" s="77"/>
      <c r="E7" s="77" t="s">
        <v>133</v>
      </c>
      <c r="F7" s="79">
        <v>286.077011</v>
      </c>
      <c r="G7" s="79">
        <v>246.077011</v>
      </c>
      <c r="H7" s="79">
        <v>152.368953</v>
      </c>
      <c r="I7" s="79">
        <v>75.60834</v>
      </c>
      <c r="J7" s="79">
        <v>18.099718</v>
      </c>
      <c r="K7" s="79">
        <v>40</v>
      </c>
      <c r="L7" s="79"/>
      <c r="M7" s="79">
        <v>40</v>
      </c>
      <c r="N7" s="79"/>
      <c r="O7" s="79"/>
      <c r="P7" s="79"/>
      <c r="Q7" s="79"/>
      <c r="R7" s="79"/>
      <c r="S7" s="79"/>
      <c r="T7" s="79"/>
      <c r="U7" s="79"/>
    </row>
    <row r="8" ht="26.15" customHeight="1" spans="1:21">
      <c r="A8" s="77"/>
      <c r="B8" s="77"/>
      <c r="C8" s="77"/>
      <c r="D8" s="80" t="s">
        <v>151</v>
      </c>
      <c r="E8" s="80" t="s">
        <v>152</v>
      </c>
      <c r="F8" s="92">
        <v>286.077011</v>
      </c>
      <c r="G8" s="79">
        <v>246.077011</v>
      </c>
      <c r="H8" s="79">
        <v>152.368953</v>
      </c>
      <c r="I8" s="79">
        <v>75.60834</v>
      </c>
      <c r="J8" s="79">
        <v>18.099718</v>
      </c>
      <c r="K8" s="79">
        <v>40</v>
      </c>
      <c r="L8" s="79">
        <v>0</v>
      </c>
      <c r="M8" s="79">
        <v>40</v>
      </c>
      <c r="N8" s="79"/>
      <c r="O8" s="79"/>
      <c r="P8" s="79"/>
      <c r="Q8" s="79"/>
      <c r="R8" s="79"/>
      <c r="S8" s="79"/>
      <c r="T8" s="79"/>
      <c r="U8" s="79"/>
    </row>
    <row r="9" ht="26.15" customHeight="1" spans="1:21">
      <c r="A9" s="88"/>
      <c r="B9" s="88"/>
      <c r="C9" s="88"/>
      <c r="D9" s="85" t="s">
        <v>153</v>
      </c>
      <c r="E9" s="85" t="s">
        <v>154</v>
      </c>
      <c r="F9" s="92">
        <v>286.077011</v>
      </c>
      <c r="G9" s="79">
        <v>246.077011</v>
      </c>
      <c r="H9" s="79">
        <v>152.368953</v>
      </c>
      <c r="I9" s="79">
        <v>75.60834</v>
      </c>
      <c r="J9" s="79">
        <v>18.099718</v>
      </c>
      <c r="K9" s="79">
        <v>40</v>
      </c>
      <c r="L9" s="79">
        <v>0</v>
      </c>
      <c r="M9" s="79">
        <v>40</v>
      </c>
      <c r="N9" s="79"/>
      <c r="O9" s="79"/>
      <c r="P9" s="79"/>
      <c r="Q9" s="79"/>
      <c r="R9" s="79"/>
      <c r="S9" s="79"/>
      <c r="T9" s="79"/>
      <c r="U9" s="79"/>
    </row>
    <row r="10" ht="26.15" customHeight="1" spans="1:21">
      <c r="A10" s="89" t="s">
        <v>166</v>
      </c>
      <c r="B10" s="89" t="s">
        <v>170</v>
      </c>
      <c r="C10" s="89" t="s">
        <v>173</v>
      </c>
      <c r="D10" s="81" t="s">
        <v>205</v>
      </c>
      <c r="E10" s="90" t="s">
        <v>175</v>
      </c>
      <c r="F10" s="86">
        <v>17.987718</v>
      </c>
      <c r="G10" s="82">
        <v>17.987718</v>
      </c>
      <c r="H10" s="82"/>
      <c r="I10" s="82"/>
      <c r="J10" s="82">
        <v>17.987718</v>
      </c>
      <c r="K10" s="82"/>
      <c r="L10" s="82"/>
      <c r="M10" s="82"/>
      <c r="N10" s="82"/>
      <c r="O10" s="82"/>
      <c r="P10" s="82"/>
      <c r="Q10" s="82"/>
      <c r="R10" s="82"/>
      <c r="S10" s="82"/>
      <c r="T10" s="82"/>
      <c r="U10" s="82"/>
    </row>
    <row r="11" ht="26.15" customHeight="1" spans="1:21">
      <c r="A11" s="89" t="s">
        <v>178</v>
      </c>
      <c r="B11" s="89" t="s">
        <v>179</v>
      </c>
      <c r="C11" s="89" t="s">
        <v>182</v>
      </c>
      <c r="D11" s="81" t="s">
        <v>205</v>
      </c>
      <c r="E11" s="90" t="s">
        <v>184</v>
      </c>
      <c r="F11" s="86">
        <v>0.288</v>
      </c>
      <c r="G11" s="82">
        <v>0.288</v>
      </c>
      <c r="H11" s="82">
        <v>0.176</v>
      </c>
      <c r="I11" s="82"/>
      <c r="J11" s="82">
        <v>0.112</v>
      </c>
      <c r="K11" s="82"/>
      <c r="L11" s="82"/>
      <c r="M11" s="82"/>
      <c r="N11" s="82"/>
      <c r="O11" s="82"/>
      <c r="P11" s="82"/>
      <c r="Q11" s="82"/>
      <c r="R11" s="82"/>
      <c r="S11" s="82"/>
      <c r="T11" s="82"/>
      <c r="U11" s="82"/>
    </row>
    <row r="12" ht="26.15" customHeight="1" spans="1:21">
      <c r="A12" s="89" t="s">
        <v>166</v>
      </c>
      <c r="B12" s="89" t="s">
        <v>167</v>
      </c>
      <c r="C12" s="89" t="s">
        <v>167</v>
      </c>
      <c r="D12" s="81" t="s">
        <v>205</v>
      </c>
      <c r="E12" s="90" t="s">
        <v>169</v>
      </c>
      <c r="F12" s="86">
        <v>119.1695</v>
      </c>
      <c r="G12" s="82">
        <v>119.1695</v>
      </c>
      <c r="H12" s="82">
        <v>119.1695</v>
      </c>
      <c r="I12" s="82"/>
      <c r="J12" s="82"/>
      <c r="K12" s="82"/>
      <c r="L12" s="82"/>
      <c r="M12" s="82"/>
      <c r="N12" s="82"/>
      <c r="O12" s="82"/>
      <c r="P12" s="82"/>
      <c r="Q12" s="82"/>
      <c r="R12" s="82"/>
      <c r="S12" s="82"/>
      <c r="T12" s="82"/>
      <c r="U12" s="82"/>
    </row>
    <row r="13" ht="26.15" customHeight="1" spans="1:21">
      <c r="A13" s="89" t="s">
        <v>166</v>
      </c>
      <c r="B13" s="89" t="s">
        <v>170</v>
      </c>
      <c r="C13" s="89" t="s">
        <v>170</v>
      </c>
      <c r="D13" s="81" t="s">
        <v>205</v>
      </c>
      <c r="E13" s="90" t="s">
        <v>177</v>
      </c>
      <c r="F13" s="86">
        <v>12.405792</v>
      </c>
      <c r="G13" s="82">
        <v>12.405792</v>
      </c>
      <c r="H13" s="82">
        <v>12.405792</v>
      </c>
      <c r="I13" s="82"/>
      <c r="J13" s="82"/>
      <c r="K13" s="82"/>
      <c r="L13" s="82"/>
      <c r="M13" s="82"/>
      <c r="N13" s="82"/>
      <c r="O13" s="82"/>
      <c r="P13" s="82"/>
      <c r="Q13" s="82"/>
      <c r="R13" s="82"/>
      <c r="S13" s="82"/>
      <c r="T13" s="82"/>
      <c r="U13" s="82"/>
    </row>
    <row r="14" ht="26.15" customHeight="1" spans="1:21">
      <c r="A14" s="89" t="s">
        <v>178</v>
      </c>
      <c r="B14" s="89" t="s">
        <v>179</v>
      </c>
      <c r="C14" s="89" t="s">
        <v>167</v>
      </c>
      <c r="D14" s="81" t="s">
        <v>205</v>
      </c>
      <c r="E14" s="90" t="s">
        <v>181</v>
      </c>
      <c r="F14" s="86">
        <v>6.745649</v>
      </c>
      <c r="G14" s="82">
        <v>6.745649</v>
      </c>
      <c r="H14" s="82">
        <v>6.745649</v>
      </c>
      <c r="I14" s="82"/>
      <c r="J14" s="82"/>
      <c r="K14" s="82"/>
      <c r="L14" s="82"/>
      <c r="M14" s="82"/>
      <c r="N14" s="82"/>
      <c r="O14" s="82"/>
      <c r="P14" s="82"/>
      <c r="Q14" s="82"/>
      <c r="R14" s="82"/>
      <c r="S14" s="82"/>
      <c r="T14" s="82"/>
      <c r="U14" s="82"/>
    </row>
    <row r="15" ht="26.15" customHeight="1" spans="1:21">
      <c r="A15" s="89" t="s">
        <v>185</v>
      </c>
      <c r="B15" s="89" t="s">
        <v>173</v>
      </c>
      <c r="C15" s="89" t="s">
        <v>167</v>
      </c>
      <c r="D15" s="81" t="s">
        <v>205</v>
      </c>
      <c r="E15" s="90" t="s">
        <v>187</v>
      </c>
      <c r="F15" s="86">
        <v>13.872012</v>
      </c>
      <c r="G15" s="82">
        <v>13.872012</v>
      </c>
      <c r="H15" s="82">
        <v>13.872012</v>
      </c>
      <c r="I15" s="82"/>
      <c r="J15" s="82"/>
      <c r="K15" s="82"/>
      <c r="L15" s="82"/>
      <c r="M15" s="82"/>
      <c r="N15" s="82"/>
      <c r="O15" s="82"/>
      <c r="P15" s="82"/>
      <c r="Q15" s="82"/>
      <c r="R15" s="82"/>
      <c r="S15" s="82"/>
      <c r="T15" s="82"/>
      <c r="U15" s="82"/>
    </row>
    <row r="16" ht="26.15" customHeight="1" spans="1:21">
      <c r="A16" s="89" t="s">
        <v>166</v>
      </c>
      <c r="B16" s="89" t="s">
        <v>167</v>
      </c>
      <c r="C16" s="89" t="s">
        <v>170</v>
      </c>
      <c r="D16" s="81" t="s">
        <v>205</v>
      </c>
      <c r="E16" s="90" t="s">
        <v>172</v>
      </c>
      <c r="F16" s="86">
        <v>115.60834</v>
      </c>
      <c r="G16" s="82">
        <v>75.60834</v>
      </c>
      <c r="H16" s="82"/>
      <c r="I16" s="82">
        <v>75.60834</v>
      </c>
      <c r="J16" s="82"/>
      <c r="K16" s="82">
        <v>40</v>
      </c>
      <c r="L16" s="82"/>
      <c r="M16" s="82">
        <v>40</v>
      </c>
      <c r="N16" s="82"/>
      <c r="O16" s="82"/>
      <c r="P16" s="82"/>
      <c r="Q16" s="82"/>
      <c r="R16" s="82"/>
      <c r="S16" s="82"/>
      <c r="T16" s="82"/>
      <c r="U16" s="82"/>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9" workbookViewId="0">
      <selection activeCell="D15" sqref="D15:D27"/>
    </sheetView>
  </sheetViews>
  <sheetFormatPr defaultColWidth="10" defaultRowHeight="14" outlineLevelCol="3"/>
  <cols>
    <col min="1" max="1" width="24.5454545454545" customWidth="1"/>
    <col min="2" max="2" width="30.5454545454545" customWidth="1"/>
    <col min="3" max="3" width="28.6363636363636" customWidth="1"/>
    <col min="4" max="4" width="30.0909090909091" customWidth="1"/>
    <col min="5" max="6" width="9.81818181818182" customWidth="1"/>
  </cols>
  <sheetData>
    <row r="1" ht="16.4" customHeight="1" spans="1:1">
      <c r="A1" s="73"/>
    </row>
    <row r="2" ht="37" customHeight="1" spans="1:4">
      <c r="A2" s="74" t="s">
        <v>12</v>
      </c>
      <c r="B2" s="74"/>
      <c r="C2" s="74"/>
      <c r="D2" s="74"/>
    </row>
    <row r="3" ht="33.65" customHeight="1" spans="1:4">
      <c r="A3" s="75" t="s">
        <v>29</v>
      </c>
      <c r="B3" s="75"/>
      <c r="C3" s="75"/>
      <c r="D3" s="75"/>
    </row>
    <row r="4" ht="25" customHeight="1" spans="3:4">
      <c r="C4" s="83" t="s">
        <v>30</v>
      </c>
      <c r="D4" s="83"/>
    </row>
    <row r="5" ht="22.75" customHeight="1" spans="1:4">
      <c r="A5" s="76" t="s">
        <v>31</v>
      </c>
      <c r="B5" s="76"/>
      <c r="C5" s="76" t="s">
        <v>32</v>
      </c>
      <c r="D5" s="76"/>
    </row>
    <row r="6" ht="22.75" customHeight="1" spans="1:4">
      <c r="A6" s="76" t="s">
        <v>33</v>
      </c>
      <c r="B6" s="76" t="s">
        <v>34</v>
      </c>
      <c r="C6" s="76" t="s">
        <v>33</v>
      </c>
      <c r="D6" s="76" t="s">
        <v>34</v>
      </c>
    </row>
    <row r="7" ht="26.15" customHeight="1" spans="1:4">
      <c r="A7" s="77" t="s">
        <v>215</v>
      </c>
      <c r="B7" s="79">
        <v>286.077011</v>
      </c>
      <c r="C7" s="77" t="s">
        <v>216</v>
      </c>
      <c r="D7" s="92">
        <v>286.077011</v>
      </c>
    </row>
    <row r="8" ht="26.15" customHeight="1" spans="1:4">
      <c r="A8" s="84" t="s">
        <v>217</v>
      </c>
      <c r="B8" s="82">
        <v>286.077011</v>
      </c>
      <c r="C8" s="84" t="s">
        <v>39</v>
      </c>
      <c r="D8" s="86"/>
    </row>
    <row r="9" ht="26.15" customHeight="1" spans="1:4">
      <c r="A9" s="84" t="s">
        <v>218</v>
      </c>
      <c r="B9" s="82"/>
      <c r="C9" s="84" t="s">
        <v>43</v>
      </c>
      <c r="D9" s="86"/>
    </row>
    <row r="10" ht="26.15" customHeight="1" spans="1:4">
      <c r="A10" s="84" t="s">
        <v>219</v>
      </c>
      <c r="B10" s="82"/>
      <c r="C10" s="84" t="s">
        <v>47</v>
      </c>
      <c r="D10" s="86"/>
    </row>
    <row r="11" ht="26.15" customHeight="1" spans="1:4">
      <c r="A11" s="84" t="s">
        <v>220</v>
      </c>
      <c r="B11" s="82"/>
      <c r="C11" s="84" t="s">
        <v>51</v>
      </c>
      <c r="D11" s="86"/>
    </row>
    <row r="12" ht="26.15" customHeight="1" spans="1:4">
      <c r="A12" s="84" t="s">
        <v>221</v>
      </c>
      <c r="B12" s="82"/>
      <c r="C12" s="84" t="s">
        <v>55</v>
      </c>
      <c r="D12" s="86"/>
    </row>
    <row r="13" ht="26.15" customHeight="1" spans="1:4">
      <c r="A13" s="84" t="s">
        <v>222</v>
      </c>
      <c r="B13" s="82"/>
      <c r="C13" s="84" t="s">
        <v>59</v>
      </c>
      <c r="D13" s="86"/>
    </row>
    <row r="14" ht="26.15" customHeight="1" spans="1:4">
      <c r="A14" s="77" t="s">
        <v>223</v>
      </c>
      <c r="B14" s="79"/>
      <c r="C14" s="84" t="s">
        <v>63</v>
      </c>
      <c r="D14" s="86"/>
    </row>
    <row r="15" ht="26.15" customHeight="1" spans="1:4">
      <c r="A15" s="84" t="s">
        <v>217</v>
      </c>
      <c r="B15" s="82"/>
      <c r="C15" s="84" t="s">
        <v>67</v>
      </c>
      <c r="D15" s="86">
        <v>265.17135</v>
      </c>
    </row>
    <row r="16" ht="26.15" customHeight="1" spans="1:4">
      <c r="A16" s="84" t="s">
        <v>220</v>
      </c>
      <c r="B16" s="82"/>
      <c r="C16" s="84" t="s">
        <v>71</v>
      </c>
      <c r="D16" s="86"/>
    </row>
    <row r="17" ht="26.15" customHeight="1" spans="1:4">
      <c r="A17" s="84" t="s">
        <v>221</v>
      </c>
      <c r="B17" s="82"/>
      <c r="C17" s="84" t="s">
        <v>75</v>
      </c>
      <c r="D17" s="86">
        <v>7.033649</v>
      </c>
    </row>
    <row r="18" ht="26.15" customHeight="1" spans="1:4">
      <c r="A18" s="84" t="s">
        <v>222</v>
      </c>
      <c r="B18" s="82"/>
      <c r="C18" s="84" t="s">
        <v>79</v>
      </c>
      <c r="D18" s="86"/>
    </row>
    <row r="19" ht="26.15" customHeight="1" spans="1:4">
      <c r="A19" s="84"/>
      <c r="B19" s="82"/>
      <c r="C19" s="84" t="s">
        <v>83</v>
      </c>
      <c r="D19" s="86"/>
    </row>
    <row r="20" ht="26.15" customHeight="1" spans="1:4">
      <c r="A20" s="84"/>
      <c r="B20" s="84"/>
      <c r="C20" s="84" t="s">
        <v>87</v>
      </c>
      <c r="D20" s="86"/>
    </row>
    <row r="21" ht="26.15" customHeight="1" spans="1:4">
      <c r="A21" s="84"/>
      <c r="B21" s="84"/>
      <c r="C21" s="84" t="s">
        <v>91</v>
      </c>
      <c r="D21" s="86"/>
    </row>
    <row r="22" ht="26.15" customHeight="1" spans="1:4">
      <c r="A22" s="84"/>
      <c r="B22" s="84"/>
      <c r="C22" s="84" t="s">
        <v>95</v>
      </c>
      <c r="D22" s="86"/>
    </row>
    <row r="23" ht="26.15" customHeight="1" spans="1:4">
      <c r="A23" s="84"/>
      <c r="B23" s="84"/>
      <c r="C23" s="84" t="s">
        <v>98</v>
      </c>
      <c r="D23" s="86"/>
    </row>
    <row r="24" ht="26.15" customHeight="1" spans="1:4">
      <c r="A24" s="84"/>
      <c r="B24" s="84"/>
      <c r="C24" s="84" t="s">
        <v>101</v>
      </c>
      <c r="D24" s="86"/>
    </row>
    <row r="25" ht="26.15" customHeight="1" spans="1:4">
      <c r="A25" s="84"/>
      <c r="B25" s="84"/>
      <c r="C25" s="84" t="s">
        <v>103</v>
      </c>
      <c r="D25" s="86"/>
    </row>
    <row r="26" ht="26.15" customHeight="1" spans="1:4">
      <c r="A26" s="84"/>
      <c r="B26" s="84"/>
      <c r="C26" s="84" t="s">
        <v>105</v>
      </c>
      <c r="D26" s="86"/>
    </row>
    <row r="27" ht="26.15" customHeight="1" spans="1:4">
      <c r="A27" s="84"/>
      <c r="B27" s="84"/>
      <c r="C27" s="84" t="s">
        <v>107</v>
      </c>
      <c r="D27" s="86">
        <v>13.872012</v>
      </c>
    </row>
    <row r="28" ht="26.15" customHeight="1" spans="1:4">
      <c r="A28" s="84"/>
      <c r="B28" s="84"/>
      <c r="C28" s="84" t="s">
        <v>109</v>
      </c>
      <c r="D28" s="86"/>
    </row>
    <row r="29" ht="26.15" customHeight="1" spans="1:4">
      <c r="A29" s="84"/>
      <c r="B29" s="84"/>
      <c r="C29" s="84" t="s">
        <v>111</v>
      </c>
      <c r="D29" s="86"/>
    </row>
    <row r="30" ht="26.15" customHeight="1" spans="1:4">
      <c r="A30" s="84"/>
      <c r="B30" s="84"/>
      <c r="C30" s="84" t="s">
        <v>113</v>
      </c>
      <c r="D30" s="86"/>
    </row>
    <row r="31" ht="26.15" customHeight="1" spans="1:4">
      <c r="A31" s="84"/>
      <c r="B31" s="84"/>
      <c r="C31" s="84" t="s">
        <v>115</v>
      </c>
      <c r="D31" s="86"/>
    </row>
    <row r="32" ht="26.15" customHeight="1" spans="1:4">
      <c r="A32" s="84"/>
      <c r="B32" s="84"/>
      <c r="C32" s="84" t="s">
        <v>117</v>
      </c>
      <c r="D32" s="86"/>
    </row>
    <row r="33" ht="26.15" customHeight="1" spans="1:4">
      <c r="A33" s="84"/>
      <c r="B33" s="84"/>
      <c r="C33" s="84" t="s">
        <v>119</v>
      </c>
      <c r="D33" s="86"/>
    </row>
    <row r="34" ht="26.15" customHeight="1" spans="1:4">
      <c r="A34" s="84"/>
      <c r="B34" s="84"/>
      <c r="C34" s="84" t="s">
        <v>121</v>
      </c>
      <c r="D34" s="86"/>
    </row>
    <row r="35" ht="26.15" customHeight="1" spans="1:4">
      <c r="A35" s="84"/>
      <c r="B35" s="84"/>
      <c r="C35" s="84" t="s">
        <v>122</v>
      </c>
      <c r="D35" s="86"/>
    </row>
    <row r="36" ht="26.15" customHeight="1" spans="1:4">
      <c r="A36" s="84"/>
      <c r="B36" s="84"/>
      <c r="C36" s="84" t="s">
        <v>123</v>
      </c>
      <c r="D36" s="86"/>
    </row>
    <row r="37" ht="26.15" customHeight="1" spans="1:4">
      <c r="A37" s="84"/>
      <c r="B37" s="84"/>
      <c r="C37" s="84" t="s">
        <v>124</v>
      </c>
      <c r="D37" s="86"/>
    </row>
    <row r="38" ht="26.15" customHeight="1" spans="1:4">
      <c r="A38" s="84"/>
      <c r="B38" s="84"/>
      <c r="C38" s="84"/>
      <c r="D38" s="84"/>
    </row>
    <row r="39" ht="26.15" customHeight="1" spans="1:4">
      <c r="A39" s="77"/>
      <c r="B39" s="77"/>
      <c r="C39" s="77" t="s">
        <v>224</v>
      </c>
      <c r="D39" s="79"/>
    </row>
    <row r="40" ht="26.15" customHeight="1" spans="1:4">
      <c r="A40" s="77"/>
      <c r="B40" s="77"/>
      <c r="C40" s="77"/>
      <c r="D40" s="77"/>
    </row>
    <row r="41" ht="26.15" customHeight="1" spans="1:4">
      <c r="A41" s="76" t="s">
        <v>225</v>
      </c>
      <c r="B41" s="79">
        <v>286.077011</v>
      </c>
      <c r="C41" s="76" t="s">
        <v>226</v>
      </c>
      <c r="D41" s="92">
        <v>286.077011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topLeftCell="A7" workbookViewId="0">
      <selection activeCell="D2" sqref="A2:L24"/>
    </sheetView>
  </sheetViews>
  <sheetFormatPr defaultColWidth="10" defaultRowHeight="14"/>
  <cols>
    <col min="1" max="1" width="6.54545454545455" customWidth="1"/>
    <col min="2" max="2" width="5.90909090909091" style="95" customWidth="1"/>
    <col min="3" max="3" width="7.90909090909091" style="95" customWidth="1"/>
    <col min="4" max="4" width="12.9090909090909" style="95" customWidth="1"/>
    <col min="5" max="6" width="16.4545454545455" customWidth="1"/>
    <col min="7" max="7" width="11.5454545454545" customWidth="1"/>
    <col min="8" max="8" width="16.0909090909091" customWidth="1"/>
    <col min="9" max="10" width="16.4545454545455" customWidth="1"/>
    <col min="11" max="11" width="15.1818181818182" customWidth="1"/>
    <col min="12" max="12" width="21.9090909090909" customWidth="1"/>
    <col min="13" max="13" width="9.81818181818182" customWidth="1"/>
  </cols>
  <sheetData>
    <row r="1" ht="16.4" customHeight="1" spans="1:4">
      <c r="A1" s="73"/>
      <c r="D1" s="109"/>
    </row>
    <row r="2" ht="43" customHeight="1" spans="4:12">
      <c r="D2" s="96" t="s">
        <v>13</v>
      </c>
      <c r="E2" s="74"/>
      <c r="F2" s="74"/>
      <c r="G2" s="74"/>
      <c r="H2" s="74"/>
      <c r="I2" s="74"/>
      <c r="J2" s="74"/>
      <c r="K2" s="74"/>
      <c r="L2" s="74"/>
    </row>
    <row r="3" ht="24.15" customHeight="1" spans="1:8">
      <c r="A3" s="75" t="s">
        <v>29</v>
      </c>
      <c r="B3" s="97"/>
      <c r="C3" s="97"/>
      <c r="D3" s="97"/>
      <c r="E3" s="75"/>
      <c r="F3" s="75"/>
      <c r="G3" s="75"/>
      <c r="H3" s="75"/>
    </row>
    <row r="4" ht="18.15" customHeight="1" spans="11:12">
      <c r="K4" s="83" t="s">
        <v>30</v>
      </c>
      <c r="L4" s="83"/>
    </row>
    <row r="5" ht="25" customHeight="1" spans="1:12">
      <c r="A5" s="76" t="s">
        <v>155</v>
      </c>
      <c r="B5" s="98"/>
      <c r="C5" s="98"/>
      <c r="D5" s="98" t="s">
        <v>156</v>
      </c>
      <c r="E5" s="76" t="s">
        <v>157</v>
      </c>
      <c r="F5" s="76" t="s">
        <v>133</v>
      </c>
      <c r="G5" s="76" t="s">
        <v>158</v>
      </c>
      <c r="H5" s="76"/>
      <c r="I5" s="76"/>
      <c r="J5" s="76"/>
      <c r="K5" s="76" t="s">
        <v>159</v>
      </c>
      <c r="L5" s="110"/>
    </row>
    <row r="6" ht="25.75" customHeight="1" spans="1:12">
      <c r="A6" s="76"/>
      <c r="B6" s="98"/>
      <c r="C6" s="98"/>
      <c r="D6" s="98"/>
      <c r="E6" s="76"/>
      <c r="F6" s="76"/>
      <c r="G6" s="76" t="s">
        <v>135</v>
      </c>
      <c r="H6" s="76" t="s">
        <v>227</v>
      </c>
      <c r="I6" s="76"/>
      <c r="J6" s="76" t="s">
        <v>228</v>
      </c>
      <c r="K6" s="111" t="s">
        <v>229</v>
      </c>
      <c r="L6" s="112" t="s">
        <v>230</v>
      </c>
    </row>
    <row r="7" ht="39.65" customHeight="1" spans="1:12">
      <c r="A7" s="76" t="s">
        <v>163</v>
      </c>
      <c r="B7" s="98" t="s">
        <v>164</v>
      </c>
      <c r="C7" s="98" t="s">
        <v>165</v>
      </c>
      <c r="D7" s="98"/>
      <c r="E7" s="76"/>
      <c r="F7" s="76"/>
      <c r="G7" s="76"/>
      <c r="H7" s="76" t="s">
        <v>207</v>
      </c>
      <c r="I7" s="76" t="s">
        <v>199</v>
      </c>
      <c r="J7" s="76"/>
      <c r="K7" s="111"/>
      <c r="L7" s="112"/>
    </row>
    <row r="8" ht="23.25" customHeight="1" spans="1:12">
      <c r="A8" s="84"/>
      <c r="B8" s="99"/>
      <c r="C8" s="99"/>
      <c r="D8" s="100"/>
      <c r="E8" s="77" t="s">
        <v>133</v>
      </c>
      <c r="F8" s="79">
        <v>286.077011</v>
      </c>
      <c r="G8" s="79">
        <v>246.077011</v>
      </c>
      <c r="H8" s="79">
        <v>152.368953</v>
      </c>
      <c r="I8" s="79">
        <v>18.099718</v>
      </c>
      <c r="J8" s="79">
        <v>75.60834</v>
      </c>
      <c r="K8" s="79"/>
      <c r="L8" s="113">
        <v>40</v>
      </c>
    </row>
    <row r="9" ht="26.15" customHeight="1" spans="1:12">
      <c r="A9" s="84"/>
      <c r="B9" s="99"/>
      <c r="C9" s="99"/>
      <c r="D9" s="101" t="s">
        <v>151</v>
      </c>
      <c r="E9" s="80" t="s">
        <v>152</v>
      </c>
      <c r="F9" s="79">
        <v>286.077011</v>
      </c>
      <c r="G9" s="79">
        <v>246.077011</v>
      </c>
      <c r="H9" s="79">
        <v>152.368953</v>
      </c>
      <c r="I9" s="79">
        <v>18.099718</v>
      </c>
      <c r="J9" s="79">
        <v>75.60834</v>
      </c>
      <c r="K9" s="79"/>
      <c r="L9" s="79">
        <v>40</v>
      </c>
    </row>
    <row r="10" ht="26.15" customHeight="1" spans="1:12">
      <c r="A10" s="84"/>
      <c r="B10" s="99"/>
      <c r="C10" s="99"/>
      <c r="D10" s="102" t="s">
        <v>153</v>
      </c>
      <c r="E10" s="85" t="s">
        <v>154</v>
      </c>
      <c r="F10" s="79">
        <v>286.077011</v>
      </c>
      <c r="G10" s="79">
        <v>246.077011</v>
      </c>
      <c r="H10" s="79">
        <v>152.368953</v>
      </c>
      <c r="I10" s="79">
        <v>18.099718</v>
      </c>
      <c r="J10" s="79">
        <v>75.60834</v>
      </c>
      <c r="K10" s="79"/>
      <c r="L10" s="79">
        <v>40</v>
      </c>
    </row>
    <row r="11" s="108" customFormat="1" ht="26.15" customHeight="1" spans="1:12">
      <c r="A11" s="84">
        <v>208</v>
      </c>
      <c r="B11" s="99"/>
      <c r="C11" s="99"/>
      <c r="D11" s="105">
        <v>208</v>
      </c>
      <c r="E11" s="81" t="s">
        <v>231</v>
      </c>
      <c r="F11" s="82">
        <f>F13+F14+F16+F17</f>
        <v>265.17135</v>
      </c>
      <c r="G11" s="82">
        <f t="shared" ref="G11:L11" si="0">G13+G14+G16+G17</f>
        <v>225.17135</v>
      </c>
      <c r="H11" s="82">
        <f t="shared" si="0"/>
        <v>131.575292</v>
      </c>
      <c r="I11" s="82">
        <f t="shared" si="0"/>
        <v>17.987718</v>
      </c>
      <c r="J11" s="82">
        <f t="shared" si="0"/>
        <v>75.60834</v>
      </c>
      <c r="K11" s="82"/>
      <c r="L11" s="82">
        <f t="shared" si="0"/>
        <v>40</v>
      </c>
    </row>
    <row r="12" s="108" customFormat="1" ht="26.15" customHeight="1" spans="1:12">
      <c r="A12" s="84">
        <v>208</v>
      </c>
      <c r="B12" s="99" t="s">
        <v>167</v>
      </c>
      <c r="C12" s="99"/>
      <c r="D12" s="105" t="s">
        <v>232</v>
      </c>
      <c r="E12" s="81" t="s">
        <v>233</v>
      </c>
      <c r="F12" s="82">
        <f>F13+F14</f>
        <v>234.77784</v>
      </c>
      <c r="G12" s="82">
        <f t="shared" ref="G12:L12" si="1">G13+G14</f>
        <v>194.77784</v>
      </c>
      <c r="H12" s="82">
        <f t="shared" si="1"/>
        <v>119.1695</v>
      </c>
      <c r="I12" s="82">
        <f t="shared" si="1"/>
        <v>0</v>
      </c>
      <c r="J12" s="82">
        <f t="shared" si="1"/>
        <v>75.60834</v>
      </c>
      <c r="K12" s="82"/>
      <c r="L12" s="82">
        <f t="shared" si="1"/>
        <v>40</v>
      </c>
    </row>
    <row r="13" ht="30.15" customHeight="1" spans="1:12">
      <c r="A13" s="89" t="s">
        <v>166</v>
      </c>
      <c r="B13" s="105" t="s">
        <v>167</v>
      </c>
      <c r="C13" s="105" t="s">
        <v>167</v>
      </c>
      <c r="D13" s="105" t="s">
        <v>234</v>
      </c>
      <c r="E13" s="84" t="s">
        <v>169</v>
      </c>
      <c r="F13" s="82">
        <v>119.1695</v>
      </c>
      <c r="G13" s="82">
        <v>119.1695</v>
      </c>
      <c r="H13" s="86">
        <v>119.1695</v>
      </c>
      <c r="I13" s="86"/>
      <c r="J13" s="86"/>
      <c r="K13" s="86"/>
      <c r="L13" s="86"/>
    </row>
    <row r="14" ht="30.15" customHeight="1" spans="1:12">
      <c r="A14" s="89" t="s">
        <v>166</v>
      </c>
      <c r="B14" s="105" t="s">
        <v>167</v>
      </c>
      <c r="C14" s="105" t="s">
        <v>170</v>
      </c>
      <c r="D14" s="105" t="s">
        <v>235</v>
      </c>
      <c r="E14" s="84" t="s">
        <v>172</v>
      </c>
      <c r="F14" s="82">
        <v>115.60834</v>
      </c>
      <c r="G14" s="82">
        <v>75.60834</v>
      </c>
      <c r="H14" s="86"/>
      <c r="I14" s="86"/>
      <c r="J14" s="86">
        <v>75.60834</v>
      </c>
      <c r="K14" s="86"/>
      <c r="L14" s="86">
        <v>40</v>
      </c>
    </row>
    <row r="15" ht="30.15" customHeight="1" spans="1:12">
      <c r="A15" s="89">
        <v>208</v>
      </c>
      <c r="B15" s="105" t="s">
        <v>170</v>
      </c>
      <c r="C15" s="105"/>
      <c r="D15" s="105" t="s">
        <v>236</v>
      </c>
      <c r="E15" s="84" t="s">
        <v>237</v>
      </c>
      <c r="F15" s="82">
        <f>F16+F17</f>
        <v>30.39351</v>
      </c>
      <c r="G15" s="82">
        <f>G16+G17</f>
        <v>30.39351</v>
      </c>
      <c r="H15" s="82">
        <f>H16+H17</f>
        <v>12.405792</v>
      </c>
      <c r="I15" s="82">
        <f>I16+I17</f>
        <v>17.987718</v>
      </c>
      <c r="J15" s="86"/>
      <c r="K15" s="86"/>
      <c r="L15" s="86"/>
    </row>
    <row r="16" ht="30.15" customHeight="1" spans="1:12">
      <c r="A16" s="89" t="s">
        <v>166</v>
      </c>
      <c r="B16" s="105" t="s">
        <v>170</v>
      </c>
      <c r="C16" s="105" t="s">
        <v>173</v>
      </c>
      <c r="D16" s="106" t="s">
        <v>238</v>
      </c>
      <c r="E16" s="84" t="s">
        <v>175</v>
      </c>
      <c r="F16" s="82">
        <v>17.987718</v>
      </c>
      <c r="G16" s="82">
        <v>17.987718</v>
      </c>
      <c r="H16" s="86"/>
      <c r="I16" s="86">
        <v>17.987718</v>
      </c>
      <c r="J16" s="86"/>
      <c r="K16" s="86"/>
      <c r="L16" s="86"/>
    </row>
    <row r="17" ht="30.15" customHeight="1" spans="1:12">
      <c r="A17" s="89" t="s">
        <v>166</v>
      </c>
      <c r="B17" s="105" t="s">
        <v>170</v>
      </c>
      <c r="C17" s="105" t="s">
        <v>170</v>
      </c>
      <c r="D17" s="106" t="s">
        <v>239</v>
      </c>
      <c r="E17" s="84" t="s">
        <v>177</v>
      </c>
      <c r="F17" s="82">
        <v>12.405792</v>
      </c>
      <c r="G17" s="82">
        <v>12.405792</v>
      </c>
      <c r="H17" s="86">
        <v>12.405792</v>
      </c>
      <c r="I17" s="86"/>
      <c r="J17" s="86"/>
      <c r="K17" s="86"/>
      <c r="L17" s="86"/>
    </row>
    <row r="18" ht="30.15" customHeight="1" spans="1:12">
      <c r="A18" s="89">
        <v>210</v>
      </c>
      <c r="B18" s="105"/>
      <c r="C18" s="105"/>
      <c r="D18" s="105" t="s">
        <v>178</v>
      </c>
      <c r="E18" s="84" t="s">
        <v>240</v>
      </c>
      <c r="F18" s="82">
        <f>F20+F21</f>
        <v>7.033649</v>
      </c>
      <c r="G18" s="82">
        <f>G20+G21</f>
        <v>7.033649</v>
      </c>
      <c r="H18" s="82">
        <f>H20+H21</f>
        <v>6.921649</v>
      </c>
      <c r="I18" s="82">
        <f>I20+I21</f>
        <v>0.112</v>
      </c>
      <c r="J18" s="86"/>
      <c r="K18" s="86"/>
      <c r="L18" s="86"/>
    </row>
    <row r="19" ht="30.15" customHeight="1" spans="1:12">
      <c r="A19" s="89">
        <v>210</v>
      </c>
      <c r="B19" s="105" t="s">
        <v>179</v>
      </c>
      <c r="C19" s="105"/>
      <c r="D19" s="105" t="s">
        <v>241</v>
      </c>
      <c r="E19" s="84" t="s">
        <v>242</v>
      </c>
      <c r="F19" s="82">
        <f>F18</f>
        <v>7.033649</v>
      </c>
      <c r="G19" s="82">
        <f>G18</f>
        <v>7.033649</v>
      </c>
      <c r="H19" s="82">
        <f>H18</f>
        <v>6.921649</v>
      </c>
      <c r="I19" s="82">
        <f>I18</f>
        <v>0.112</v>
      </c>
      <c r="J19" s="86"/>
      <c r="K19" s="86"/>
      <c r="L19" s="86"/>
    </row>
    <row r="20" ht="30.15" customHeight="1" spans="1:12">
      <c r="A20" s="89" t="s">
        <v>178</v>
      </c>
      <c r="B20" s="105" t="s">
        <v>179</v>
      </c>
      <c r="C20" s="105" t="s">
        <v>167</v>
      </c>
      <c r="D20" s="106" t="s">
        <v>243</v>
      </c>
      <c r="E20" s="84" t="s">
        <v>181</v>
      </c>
      <c r="F20" s="82">
        <v>6.745649</v>
      </c>
      <c r="G20" s="82">
        <v>6.745649</v>
      </c>
      <c r="H20" s="86">
        <v>6.745649</v>
      </c>
      <c r="I20" s="86"/>
      <c r="J20" s="86"/>
      <c r="K20" s="86"/>
      <c r="L20" s="86"/>
    </row>
    <row r="21" ht="30.15" customHeight="1" spans="1:12">
      <c r="A21" s="89" t="s">
        <v>178</v>
      </c>
      <c r="B21" s="105" t="s">
        <v>179</v>
      </c>
      <c r="C21" s="105" t="s">
        <v>182</v>
      </c>
      <c r="D21" s="106" t="s">
        <v>244</v>
      </c>
      <c r="E21" s="84" t="s">
        <v>184</v>
      </c>
      <c r="F21" s="82">
        <v>0.288</v>
      </c>
      <c r="G21" s="82">
        <v>0.288</v>
      </c>
      <c r="H21" s="86">
        <v>0.176</v>
      </c>
      <c r="I21" s="86">
        <v>0.112</v>
      </c>
      <c r="J21" s="86"/>
      <c r="K21" s="86"/>
      <c r="L21" s="86"/>
    </row>
    <row r="22" ht="30.15" customHeight="1" spans="1:12">
      <c r="A22" s="89">
        <v>221</v>
      </c>
      <c r="B22" s="105"/>
      <c r="C22" s="105"/>
      <c r="D22" s="106"/>
      <c r="E22" s="84" t="s">
        <v>245</v>
      </c>
      <c r="F22" s="82">
        <f>F24</f>
        <v>13.872012</v>
      </c>
      <c r="G22" s="82">
        <f>G24</f>
        <v>13.872012</v>
      </c>
      <c r="H22" s="82">
        <f>H24</f>
        <v>13.872012</v>
      </c>
      <c r="I22" s="86"/>
      <c r="J22" s="86"/>
      <c r="K22" s="86"/>
      <c r="L22" s="86"/>
    </row>
    <row r="23" ht="30.15" customHeight="1" spans="1:12">
      <c r="A23" s="89">
        <v>221</v>
      </c>
      <c r="B23" s="105" t="s">
        <v>173</v>
      </c>
      <c r="C23" s="105"/>
      <c r="D23" s="105" t="s">
        <v>246</v>
      </c>
      <c r="E23" s="84" t="s">
        <v>247</v>
      </c>
      <c r="F23" s="82">
        <f>F24</f>
        <v>13.872012</v>
      </c>
      <c r="G23" s="82">
        <f>G24</f>
        <v>13.872012</v>
      </c>
      <c r="H23" s="82">
        <f>H24</f>
        <v>13.872012</v>
      </c>
      <c r="I23" s="86"/>
      <c r="J23" s="86"/>
      <c r="K23" s="86"/>
      <c r="L23" s="86"/>
    </row>
    <row r="24" ht="30.15" customHeight="1" spans="1:12">
      <c r="A24" s="89" t="s">
        <v>185</v>
      </c>
      <c r="B24" s="105" t="s">
        <v>173</v>
      </c>
      <c r="C24" s="105" t="s">
        <v>167</v>
      </c>
      <c r="D24" s="106" t="s">
        <v>248</v>
      </c>
      <c r="E24" s="84" t="s">
        <v>187</v>
      </c>
      <c r="F24" s="82">
        <v>13.872012</v>
      </c>
      <c r="G24" s="82">
        <v>13.872012</v>
      </c>
      <c r="H24" s="86">
        <v>13.872012</v>
      </c>
      <c r="I24" s="86"/>
      <c r="J24" s="86"/>
      <c r="K24" s="86"/>
      <c r="L24" s="86"/>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童夢不同</cp:lastModifiedBy>
  <dcterms:created xsi:type="dcterms:W3CDTF">2022-01-28T03:34:00Z</dcterms:created>
  <dcterms:modified xsi:type="dcterms:W3CDTF">2023-09-20T14:23:31Z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6B1609ED5DC841F6B7E9E0760736B61E</vt:lpwstr>
  </property>
  <property fmtid="{D5CDD505-2E9C-101B-9397-08002B2CF9AE}" pid="3" name="KSOProductBuildVer">
    <vt:lpwstr>2052-12.1.0.15374</vt:lpwstr>
  </property>
</Properties>
</file>