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情况表（总表）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6" r:id="rId23"/>
    <sheet name="22整体支出绩效目标表" sheetId="25" r:id="rId24"/>
  </sheets>
  <calcPr calcId="144525"/>
</workbook>
</file>

<file path=xl/sharedStrings.xml><?xml version="1.0" encoding="utf-8"?>
<sst xmlns="http://schemas.openxmlformats.org/spreadsheetml/2006/main" count="928" uniqueCount="405">
  <si>
    <t>2022年部门预算公开表</t>
  </si>
  <si>
    <t>单位编码：</t>
  </si>
  <si>
    <t>353004</t>
  </si>
  <si>
    <t>单位名称：</t>
  </si>
  <si>
    <t>株洲市工伤保险服务中心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</si>
  <si>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</si>
  <si>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</si>
  <si>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</si>
  <si>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</si>
  <si>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</si>
  <si>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</si>
  <si>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</si>
  <si>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</si>
  <si>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</si>
  <si>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一般公共预算基本支出情况表（总表）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</si>
  <si>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</si>
  <si>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</si>
  <si>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</si>
  <si>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</si>
  <si>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</si>
  <si>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</si>
  <si>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</si>
  <si>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</si>
  <si>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</si>
  <si>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</si>
  <si>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</si>
  <si>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</si>
  <si>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</si>
  <si>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</si>
  <si>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单位：353004-株洲市工伤保险服务中心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</si>
  <si>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</si>
  <si>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</si>
  <si>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</si>
  <si>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</si>
  <si>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</si>
  <si>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</si>
  <si>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</si>
  <si>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</si>
  <si>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</si>
  <si>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</si>
  <si>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</si>
  <si>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</si>
  <si>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</si>
  <si>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</si>
  <si>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</si>
  <si>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</si>
  <si>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</si>
  <si>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</si>
  <si>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</si>
  <si>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</si>
  <si>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</si>
  <si>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</si>
  <si>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</si>
  <si>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</si>
  <si>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</si>
  <si>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</si>
  <si>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</si>
  <si>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</si>
  <si>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</si>
  <si>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</si>
  <si>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</si>
  <si>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</si>
  <si>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</si>
  <si>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</si>
  <si>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</si>
  <si>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</si>
  <si>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</si>
  <si>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</si>
  <si>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</si>
  <si>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</si>
  <si>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</si>
  <si>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</si>
  <si>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</si>
  <si>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</si>
  <si>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</si>
  <si>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</si>
  <si>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</si>
  <si>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</si>
  <si>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</si>
  <si>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</si>
  <si>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</si>
  <si>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</si>
  <si>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</si>
  <si>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</si>
  <si>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</si>
  <si>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</si>
  <si>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</si>
  <si>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</si>
  <si>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</si>
  <si>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</si>
  <si>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</si>
  <si>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</si>
  <si>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</si>
  <si>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</si>
  <si>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</si>
  <si>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</si>
  <si>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</si>
  <si>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</si>
  <si>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</si>
  <si>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</si>
  <si>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</si>
  <si>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</si>
  <si>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</si>
  <si>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</si>
  <si>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</si>
  <si>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</si>
  <si>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</si>
  <si>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</si>
  <si>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</si>
  <si>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</si>
  <si>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</si>
  <si>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</si>
  <si>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</si>
  <si>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</si>
  <si>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</si>
  <si>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</si>
  <si>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</si>
  <si>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</si>
  <si>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</si>
  <si>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</si>
  <si>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</si>
  <si>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</si>
  <si>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</si>
  <si>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</si>
  <si>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</si>
  <si>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</si>
  <si>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</si>
  <si>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</si>
  <si>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</si>
  <si>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</si>
  <si>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</si>
  <si>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</si>
  <si>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</si>
  <si>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</si>
  <si>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</si>
  <si>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</si>
  <si>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</si>
  <si>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</si>
  <si>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</si>
  <si>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</si>
  <si>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</si>
  <si>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</si>
  <si>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</si>
  <si>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</si>
  <si>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</si>
  <si>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</si>
  <si>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</si>
  <si>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</si>
  <si>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</si>
  <si>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</si>
  <si>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</si>
  <si>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353</t>
  </si>
  <si>
    <t>株洲市人力资源和社会保障局</t>
  </si>
  <si>
    <t xml:space="preserve">  353004</t>
  </si>
  <si>
    <t xml:space="preserve">  株洲市工伤保险服务中心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</si>
  <si>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</si>
  <si>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</si>
  <si>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</si>
  <si>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</si>
  <si>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</si>
  <si>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</si>
  <si>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</si>
  <si>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</si>
  <si>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</si>
  <si>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</si>
  <si>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</si>
  <si>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</si>
  <si>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01</t>
  </si>
  <si>
    <t>09</t>
  </si>
  <si>
    <t xml:space="preserve">    2080109</t>
  </si>
  <si>
    <t xml:space="preserve">    社会保险经办机构</t>
  </si>
  <si>
    <t>05</t>
  </si>
  <si>
    <t xml:space="preserve">    2080505</t>
  </si>
  <si>
    <t xml:space="preserve">    机关事业单位基本养老保险缴费支出</t>
  </si>
  <si>
    <t>210</t>
  </si>
  <si>
    <t>11</t>
  </si>
  <si>
    <t>99</t>
  </si>
  <si>
    <t xml:space="preserve">    2101199</t>
  </si>
  <si>
    <t xml:space="preserve">    其他行政事业单位医疗支出</t>
  </si>
  <si>
    <t>221</t>
  </si>
  <si>
    <t>02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</si>
  <si>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</si>
  <si>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</si>
  <si>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</si>
  <si>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</si>
  <si>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</si>
  <si>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</si>
  <si>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</si>
  <si>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</si>
  <si>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</si>
  <si>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</si>
  <si>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</si>
  <si>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</si>
  <si>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</si>
  <si>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</si>
  <si>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</si>
  <si>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</si>
  <si>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</si>
  <si>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</si>
  <si>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</si>
  <si>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353004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</si>
  <si>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</si>
  <si>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</si>
  <si>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</si>
  <si>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</si>
  <si>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</si>
  <si>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</si>
  <si>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</si>
  <si>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</si>
  <si>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</si>
  <si>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</si>
  <si>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</si>
  <si>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</si>
  <si>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</si>
  <si>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</si>
  <si>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</si>
  <si>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</si>
  <si>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</si>
  <si>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</si>
  <si>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</si>
  <si>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</si>
  <si>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</si>
  <si>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</si>
  <si>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</si>
  <si>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</si>
  <si>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</si>
  <si>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>社会保障和就业</t>
  </si>
  <si>
    <t>人力资源和社会保障管理事务</t>
  </si>
  <si>
    <t xml:space="preserve">     2080109</t>
  </si>
  <si>
    <t>20805</t>
  </si>
  <si>
    <t>行政事业单位养老支出</t>
  </si>
  <si>
    <t xml:space="preserve">     2080505</t>
  </si>
  <si>
    <t>卫生健康</t>
  </si>
  <si>
    <t>21011</t>
  </si>
  <si>
    <t>行政事业单位医疗</t>
  </si>
  <si>
    <t xml:space="preserve">     2101199</t>
  </si>
  <si>
    <t>住房保障</t>
  </si>
  <si>
    <t>22102</t>
  </si>
  <si>
    <t>住房改革</t>
  </si>
  <si>
    <t xml:space="preserve">     2210201</t>
  </si>
  <si>
    <t>工资津补贴</t>
  </si>
  <si>
    <t xml:space="preserve">社会保障缴费					 </t>
  </si>
  <si>
    <t>住房公积金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</si>
  <si>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</si>
  <si>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</si>
  <si>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</si>
  <si>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</si>
  <si>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</si>
  <si>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</si>
  <si>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</si>
  <si>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</si>
  <si>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</si>
  <si>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</si>
  <si>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</si>
  <si>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</si>
  <si>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其他工资福利支出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</si>
  <si>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</si>
  <si>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</si>
  <si>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</si>
  <si>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</si>
  <si>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</si>
  <si>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</si>
  <si>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</si>
  <si>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</si>
  <si>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</si>
  <si>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</si>
  <si>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</si>
  <si>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</si>
  <si>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</si>
  <si>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</si>
  <si>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</si>
  <si>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 xml:space="preserve"> 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</si>
  <si>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</si>
  <si>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</si>
  <si>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</si>
  <si>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</si>
  <si>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</si>
  <si>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</si>
  <si>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</si>
  <si>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</si>
  <si>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</si>
  <si>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</si>
  <si>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其他对事业单位补助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</si>
  <si>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</si>
  <si>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</si>
  <si>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</si>
  <si>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</si>
  <si>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</si>
  <si>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</si>
  <si>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</si>
  <si>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</si>
  <si>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</si>
  <si>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</si>
  <si>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</si>
  <si>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</si>
  <si>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</si>
  <si>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</si>
  <si>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</si>
  <si>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</si>
  <si>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</si>
  <si>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</si>
  <si>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</si>
  <si>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</si>
  <si>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</si>
  <si>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</si>
  <si>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</si>
  <si>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</si>
  <si>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</si>
  <si>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</si>
  <si>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</si>
  <si>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</si>
  <si>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</si>
  <si>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</si>
  <si>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</si>
  <si>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</si>
  <si>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</si>
  <si>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</si>
  <si>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</si>
  <si>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</si>
  <si>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</si>
  <si>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</si>
  <si>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</si>
  <si>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</si>
  <si>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</si>
  <si>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</si>
  <si>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</si>
  <si>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</si>
  <si>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</si>
  <si>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</si>
  <si>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</si>
  <si>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</si>
  <si>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</si>
  <si>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2022年项目支出绩效目标表</t>
  </si>
  <si>
    <t>项目名称</t>
  </si>
  <si>
    <t>项目基本情况</t>
  </si>
  <si>
    <t>项目实施期</t>
  </si>
  <si>
    <t>实施期绩效目标</t>
  </si>
  <si>
    <t>年度绩效目标</t>
  </si>
  <si>
    <t>项目产出指标</t>
  </si>
  <si>
    <t xml:space="preserve">项目效益指标
</t>
  </si>
  <si>
    <t>资金来源</t>
  </si>
  <si>
    <t>项目资金总额</t>
  </si>
  <si>
    <t>开始日</t>
  </si>
  <si>
    <t>结束日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</si>
  <si>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</si>
  <si>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</si>
  <si>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</si>
  <si>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</si>
  <si>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</si>
  <si>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</si>
  <si>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</si>
  <si>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</si>
  <si>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社会公众及服务对象满意度</t>
  </si>
  <si>
    <t>指标名称</t>
  </si>
  <si>
    <t>指标值</t>
  </si>
  <si>
    <t>2022年部门整体支出绩效目标表</t>
  </si>
  <si>
    <t>部门名称</t>
  </si>
  <si>
    <t>年度预算申请（万元）</t>
  </si>
  <si>
    <t>资金总额：262.79</t>
  </si>
  <si>
    <t>按收入性质分：</t>
  </si>
  <si>
    <t>按支出性质分：</t>
  </si>
  <si>
    <t>其中：一般公共预算拨款</t>
  </si>
  <si>
    <t>其中：基本支出</t>
  </si>
  <si>
    <t xml:space="preserve">      政府性基金拨款</t>
  </si>
  <si>
    <t xml:space="preserve">      项目支出</t>
  </si>
  <si>
    <t xml:space="preserve">          其他资金</t>
  </si>
  <si>
    <t>部门职能概述</t>
  </si>
  <si>
    <t>1.贯彻执行国家有关工伤保险管理的法律法规。负责办理工伤保险参保登记、人员异动、费率核定、基金对账以及日常管理和个人权益记录工作。2.负责工伤保险基金的管理、工伤费用的审核、结算和支付。3.参与工伤调查、工伤认定和劳动能力鉴定的有关工作。4.参与工伤预防和职业康复的管理工作。5.负责全市工伤保险医疗、康复定点机构，辅助器具定点机构的审查和服务协议书的签订,负责工伤保险医疗监管工作。6.制定工伤医疗康复费用结算办法，参与工伤保险用药范围、诊疗项目、医疗服务设施支付标准的制定。7.负责全市工伤保险储备金上解的管理。8.负责老工伤人员纳入统筹服务和待遇保障工作。9.完成市委、市政府和市人力资源和社会保障局交办的其他工作。</t>
  </si>
  <si>
    <t>年度重点工作计划</t>
  </si>
  <si>
    <t>事项</t>
  </si>
  <si>
    <t>工作目标</t>
  </si>
  <si>
    <t>实行工伤保险省级统筹，市级统收统支</t>
  </si>
  <si>
    <t>实行“六个统一”模式。统一工伤保险参保范围和参保对象，统一工伤保险费率政策和缴费标准，统一工伤认定和劳动能力鉴定办法，统一工伤保险待遇支付标准，统一工伤保险经办流程和信息系统，统一基金和财务账户管理（统收统支）。</t>
  </si>
  <si>
    <t>进一步强化扩面和建筑项目参保工作</t>
  </si>
  <si>
    <t>全市参保人数累计达到56.5万人，建筑项目参保率达到90%以上。</t>
  </si>
  <si>
    <t>全面落实工伤人员工伤待遇</t>
  </si>
  <si>
    <t>各项工伤保险待遇应付尽付。</t>
  </si>
  <si>
    <t>积极开展工伤预防宣传工作</t>
  </si>
  <si>
    <t>开展工伤预防培训和宣传，降低工伤事故发生率，促进企业安全生产。</t>
  </si>
  <si>
    <t>年度绩效指标</t>
  </si>
  <si>
    <t>一级指标</t>
  </si>
  <si>
    <t>二级指标</t>
  </si>
  <si>
    <t>三级指标</t>
  </si>
  <si>
    <t>指标值及单位</t>
  </si>
  <si>
    <t>产出指标</t>
  </si>
  <si>
    <t>全市工伤保险参保人数</t>
  </si>
  <si>
    <t>56.5万人</t>
  </si>
  <si>
    <t>基金征缴率</t>
  </si>
  <si>
    <t>≥95%</t>
  </si>
  <si>
    <t>新开工建筑项目参保率</t>
  </si>
  <si>
    <t>≥100%</t>
  </si>
  <si>
    <t>基金征缴数据及时推送率</t>
  </si>
  <si>
    <t>工伤保险待遇及时发放率</t>
  </si>
  <si>
    <t>262.79万元</t>
  </si>
  <si>
    <t>效益指标</t>
  </si>
  <si>
    <t>长期待遇领取资格认证覆盖率</t>
  </si>
  <si>
    <t>工伤保险政策知晓率</t>
  </si>
  <si>
    <t>逐年提高</t>
  </si>
  <si>
    <t>工伤保险费率调整</t>
  </si>
  <si>
    <t>按政策调整</t>
  </si>
  <si>
    <t>工伤保险待遇持续发放率</t>
  </si>
  <si>
    <t>社会公众及服务对象满意度指标</t>
  </si>
  <si>
    <t>参保单位满意度</t>
  </si>
  <si>
    <t>满意</t>
  </si>
  <si>
    <t>工伤职工满意度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</si>
</sst>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0.00"/>
  </numFmts>
  <fonts count="39">
    <font>
      <sz val="11"/>
      <color indexed="8"/>
      <name val="宋体"/>
      <charset val="1"/>
      <scheme val="minor"/>
    </font>
    <font>
      <sz val="18"/>
      <name val="方正小标宋简体"/>
      <charset val="134"/>
    </font>
    <font>
      <sz val="10"/>
      <name val="宋体"/>
      <charset val="134"/>
    </font>
    <font>
      <sz val="10"/>
      <name val="Times New Roman"/>
      <charset val="134"/>
    </font>
    <font>
      <sz val="10"/>
      <color rgb="FF000000"/>
      <name val="宋体"/>
      <charset val="134"/>
    </font>
    <font>
      <b/>
      <sz val="16"/>
      <color indexed="8"/>
      <name val="等线"/>
      <charset val="134"/>
    </font>
    <font>
      <sz val="10"/>
      <color indexed="8"/>
      <name val="等线"/>
      <charset val="134"/>
    </font>
    <font>
      <b/>
      <sz val="10"/>
      <color indexed="8"/>
      <name val="等线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等线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2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25" applyNumberFormat="0" applyAlignment="0" applyProtection="0">
      <alignment vertical="center"/>
    </xf>
    <xf numFmtId="0" fontId="26" fillId="5" borderId="26" applyNumberFormat="0" applyAlignment="0" applyProtection="0">
      <alignment vertical="center"/>
    </xf>
    <xf numFmtId="0" fontId="27" fillId="5" borderId="25" applyNumberFormat="0" applyAlignment="0" applyProtection="0">
      <alignment vertical="center"/>
    </xf>
    <xf numFmtId="0" fontId="28" fillId="6" borderId="27" applyNumberFormat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30" fillId="0" borderId="29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  <xf numFmtId="0" fontId="37" fillId="0" borderId="0">
      <alignment vertical="center"/>
    </xf>
    <xf numFmtId="0" fontId="38" fillId="0" borderId="0">
      <alignment vertical="center"/>
    </xf>
    <xf numFmtId="0" fontId="36" fillId="0" borderId="0">
      <alignment vertical="center"/>
    </xf>
  </cellStyleXfs>
  <cellXfs count="120">
    <xf numFmtId="0" fontId="0" fillId="0" borderId="0" xfId="0">
      <alignment vertical="center"/>
    </xf>
    <xf numFmtId="0" fontId="1" fillId="0" borderId="0" xfId="52" applyFont="1" applyAlignment="1">
      <alignment horizontal="center" vertical="center" wrapText="1"/>
    </xf>
    <xf numFmtId="0" fontId="2" fillId="0" borderId="1" xfId="52" applyFont="1" applyBorder="1" applyAlignment="1">
      <alignment horizontal="center" vertical="center" wrapText="1"/>
    </xf>
    <xf numFmtId="49" fontId="2" fillId="0" borderId="1" xfId="52" applyNumberFormat="1" applyFont="1" applyBorder="1" applyAlignment="1">
      <alignment horizontal="left" vertical="center" wrapText="1"/>
    </xf>
    <xf numFmtId="0" fontId="2" fillId="0" borderId="2" xfId="5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51" applyFont="1" applyBorder="1" applyAlignment="1">
      <alignment horizontal="center" vertical="center" wrapText="1"/>
    </xf>
    <xf numFmtId="0" fontId="2" fillId="0" borderId="3" xfId="52" applyFont="1" applyBorder="1" applyAlignment="1">
      <alignment horizontal="left" vertical="center" wrapText="1"/>
    </xf>
    <xf numFmtId="0" fontId="2" fillId="0" borderId="5" xfId="52" applyFont="1" applyBorder="1" applyAlignment="1">
      <alignment horizontal="left" vertical="center" wrapText="1"/>
    </xf>
    <xf numFmtId="0" fontId="3" fillId="0" borderId="6" xfId="51" applyFont="1" applyBorder="1" applyAlignment="1">
      <alignment horizontal="center" vertical="center" wrapText="1"/>
    </xf>
    <xf numFmtId="0" fontId="2" fillId="0" borderId="3" xfId="51" applyFont="1" applyBorder="1" applyAlignment="1">
      <alignment horizontal="center" vertical="center"/>
    </xf>
    <xf numFmtId="0" fontId="2" fillId="0" borderId="5" xfId="51" applyFont="1" applyBorder="1" applyAlignment="1">
      <alignment horizontal="center" vertical="center"/>
    </xf>
    <xf numFmtId="0" fontId="2" fillId="0" borderId="1" xfId="52" applyFont="1" applyBorder="1" applyAlignment="1">
      <alignment vertical="center" wrapText="1"/>
    </xf>
    <xf numFmtId="0" fontId="3" fillId="0" borderId="7" xfId="51" applyFont="1" applyBorder="1" applyAlignment="1">
      <alignment horizontal="center" vertical="center" wrapText="1"/>
    </xf>
    <xf numFmtId="0" fontId="2" fillId="0" borderId="1" xfId="51" applyFont="1" applyBorder="1" applyAlignment="1">
      <alignment horizontal="left" vertical="center"/>
    </xf>
    <xf numFmtId="0" fontId="2" fillId="0" borderId="2" xfId="51" applyFont="1" applyBorder="1" applyAlignment="1">
      <alignment horizontal="left" vertical="center"/>
    </xf>
    <xf numFmtId="0" fontId="2" fillId="0" borderId="1" xfId="52" applyFont="1" applyBorder="1" applyAlignment="1">
      <alignment horizontal="left" vertical="center" wrapText="1"/>
    </xf>
    <xf numFmtId="0" fontId="2" fillId="0" borderId="2" xfId="52" applyFont="1" applyBorder="1" applyAlignment="1">
      <alignment horizontal="center" vertical="center" wrapText="1"/>
    </xf>
    <xf numFmtId="0" fontId="2" fillId="0" borderId="3" xfId="52" applyFont="1" applyBorder="1" applyAlignment="1">
      <alignment horizontal="center" vertical="center" wrapText="1"/>
    </xf>
    <xf numFmtId="0" fontId="2" fillId="0" borderId="4" xfId="52" applyFont="1" applyBorder="1" applyAlignment="1">
      <alignment horizontal="center" vertical="center" wrapText="1"/>
    </xf>
    <xf numFmtId="0" fontId="2" fillId="0" borderId="5" xfId="52" applyFont="1" applyBorder="1" applyAlignment="1">
      <alignment horizontal="center" vertical="center" wrapText="1"/>
    </xf>
    <xf numFmtId="0" fontId="2" fillId="0" borderId="6" xfId="52" applyFont="1" applyBorder="1" applyAlignment="1">
      <alignment horizontal="center" vertical="center" wrapText="1"/>
    </xf>
    <xf numFmtId="0" fontId="2" fillId="0" borderId="3" xfId="52" applyFont="1" applyBorder="1" applyAlignment="1">
      <alignment horizontal="left" vertical="top" wrapText="1"/>
    </xf>
    <xf numFmtId="0" fontId="2" fillId="0" borderId="4" xfId="52" applyFont="1" applyBorder="1" applyAlignment="1">
      <alignment horizontal="left" vertical="top" wrapText="1"/>
    </xf>
    <xf numFmtId="0" fontId="2" fillId="0" borderId="5" xfId="52" applyFont="1" applyBorder="1" applyAlignment="1">
      <alignment horizontal="left" vertical="top" wrapText="1"/>
    </xf>
    <xf numFmtId="0" fontId="2" fillId="0" borderId="4" xfId="52" applyFont="1" applyBorder="1" applyAlignment="1">
      <alignment horizontal="left" vertical="center" wrapText="1"/>
    </xf>
    <xf numFmtId="49" fontId="2" fillId="0" borderId="1" xfId="49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3" xfId="49" applyFont="1" applyBorder="1" applyAlignment="1">
      <alignment horizontal="center" vertical="center" wrapText="1"/>
    </xf>
    <xf numFmtId="0" fontId="2" fillId="0" borderId="5" xfId="49" applyFont="1" applyBorder="1" applyAlignment="1">
      <alignment horizontal="center" vertical="center" wrapText="1"/>
    </xf>
    <xf numFmtId="9" fontId="2" fillId="0" borderId="1" xfId="49" applyNumberFormat="1" applyFont="1" applyBorder="1" applyAlignment="1">
      <alignment horizontal="center" vertical="center" wrapText="1"/>
    </xf>
    <xf numFmtId="49" fontId="2" fillId="0" borderId="6" xfId="49" applyNumberFormat="1" applyFont="1" applyBorder="1" applyAlignment="1">
      <alignment horizontal="center" vertical="center" wrapText="1"/>
    </xf>
    <xf numFmtId="49" fontId="2" fillId="0" borderId="2" xfId="49" applyNumberFormat="1" applyFont="1" applyBorder="1" applyAlignment="1">
      <alignment horizontal="center" vertical="center" wrapText="1"/>
    </xf>
    <xf numFmtId="49" fontId="2" fillId="0" borderId="7" xfId="49" applyNumberFormat="1" applyFont="1" applyBorder="1" applyAlignment="1">
      <alignment horizontal="center" vertical="center" wrapText="1"/>
    </xf>
    <xf numFmtId="0" fontId="5" fillId="0" borderId="0" xfId="50" applyFont="1" applyAlignment="1">
      <alignment horizontal="center" vertical="center"/>
    </xf>
    <xf numFmtId="0" fontId="6" fillId="0" borderId="0" xfId="50" applyFont="1">
      <alignment vertical="center"/>
    </xf>
    <xf numFmtId="0" fontId="7" fillId="0" borderId="0" xfId="50" applyFont="1" applyAlignment="1">
      <alignment horizontal="center" vertical="center"/>
    </xf>
    <xf numFmtId="0" fontId="6" fillId="0" borderId="1" xfId="50" applyFont="1" applyBorder="1" applyAlignment="1">
      <alignment horizontal="center" vertical="center"/>
    </xf>
    <xf numFmtId="0" fontId="6" fillId="0" borderId="8" xfId="50" applyFont="1" applyBorder="1" applyAlignment="1">
      <alignment horizontal="center" vertical="center"/>
    </xf>
    <xf numFmtId="0" fontId="6" fillId="0" borderId="9" xfId="50" applyFont="1" applyBorder="1" applyAlignment="1">
      <alignment horizontal="center" vertical="center"/>
    </xf>
    <xf numFmtId="0" fontId="6" fillId="0" borderId="10" xfId="50" applyFont="1" applyBorder="1" applyAlignment="1">
      <alignment horizontal="center" vertical="center" wrapText="1"/>
    </xf>
    <xf numFmtId="0" fontId="6" fillId="0" borderId="9" xfId="50" applyFont="1" applyBorder="1" applyAlignment="1">
      <alignment horizontal="center" vertical="center" wrapText="1"/>
    </xf>
    <xf numFmtId="0" fontId="6" fillId="0" borderId="11" xfId="50" applyFont="1" applyBorder="1" applyAlignment="1">
      <alignment horizontal="center" vertical="center"/>
    </xf>
    <xf numFmtId="0" fontId="6" fillId="0" borderId="12" xfId="50" applyFont="1" applyBorder="1" applyAlignment="1">
      <alignment horizontal="center" vertical="center"/>
    </xf>
    <xf numFmtId="0" fontId="6" fillId="0" borderId="13" xfId="50" applyFont="1" applyBorder="1" applyAlignment="1">
      <alignment horizontal="center" vertical="center" wrapText="1"/>
    </xf>
    <xf numFmtId="0" fontId="6" fillId="0" borderId="12" xfId="50" applyFont="1" applyBorder="1" applyAlignment="1">
      <alignment horizontal="center" vertical="center" wrapText="1"/>
    </xf>
    <xf numFmtId="0" fontId="6" fillId="0" borderId="14" xfId="50" applyFont="1" applyBorder="1" applyAlignment="1">
      <alignment horizontal="center" vertical="center"/>
    </xf>
    <xf numFmtId="0" fontId="6" fillId="0" borderId="0" xfId="50" applyFont="1" applyAlignment="1">
      <alignment horizontal="center" vertical="center"/>
    </xf>
    <xf numFmtId="0" fontId="6" fillId="0" borderId="1" xfId="50" applyFont="1" applyBorder="1" applyAlignment="1">
      <alignment horizontal="center" vertical="center" wrapText="1"/>
    </xf>
    <xf numFmtId="0" fontId="6" fillId="0" borderId="7" xfId="50" applyFont="1" applyBorder="1" applyAlignment="1">
      <alignment horizontal="center" vertical="center"/>
    </xf>
    <xf numFmtId="0" fontId="6" fillId="0" borderId="1" xfId="50" applyFont="1" applyBorder="1">
      <alignment vertical="center"/>
    </xf>
    <xf numFmtId="0" fontId="6" fillId="0" borderId="1" xfId="50" applyFont="1" applyBorder="1" applyAlignment="1">
      <alignment vertical="center" wrapText="1"/>
    </xf>
    <xf numFmtId="49" fontId="6" fillId="0" borderId="15" xfId="50" applyNumberFormat="1" applyFont="1" applyBorder="1" applyAlignment="1">
      <alignment vertical="center" wrapText="1"/>
    </xf>
    <xf numFmtId="176" fontId="6" fillId="0" borderId="15" xfId="50" applyNumberFormat="1" applyFont="1" applyBorder="1" applyAlignment="1">
      <alignment vertical="center" wrapText="1"/>
    </xf>
    <xf numFmtId="49" fontId="6" fillId="0" borderId="16" xfId="50" applyNumberFormat="1" applyFont="1" applyBorder="1" applyAlignment="1">
      <alignment vertical="center" wrapText="1"/>
    </xf>
    <xf numFmtId="176" fontId="6" fillId="0" borderId="16" xfId="50" applyNumberFormat="1" applyFont="1" applyBorder="1" applyAlignment="1">
      <alignment vertical="center" wrapText="1"/>
    </xf>
    <xf numFmtId="0" fontId="6" fillId="0" borderId="3" xfId="50" applyFont="1" applyBorder="1" applyAlignment="1">
      <alignment horizontal="center" vertical="center"/>
    </xf>
    <xf numFmtId="0" fontId="6" fillId="0" borderId="10" xfId="50" applyFont="1" applyBorder="1" applyAlignment="1">
      <alignment horizontal="center" vertical="center"/>
    </xf>
    <xf numFmtId="0" fontId="6" fillId="0" borderId="13" xfId="50" applyFont="1" applyBorder="1" applyAlignment="1">
      <alignment horizontal="center" vertical="center"/>
    </xf>
    <xf numFmtId="49" fontId="6" fillId="0" borderId="17" xfId="50" applyNumberFormat="1" applyFont="1" applyBorder="1" applyAlignment="1">
      <alignment vertical="center" wrapText="1"/>
    </xf>
    <xf numFmtId="49" fontId="6" fillId="0" borderId="1" xfId="50" applyNumberFormat="1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8" xfId="0" applyFont="1" applyBorder="1" applyAlignment="1">
      <alignment vertical="center" wrapText="1"/>
    </xf>
    <xf numFmtId="177" fontId="11" fillId="0" borderId="18" xfId="0" applyNumberFormat="1" applyFont="1" applyBorder="1" applyAlignment="1">
      <alignment vertical="center" wrapText="1"/>
    </xf>
    <xf numFmtId="4" fontId="11" fillId="0" borderId="18" xfId="0" applyNumberFormat="1" applyFont="1" applyBorder="1" applyAlignment="1">
      <alignment vertical="center" wrapText="1"/>
    </xf>
    <xf numFmtId="0" fontId="11" fillId="0" borderId="18" xfId="0" applyFont="1" applyBorder="1" applyAlignment="1">
      <alignment horizontal="left" vertical="center" wrapText="1"/>
    </xf>
    <xf numFmtId="0" fontId="8" fillId="2" borderId="18" xfId="0" applyFont="1" applyFill="1" applyBorder="1" applyAlignment="1">
      <alignment horizontal="left" vertical="center" wrapText="1"/>
    </xf>
    <xf numFmtId="4" fontId="8" fillId="0" borderId="18" xfId="0" applyNumberFormat="1" applyFont="1" applyBorder="1" applyAlignment="1">
      <alignment vertical="center" wrapText="1"/>
    </xf>
    <xf numFmtId="0" fontId="11" fillId="0" borderId="0" xfId="0" applyFont="1" applyAlignment="1">
      <alignment horizontal="right" vertical="center" wrapText="1"/>
    </xf>
    <xf numFmtId="0" fontId="8" fillId="0" borderId="18" xfId="0" applyFont="1" applyBorder="1" applyAlignment="1">
      <alignment vertical="center" wrapText="1"/>
    </xf>
    <xf numFmtId="0" fontId="11" fillId="2" borderId="18" xfId="0" applyFont="1" applyFill="1" applyBorder="1" applyAlignment="1">
      <alignment horizontal="left" vertical="center" wrapText="1"/>
    </xf>
    <xf numFmtId="4" fontId="8" fillId="0" borderId="18" xfId="0" applyNumberFormat="1" applyFont="1" applyBorder="1" applyAlignment="1">
      <alignment horizontal="right" vertical="center" wrapText="1"/>
    </xf>
    <xf numFmtId="0" fontId="11" fillId="0" borderId="0" xfId="0" applyFont="1" applyAlignment="1">
      <alignment vertical="center" wrapText="1"/>
    </xf>
    <xf numFmtId="0" fontId="11" fillId="2" borderId="18" xfId="0" applyFont="1" applyFill="1" applyBorder="1" applyAlignment="1">
      <alignment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vertical="center" wrapText="1"/>
    </xf>
    <xf numFmtId="4" fontId="8" fillId="2" borderId="18" xfId="0" applyNumberFormat="1" applyFont="1" applyFill="1" applyBorder="1" applyAlignment="1">
      <alignment vertical="center" wrapText="1"/>
    </xf>
    <xf numFmtId="4" fontId="11" fillId="0" borderId="18" xfId="0" applyNumberFormat="1" applyFont="1" applyBorder="1" applyAlignment="1">
      <alignment horizontal="right" vertical="center" wrapText="1"/>
    </xf>
    <xf numFmtId="177" fontId="11" fillId="0" borderId="18" xfId="0" applyNumberFormat="1" applyFont="1" applyBorder="1" applyAlignment="1">
      <alignment horizontal="right" vertical="center" wrapText="1"/>
    </xf>
    <xf numFmtId="177" fontId="8" fillId="0" borderId="18" xfId="0" applyNumberFormat="1" applyFont="1" applyBorder="1" applyAlignment="1">
      <alignment horizontal="right" vertical="center" wrapText="1"/>
    </xf>
    <xf numFmtId="49" fontId="0" fillId="0" borderId="0" xfId="0" applyNumberFormat="1">
      <alignment vertical="center"/>
    </xf>
    <xf numFmtId="49" fontId="9" fillId="0" borderId="0" xfId="0" applyNumberFormat="1" applyFont="1" applyAlignment="1">
      <alignment horizontal="center" vertical="center" wrapText="1"/>
    </xf>
    <xf numFmtId="49" fontId="10" fillId="0" borderId="0" xfId="0" applyNumberFormat="1" applyFont="1" applyAlignment="1">
      <alignment vertical="center" wrapText="1"/>
    </xf>
    <xf numFmtId="49" fontId="11" fillId="0" borderId="18" xfId="0" applyNumberFormat="1" applyFont="1" applyBorder="1" applyAlignment="1">
      <alignment horizontal="center" vertical="center" wrapText="1"/>
    </xf>
    <xf numFmtId="49" fontId="8" fillId="0" borderId="18" xfId="0" applyNumberFormat="1" applyFont="1" applyBorder="1" applyAlignment="1">
      <alignment vertical="center" wrapText="1"/>
    </xf>
    <xf numFmtId="49" fontId="11" fillId="0" borderId="18" xfId="0" applyNumberFormat="1" applyFont="1" applyBorder="1" applyAlignment="1">
      <alignment vertical="center" wrapText="1"/>
    </xf>
    <xf numFmtId="49" fontId="11" fillId="0" borderId="18" xfId="0" applyNumberFormat="1" applyFont="1" applyBorder="1" applyAlignment="1">
      <alignment horizontal="left" vertical="center" wrapText="1"/>
    </xf>
    <xf numFmtId="49" fontId="11" fillId="2" borderId="18" xfId="0" applyNumberFormat="1" applyFont="1" applyFill="1" applyBorder="1" applyAlignment="1">
      <alignment horizontal="left" vertical="center" wrapText="1"/>
    </xf>
    <xf numFmtId="49" fontId="8" fillId="0" borderId="18" xfId="0" applyNumberFormat="1" applyFont="1" applyBorder="1" applyAlignment="1">
      <alignment horizontal="center" vertical="center" wrapText="1"/>
    </xf>
    <xf numFmtId="49" fontId="8" fillId="2" borderId="18" xfId="0" applyNumberFormat="1" applyFont="1" applyFill="1" applyBorder="1" applyAlignment="1">
      <alignment horizontal="left" vertical="center" wrapText="1"/>
    </xf>
    <xf numFmtId="49" fontId="8" fillId="2" borderId="18" xfId="0" applyNumberFormat="1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" fontId="11" fillId="0" borderId="21" xfId="0" applyNumberFormat="1" applyFont="1" applyBorder="1" applyAlignment="1">
      <alignment vertical="center" wrapText="1"/>
    </xf>
    <xf numFmtId="0" fontId="0" fillId="0" borderId="0" xfId="0" applyFont="1">
      <alignment vertical="center"/>
    </xf>
    <xf numFmtId="49" fontId="8" fillId="0" borderId="0" xfId="0" applyNumberFormat="1" applyFont="1" applyAlignment="1">
      <alignment vertical="center" wrapText="1"/>
    </xf>
    <xf numFmtId="0" fontId="8" fillId="0" borderId="18" xfId="0" applyFont="1" applyBorder="1" applyAlignment="1">
      <alignment horizontal="center" vertical="center" wrapText="1"/>
    </xf>
    <xf numFmtId="4" fontId="11" fillId="2" borderId="18" xfId="0" applyNumberFormat="1" applyFont="1" applyFill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8" fillId="0" borderId="18" xfId="0" applyFont="1" applyBorder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12" fillId="0" borderId="18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left" vertical="center" wrapText="1"/>
    </xf>
    <xf numFmtId="0" fontId="13" fillId="2" borderId="18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71C51E4CC0F946D28F2ADAAF265FCF2B" xfId="50"/>
    <cellStyle name="常规_项目-新_1" xfId="51"/>
    <cellStyle name="常规_专项资金预算绩效目标申报表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K10" sqref="K10"/>
    </sheetView>
  </sheetViews>
  <sheetFormatPr defaultColWidth="10" defaultRowHeight="14" outlineLevelRow="5"/>
  <cols>
    <col min="1" max="1" width="3.63636363636364" customWidth="1"/>
    <col min="2" max="2" width="3.81818181818182" customWidth="1"/>
    <col min="3" max="3" width="4.63636363636364" customWidth="1"/>
    <col min="4" max="4" width="15.8181818181818" customWidth="1"/>
    <col min="5" max="10" width="9.81818181818182" customWidth="1"/>
  </cols>
  <sheetData>
    <row r="1" ht="38.9" customHeight="1" spans="1:1">
      <c r="A1" s="66"/>
    </row>
    <row r="2" ht="73.4" customHeight="1" spans="1:9">
      <c r="A2" s="117" t="s">
        <v>0</v>
      </c>
      <c r="B2" s="117"/>
      <c r="C2" s="117"/>
      <c r="D2" s="117"/>
      <c r="E2" s="117"/>
      <c r="F2" s="117"/>
      <c r="G2" s="117"/>
      <c r="H2" s="117"/>
      <c r="I2" s="117"/>
    </row>
    <row r="3" ht="23.25" customHeight="1" spans="1:9">
      <c r="A3" s="80"/>
      <c r="B3" s="80"/>
      <c r="C3" s="80"/>
      <c r="D3" s="80"/>
      <c r="E3" s="80"/>
      <c r="F3" s="80"/>
      <c r="G3" s="80"/>
      <c r="H3" s="80"/>
      <c r="I3" s="80"/>
    </row>
    <row r="4" ht="21.65" customHeight="1" spans="1:9">
      <c r="A4" s="80"/>
      <c r="B4" s="80"/>
      <c r="C4" s="80"/>
      <c r="D4" s="80"/>
      <c r="E4" s="80"/>
      <c r="F4" s="80"/>
      <c r="G4" s="80"/>
      <c r="H4" s="80"/>
      <c r="I4" s="80"/>
    </row>
    <row r="5" ht="43.25" customHeight="1" spans="1:9">
      <c r="A5" s="118"/>
      <c r="B5" s="119"/>
      <c r="C5" s="66"/>
      <c r="D5" s="118" t="s">
        <v>1</v>
      </c>
      <c r="E5" s="119" t="s">
        <v>2</v>
      </c>
      <c r="F5" s="119"/>
      <c r="G5" s="119"/>
      <c r="H5" s="119"/>
      <c r="I5" s="66"/>
    </row>
    <row r="6" ht="54.5" customHeight="1" spans="1:9">
      <c r="A6" s="118"/>
      <c r="B6" s="119"/>
      <c r="C6" s="66"/>
      <c r="D6" s="118" t="s">
        <v>3</v>
      </c>
      <c r="E6" s="119" t="s">
        <v>4</v>
      </c>
      <c r="F6" s="119"/>
      <c r="G6" s="119"/>
      <c r="H6" s="119"/>
      <c r="I6" s="66"/>
    </row>
  </sheetData>
  <mergeCells count="3">
    <mergeCell ref="A2:I2"/>
    <mergeCell ref="E5:H5"/>
    <mergeCell ref="E6:H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21"/>
  <sheetViews>
    <sheetView topLeftCell="A7" workbookViewId="0">
      <selection activeCell="N8" sqref="N8"/>
    </sheetView>
  </sheetViews>
  <sheetFormatPr defaultColWidth="10" defaultRowHeight="14"/>
  <cols>
    <col min="1" max="1" width="6.45454545454545" customWidth="1"/>
    <col min="2" max="2" width="5.90909090909091" customWidth="1"/>
    <col min="3" max="3" width="7.90909090909091" customWidth="1"/>
    <col min="4" max="4" width="12.3636363636364" customWidth="1"/>
    <col min="5" max="5" width="24.9090909090909" customWidth="1"/>
    <col min="6" max="6" width="17.8181818181818" customWidth="1"/>
    <col min="7" max="7" width="13.3636363636364" customWidth="1"/>
    <col min="8" max="8" width="15.2727272727273" customWidth="1"/>
    <col min="9" max="9" width="17.4545454545455" customWidth="1"/>
    <col min="10" max="10" width="17.2727272727273" customWidth="1"/>
    <col min="11" max="11" width="10.1818181818182" customWidth="1"/>
    <col min="12" max="12" width="14.9090909090909" customWidth="1"/>
    <col min="13" max="14" width="10.1818181818182" customWidth="1"/>
    <col min="15" max="16" width="9.81818181818182" customWidth="1"/>
  </cols>
  <sheetData>
    <row r="2" ht="24" spans="2:12">
      <c r="B2" s="88"/>
      <c r="C2" s="88"/>
      <c r="D2" s="89" t="s">
        <v>14</v>
      </c>
      <c r="E2" s="67"/>
      <c r="F2" s="67"/>
      <c r="G2" s="67"/>
      <c r="H2" s="67"/>
      <c r="I2" s="67"/>
      <c r="J2" s="67"/>
      <c r="K2" s="67"/>
      <c r="L2" s="67"/>
    </row>
    <row r="3" spans="1:8">
      <c r="A3" s="68" t="s">
        <v>29</v>
      </c>
      <c r="B3" s="90"/>
      <c r="C3" s="90"/>
      <c r="D3" s="90"/>
      <c r="E3" s="68"/>
      <c r="F3" s="68"/>
      <c r="G3" s="68"/>
      <c r="H3" s="68"/>
    </row>
    <row r="4" spans="2:12">
      <c r="B4" s="88"/>
      <c r="C4" s="88"/>
      <c r="D4" s="88"/>
      <c r="J4" t="s">
        <v>30</v>
      </c>
      <c r="K4" s="76"/>
      <c r="L4" s="76"/>
    </row>
    <row r="5" ht="30.05" customHeight="1" spans="1:12">
      <c r="A5" s="69" t="s">
        <v>155</v>
      </c>
      <c r="B5" s="91"/>
      <c r="C5" s="91"/>
      <c r="D5" s="91" t="s">
        <v>156</v>
      </c>
      <c r="E5" s="69" t="s">
        <v>157</v>
      </c>
      <c r="F5" s="69" t="s">
        <v>133</v>
      </c>
      <c r="G5" s="69" t="s">
        <v>158</v>
      </c>
      <c r="H5" s="69"/>
      <c r="I5" s="69"/>
      <c r="J5" s="69"/>
      <c r="K5" s="69" t="s">
        <v>159</v>
      </c>
      <c r="L5" s="99"/>
    </row>
    <row r="6" ht="30.05" customHeight="1" spans="1:12">
      <c r="A6" s="69"/>
      <c r="B6" s="91"/>
      <c r="C6" s="91"/>
      <c r="D6" s="91"/>
      <c r="E6" s="69"/>
      <c r="F6" s="69"/>
      <c r="G6" s="69" t="s">
        <v>135</v>
      </c>
      <c r="H6" s="69" t="s">
        <v>222</v>
      </c>
      <c r="I6" s="69"/>
      <c r="J6" s="69" t="s">
        <v>223</v>
      </c>
      <c r="K6" s="100" t="s">
        <v>224</v>
      </c>
      <c r="L6" s="101" t="s">
        <v>225</v>
      </c>
    </row>
    <row r="7" ht="30.05" customHeight="1" spans="1:12">
      <c r="A7" s="69" t="s">
        <v>163</v>
      </c>
      <c r="B7" s="91" t="s">
        <v>164</v>
      </c>
      <c r="C7" s="91" t="s">
        <v>165</v>
      </c>
      <c r="D7" s="91"/>
      <c r="E7" s="69"/>
      <c r="F7" s="69"/>
      <c r="G7" s="69"/>
      <c r="H7" s="69" t="s">
        <v>202</v>
      </c>
      <c r="I7" s="69" t="s">
        <v>194</v>
      </c>
      <c r="J7" s="69"/>
      <c r="K7" s="100"/>
      <c r="L7" s="101"/>
    </row>
    <row r="8" ht="30.05" customHeight="1" spans="1:12">
      <c r="A8" s="77"/>
      <c r="B8" s="92"/>
      <c r="C8" s="92"/>
      <c r="D8" s="93"/>
      <c r="E8" s="70" t="s">
        <v>133</v>
      </c>
      <c r="F8" s="72">
        <v>262.787536</v>
      </c>
      <c r="G8" s="72">
        <v>262.787536</v>
      </c>
      <c r="H8" s="72">
        <v>178.378123</v>
      </c>
      <c r="I8" s="72">
        <v>7.707853</v>
      </c>
      <c r="J8" s="72">
        <v>76.70156</v>
      </c>
      <c r="K8" s="72"/>
      <c r="L8" s="102"/>
    </row>
    <row r="9" ht="30.05" customHeight="1" spans="1:12">
      <c r="A9" s="77"/>
      <c r="B9" s="92"/>
      <c r="C9" s="92"/>
      <c r="D9" s="94" t="s">
        <v>151</v>
      </c>
      <c r="E9" s="73" t="s">
        <v>152</v>
      </c>
      <c r="F9" s="72">
        <v>262.787536</v>
      </c>
      <c r="G9" s="72">
        <v>262.787536</v>
      </c>
      <c r="H9" s="72">
        <v>178.378123</v>
      </c>
      <c r="I9" s="72">
        <v>7.707853</v>
      </c>
      <c r="J9" s="72">
        <v>76.70156</v>
      </c>
      <c r="K9" s="72"/>
      <c r="L9" s="72"/>
    </row>
    <row r="10" ht="30.05" customHeight="1" spans="1:12">
      <c r="A10" s="77"/>
      <c r="B10" s="92"/>
      <c r="C10" s="92"/>
      <c r="D10" s="95" t="s">
        <v>153</v>
      </c>
      <c r="E10" s="78" t="s">
        <v>154</v>
      </c>
      <c r="F10" s="72">
        <v>262.787536</v>
      </c>
      <c r="G10" s="72">
        <v>262.787536</v>
      </c>
      <c r="H10" s="72">
        <v>178.378123</v>
      </c>
      <c r="I10" s="72">
        <v>7.707853</v>
      </c>
      <c r="J10" s="72">
        <v>76.70156</v>
      </c>
      <c r="K10" s="72"/>
      <c r="L10" s="72"/>
    </row>
    <row r="11" ht="30.05" customHeight="1" spans="1:12">
      <c r="A11" s="77">
        <v>208</v>
      </c>
      <c r="B11" s="96"/>
      <c r="C11" s="92"/>
      <c r="D11" s="97">
        <v>208</v>
      </c>
      <c r="E11" s="74" t="s">
        <v>226</v>
      </c>
      <c r="F11" s="75">
        <f t="shared" ref="F11:H11" si="0">F13+F15</f>
        <v>238.716975</v>
      </c>
      <c r="G11" s="75">
        <f t="shared" si="0"/>
        <v>238.716975</v>
      </c>
      <c r="H11" s="75">
        <f t="shared" si="0"/>
        <v>162.015415</v>
      </c>
      <c r="I11" s="75"/>
      <c r="J11" s="75">
        <f>J13+J15</f>
        <v>76.70156</v>
      </c>
      <c r="K11" s="75"/>
      <c r="L11" s="75"/>
    </row>
    <row r="12" ht="30.05" customHeight="1" spans="1:12">
      <c r="A12" s="77">
        <v>208</v>
      </c>
      <c r="B12" s="96" t="s">
        <v>167</v>
      </c>
      <c r="C12" s="92"/>
      <c r="D12" s="97">
        <v>20801</v>
      </c>
      <c r="E12" s="74" t="s">
        <v>227</v>
      </c>
      <c r="F12" s="75">
        <f t="shared" ref="F12:H12" si="1">F13</f>
        <v>215.82956</v>
      </c>
      <c r="G12" s="75">
        <f t="shared" si="1"/>
        <v>215.82956</v>
      </c>
      <c r="H12" s="75">
        <f t="shared" si="1"/>
        <v>139.128</v>
      </c>
      <c r="I12" s="75"/>
      <c r="J12" s="75">
        <f>J13</f>
        <v>76.70156</v>
      </c>
      <c r="K12" s="75"/>
      <c r="L12" s="75"/>
    </row>
    <row r="13" ht="30.05" customHeight="1" spans="1:12">
      <c r="A13" s="82" t="s">
        <v>166</v>
      </c>
      <c r="B13" s="98" t="s">
        <v>167</v>
      </c>
      <c r="C13" s="98" t="s">
        <v>168</v>
      </c>
      <c r="D13" s="97" t="s">
        <v>228</v>
      </c>
      <c r="E13" s="77" t="s">
        <v>170</v>
      </c>
      <c r="F13" s="75">
        <v>215.82956</v>
      </c>
      <c r="G13" s="75">
        <v>215.82956</v>
      </c>
      <c r="H13" s="79">
        <v>139.128</v>
      </c>
      <c r="I13" s="79"/>
      <c r="J13" s="79">
        <v>76.70156</v>
      </c>
      <c r="K13" s="79"/>
      <c r="L13" s="79"/>
    </row>
    <row r="14" ht="30.05" customHeight="1" spans="1:12">
      <c r="A14" s="82">
        <v>208</v>
      </c>
      <c r="B14" s="98" t="s">
        <v>171</v>
      </c>
      <c r="C14" s="98"/>
      <c r="D14" s="98" t="s">
        <v>229</v>
      </c>
      <c r="E14" s="77" t="s">
        <v>230</v>
      </c>
      <c r="F14" s="75">
        <f t="shared" ref="F14:H14" si="2">F15</f>
        <v>22.887415</v>
      </c>
      <c r="G14" s="75">
        <f t="shared" si="2"/>
        <v>22.887415</v>
      </c>
      <c r="H14" s="75">
        <f t="shared" si="2"/>
        <v>22.887415</v>
      </c>
      <c r="I14" s="79"/>
      <c r="J14" s="79"/>
      <c r="K14" s="79"/>
      <c r="L14" s="79"/>
    </row>
    <row r="15" ht="30.05" customHeight="1" spans="1:12">
      <c r="A15" s="82" t="s">
        <v>166</v>
      </c>
      <c r="B15" s="98" t="s">
        <v>171</v>
      </c>
      <c r="C15" s="98" t="s">
        <v>171</v>
      </c>
      <c r="D15" s="97" t="s">
        <v>231</v>
      </c>
      <c r="E15" s="77" t="s">
        <v>173</v>
      </c>
      <c r="F15" s="75">
        <v>22.887415</v>
      </c>
      <c r="G15" s="75">
        <v>22.887415</v>
      </c>
      <c r="H15" s="79">
        <v>22.887415</v>
      </c>
      <c r="I15" s="79"/>
      <c r="J15" s="79"/>
      <c r="K15" s="79"/>
      <c r="L15" s="79"/>
    </row>
    <row r="16" ht="30.05" customHeight="1" spans="1:12">
      <c r="A16" s="82">
        <v>210</v>
      </c>
      <c r="B16" s="98"/>
      <c r="C16" s="98"/>
      <c r="D16" s="98" t="s">
        <v>174</v>
      </c>
      <c r="E16" s="77" t="s">
        <v>232</v>
      </c>
      <c r="F16" s="75">
        <f t="shared" ref="F16:I16" si="3">F18</f>
        <v>7.899853</v>
      </c>
      <c r="G16" s="75">
        <f t="shared" si="3"/>
        <v>7.899853</v>
      </c>
      <c r="H16" s="75">
        <f t="shared" si="3"/>
        <v>0.192</v>
      </c>
      <c r="I16" s="75">
        <f t="shared" si="3"/>
        <v>7.707853</v>
      </c>
      <c r="J16" s="79"/>
      <c r="K16" s="79"/>
      <c r="L16" s="79"/>
    </row>
    <row r="17" ht="30.05" customHeight="1" spans="1:12">
      <c r="A17" s="82">
        <v>210</v>
      </c>
      <c r="B17" s="98" t="s">
        <v>175</v>
      </c>
      <c r="C17" s="98"/>
      <c r="D17" s="98" t="s">
        <v>233</v>
      </c>
      <c r="E17" s="77" t="s">
        <v>234</v>
      </c>
      <c r="F17" s="75">
        <f t="shared" ref="F17:I17" si="4">F18</f>
        <v>7.899853</v>
      </c>
      <c r="G17" s="75">
        <f t="shared" si="4"/>
        <v>7.899853</v>
      </c>
      <c r="H17" s="75">
        <f t="shared" si="4"/>
        <v>0.192</v>
      </c>
      <c r="I17" s="75">
        <f t="shared" si="4"/>
        <v>7.707853</v>
      </c>
      <c r="J17" s="79"/>
      <c r="K17" s="79"/>
      <c r="L17" s="79"/>
    </row>
    <row r="18" ht="30.05" customHeight="1" spans="1:12">
      <c r="A18" s="82" t="s">
        <v>174</v>
      </c>
      <c r="B18" s="98" t="s">
        <v>175</v>
      </c>
      <c r="C18" s="98" t="s">
        <v>176</v>
      </c>
      <c r="D18" s="97" t="s">
        <v>235</v>
      </c>
      <c r="E18" s="77" t="s">
        <v>178</v>
      </c>
      <c r="F18" s="75">
        <v>7.899853</v>
      </c>
      <c r="G18" s="75">
        <v>7.899853</v>
      </c>
      <c r="H18" s="79">
        <v>0.192</v>
      </c>
      <c r="I18" s="79">
        <v>7.707853</v>
      </c>
      <c r="J18" s="79"/>
      <c r="K18" s="79"/>
      <c r="L18" s="79"/>
    </row>
    <row r="19" ht="30.05" customHeight="1" spans="1:12">
      <c r="A19" s="82">
        <v>221</v>
      </c>
      <c r="B19" s="98"/>
      <c r="C19" s="98"/>
      <c r="D19" s="98" t="s">
        <v>179</v>
      </c>
      <c r="E19" s="77" t="s">
        <v>236</v>
      </c>
      <c r="F19" s="75">
        <f t="shared" ref="F19:H19" si="5">F21</f>
        <v>16.170708</v>
      </c>
      <c r="G19" s="75">
        <f t="shared" si="5"/>
        <v>16.170708</v>
      </c>
      <c r="H19" s="75">
        <f t="shared" si="5"/>
        <v>16.170708</v>
      </c>
      <c r="I19" s="79"/>
      <c r="J19" s="79"/>
      <c r="K19" s="79"/>
      <c r="L19" s="79"/>
    </row>
    <row r="20" ht="30.05" customHeight="1" spans="1:12">
      <c r="A20" s="82">
        <v>221</v>
      </c>
      <c r="B20" s="98" t="s">
        <v>180</v>
      </c>
      <c r="C20" s="98"/>
      <c r="D20" s="98" t="s">
        <v>237</v>
      </c>
      <c r="E20" s="77" t="s">
        <v>238</v>
      </c>
      <c r="F20" s="75">
        <f t="shared" ref="F20:H20" si="6">F21</f>
        <v>16.170708</v>
      </c>
      <c r="G20" s="75">
        <f t="shared" si="6"/>
        <v>16.170708</v>
      </c>
      <c r="H20" s="75">
        <f t="shared" si="6"/>
        <v>16.170708</v>
      </c>
      <c r="I20" s="79"/>
      <c r="J20" s="79"/>
      <c r="K20" s="79"/>
      <c r="L20" s="79"/>
    </row>
    <row r="21" ht="30.05" customHeight="1" spans="1:12">
      <c r="A21" s="82" t="s">
        <v>179</v>
      </c>
      <c r="B21" s="98" t="s">
        <v>180</v>
      </c>
      <c r="C21" s="98" t="s">
        <v>167</v>
      </c>
      <c r="D21" s="97" t="s">
        <v>239</v>
      </c>
      <c r="E21" s="77" t="s">
        <v>182</v>
      </c>
      <c r="F21" s="75">
        <v>16.170708</v>
      </c>
      <c r="G21" s="75">
        <v>16.170708</v>
      </c>
      <c r="H21" s="79">
        <v>16.170708</v>
      </c>
      <c r="I21" s="79"/>
      <c r="J21" s="79"/>
      <c r="K21" s="79"/>
      <c r="L21" s="79"/>
    </row>
  </sheetData>
  <mergeCells count="14">
    <mergeCell ref="D2:L2"/>
    <mergeCell ref="A3:H3"/>
    <mergeCell ref="K4:L4"/>
    <mergeCell ref="G5:J5"/>
    <mergeCell ref="K5:L5"/>
    <mergeCell ref="H6:I6"/>
    <mergeCell ref="D5:D7"/>
    <mergeCell ref="E5:E7"/>
    <mergeCell ref="F5:F7"/>
    <mergeCell ref="G6:G7"/>
    <mergeCell ref="J6:J7"/>
    <mergeCell ref="K6:K7"/>
    <mergeCell ref="L6:L7"/>
    <mergeCell ref="A5:C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topLeftCell="F1" workbookViewId="0">
      <selection activeCell="K10" sqref="K10"/>
    </sheetView>
  </sheetViews>
  <sheetFormatPr defaultColWidth="10" defaultRowHeight="14"/>
  <cols>
    <col min="1" max="1" width="6.45454545454545" customWidth="1"/>
    <col min="2" max="2" width="6.81818181818182" customWidth="1"/>
    <col min="3" max="3" width="8.63636363636364" customWidth="1"/>
    <col min="4" max="4" width="12" customWidth="1"/>
    <col min="5" max="5" width="26.3636363636364" customWidth="1"/>
    <col min="6" max="6" width="18.6363636363636" customWidth="1"/>
    <col min="7" max="7" width="13.3636363636364" customWidth="1"/>
    <col min="8" max="11" width="10.1818181818182" customWidth="1"/>
    <col min="12" max="12" width="14.4545454545455" customWidth="1"/>
    <col min="13" max="17" width="10.1818181818182" customWidth="1"/>
    <col min="18" max="18" width="12.0909090909091" customWidth="1"/>
    <col min="19" max="19" width="13" customWidth="1"/>
    <col min="20" max="22" width="10.1818181818182" customWidth="1"/>
    <col min="23" max="24" width="9.81818181818182" customWidth="1"/>
  </cols>
  <sheetData>
    <row r="1" ht="16.4" customHeight="1" spans="1:1">
      <c r="A1" s="66"/>
    </row>
    <row r="2" ht="50.15" customHeight="1" spans="1:22">
      <c r="A2" s="67" t="s">
        <v>15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</row>
    <row r="3" ht="24.15" customHeight="1" spans="1:22">
      <c r="A3" s="68" t="s">
        <v>29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</row>
    <row r="4" ht="23.25" customHeight="1" spans="21:22">
      <c r="U4" s="76" t="s">
        <v>30</v>
      </c>
      <c r="V4" s="76"/>
    </row>
    <row r="5" ht="31.25" customHeight="1" spans="1:22">
      <c r="A5" s="69" t="s">
        <v>155</v>
      </c>
      <c r="B5" s="69"/>
      <c r="C5" s="69"/>
      <c r="D5" s="69" t="s">
        <v>183</v>
      </c>
      <c r="E5" s="69" t="s">
        <v>184</v>
      </c>
      <c r="F5" s="69" t="s">
        <v>201</v>
      </c>
      <c r="G5" s="69" t="s">
        <v>240</v>
      </c>
      <c r="H5" s="69"/>
      <c r="I5" s="69"/>
      <c r="J5" s="69"/>
      <c r="K5" s="69"/>
      <c r="L5" s="69" t="s">
        <v>241</v>
      </c>
      <c r="M5" s="69"/>
      <c r="N5" s="69"/>
      <c r="O5" s="69"/>
      <c r="P5" s="69"/>
      <c r="Q5" s="69"/>
      <c r="R5" s="69" t="s">
        <v>242</v>
      </c>
      <c r="S5" s="69" t="s">
        <v>243</v>
      </c>
      <c r="T5" s="69"/>
      <c r="U5" s="69"/>
      <c r="V5" s="69"/>
    </row>
    <row r="6" ht="56.15" customHeight="1" spans="1:22">
      <c r="A6" s="69" t="s">
        <v>163</v>
      </c>
      <c r="B6" s="69" t="s">
        <v>164</v>
      </c>
      <c r="C6" s="69" t="s">
        <v>165</v>
      </c>
      <c r="D6" s="69"/>
      <c r="E6" s="69"/>
      <c r="F6" s="69"/>
      <c r="G6" s="69" t="s">
        <v>133</v>
      </c>
      <c r="H6" s="69" t="s">
        <v>244</v>
      </c>
      <c r="I6" s="69" t="s">
        <v>245</v>
      </c>
      <c r="J6" s="69" t="s">
        <v>246</v>
      </c>
      <c r="K6" s="69" t="s">
        <v>247</v>
      </c>
      <c r="L6" s="69" t="s">
        <v>133</v>
      </c>
      <c r="M6" s="69" t="s">
        <v>248</v>
      </c>
      <c r="N6" s="69" t="s">
        <v>249</v>
      </c>
      <c r="O6" s="69" t="s">
        <v>250</v>
      </c>
      <c r="P6" s="69" t="s">
        <v>251</v>
      </c>
      <c r="Q6" s="69" t="s">
        <v>252</v>
      </c>
      <c r="R6" s="69"/>
      <c r="S6" s="69" t="s">
        <v>133</v>
      </c>
      <c r="T6" s="69" t="s">
        <v>253</v>
      </c>
      <c r="U6" s="69" t="s">
        <v>254</v>
      </c>
      <c r="V6" s="69" t="s">
        <v>255</v>
      </c>
    </row>
    <row r="7" ht="27.65" customHeight="1" spans="1:22">
      <c r="A7" s="70"/>
      <c r="B7" s="70"/>
      <c r="C7" s="70"/>
      <c r="D7" s="70"/>
      <c r="E7" s="70" t="s">
        <v>133</v>
      </c>
      <c r="F7" s="72">
        <v>178.378123</v>
      </c>
      <c r="G7" s="72">
        <v>139.128</v>
      </c>
      <c r="H7" s="72">
        <v>56.8373</v>
      </c>
      <c r="I7" s="72">
        <v>35.766</v>
      </c>
      <c r="J7" s="72">
        <v>46.5247</v>
      </c>
      <c r="K7" s="72"/>
      <c r="L7" s="72">
        <v>22.887415</v>
      </c>
      <c r="M7" s="72">
        <v>14.830928</v>
      </c>
      <c r="N7" s="72"/>
      <c r="O7" s="72">
        <v>8.056487</v>
      </c>
      <c r="P7" s="72"/>
      <c r="Q7" s="72"/>
      <c r="R7" s="72">
        <v>16.170708</v>
      </c>
      <c r="S7" s="72">
        <v>0.192</v>
      </c>
      <c r="T7" s="72"/>
      <c r="U7" s="72">
        <v>0.192</v>
      </c>
      <c r="V7" s="72"/>
    </row>
    <row r="8" ht="26.15" customHeight="1" spans="1:22">
      <c r="A8" s="70"/>
      <c r="B8" s="70"/>
      <c r="C8" s="70"/>
      <c r="D8" s="73" t="s">
        <v>151</v>
      </c>
      <c r="E8" s="73" t="s">
        <v>152</v>
      </c>
      <c r="F8" s="72">
        <v>178.378123</v>
      </c>
      <c r="G8" s="72">
        <v>139.128</v>
      </c>
      <c r="H8" s="72">
        <v>56.8373</v>
      </c>
      <c r="I8" s="72">
        <v>35.766</v>
      </c>
      <c r="J8" s="72">
        <v>46.5247</v>
      </c>
      <c r="K8" s="72"/>
      <c r="L8" s="72">
        <v>22.887415</v>
      </c>
      <c r="M8" s="72">
        <v>14.830928</v>
      </c>
      <c r="N8" s="72"/>
      <c r="O8" s="72">
        <v>8.056487</v>
      </c>
      <c r="P8" s="72"/>
      <c r="Q8" s="72"/>
      <c r="R8" s="72">
        <v>16.170708</v>
      </c>
      <c r="S8" s="72">
        <v>0.192</v>
      </c>
      <c r="T8" s="72"/>
      <c r="U8" s="72">
        <v>0.192</v>
      </c>
      <c r="V8" s="72"/>
    </row>
    <row r="9" ht="26.15" customHeight="1" spans="1:22">
      <c r="A9" s="70"/>
      <c r="B9" s="70"/>
      <c r="C9" s="70"/>
      <c r="D9" s="78" t="s">
        <v>153</v>
      </c>
      <c r="E9" s="78" t="s">
        <v>154</v>
      </c>
      <c r="F9" s="72">
        <v>178.378123</v>
      </c>
      <c r="G9" s="72">
        <v>139.128</v>
      </c>
      <c r="H9" s="72">
        <v>56.8373</v>
      </c>
      <c r="I9" s="72">
        <v>35.766</v>
      </c>
      <c r="J9" s="72">
        <v>46.5247</v>
      </c>
      <c r="K9" s="72"/>
      <c r="L9" s="72">
        <v>22.887415</v>
      </c>
      <c r="M9" s="72">
        <v>14.830928</v>
      </c>
      <c r="N9" s="72"/>
      <c r="O9" s="72">
        <v>8.056487</v>
      </c>
      <c r="P9" s="72"/>
      <c r="Q9" s="72"/>
      <c r="R9" s="72">
        <v>16.170708</v>
      </c>
      <c r="S9" s="72">
        <v>0.192</v>
      </c>
      <c r="T9" s="72"/>
      <c r="U9" s="72">
        <v>0.192</v>
      </c>
      <c r="V9" s="72"/>
    </row>
    <row r="10" ht="30.15" customHeight="1" spans="1:22">
      <c r="A10" s="82" t="s">
        <v>166</v>
      </c>
      <c r="B10" s="82" t="s">
        <v>167</v>
      </c>
      <c r="C10" s="82" t="s">
        <v>168</v>
      </c>
      <c r="D10" s="74" t="s">
        <v>200</v>
      </c>
      <c r="E10" s="77" t="s">
        <v>170</v>
      </c>
      <c r="F10" s="75">
        <v>139.128</v>
      </c>
      <c r="G10" s="79">
        <v>139.128</v>
      </c>
      <c r="H10" s="79">
        <v>56.8373</v>
      </c>
      <c r="I10" s="79">
        <v>35.766</v>
      </c>
      <c r="J10" s="79">
        <v>46.5247</v>
      </c>
      <c r="K10" s="79"/>
      <c r="L10" s="75"/>
      <c r="M10" s="79"/>
      <c r="N10" s="79"/>
      <c r="O10" s="79"/>
      <c r="P10" s="79"/>
      <c r="Q10" s="79"/>
      <c r="R10" s="79"/>
      <c r="S10" s="75"/>
      <c r="T10" s="79"/>
      <c r="U10" s="79"/>
      <c r="V10" s="79"/>
    </row>
    <row r="11" ht="30.15" customHeight="1" spans="1:22">
      <c r="A11" s="82" t="s">
        <v>166</v>
      </c>
      <c r="B11" s="82" t="s">
        <v>171</v>
      </c>
      <c r="C11" s="82" t="s">
        <v>171</v>
      </c>
      <c r="D11" s="74" t="s">
        <v>200</v>
      </c>
      <c r="E11" s="77" t="s">
        <v>173</v>
      </c>
      <c r="F11" s="75">
        <v>22.887415</v>
      </c>
      <c r="G11" s="79"/>
      <c r="H11" s="79"/>
      <c r="I11" s="79"/>
      <c r="J11" s="79"/>
      <c r="K11" s="79"/>
      <c r="L11" s="75">
        <v>22.887415</v>
      </c>
      <c r="M11" s="79">
        <v>14.830928</v>
      </c>
      <c r="N11" s="79"/>
      <c r="O11" s="79">
        <v>8.056487</v>
      </c>
      <c r="P11" s="79"/>
      <c r="Q11" s="79"/>
      <c r="R11" s="79"/>
      <c r="S11" s="75"/>
      <c r="T11" s="79"/>
      <c r="U11" s="79"/>
      <c r="V11" s="79"/>
    </row>
    <row r="12" ht="30.15" customHeight="1" spans="1:22">
      <c r="A12" s="82" t="s">
        <v>174</v>
      </c>
      <c r="B12" s="82" t="s">
        <v>175</v>
      </c>
      <c r="C12" s="82" t="s">
        <v>176</v>
      </c>
      <c r="D12" s="74" t="s">
        <v>200</v>
      </c>
      <c r="E12" s="77" t="s">
        <v>178</v>
      </c>
      <c r="F12" s="75">
        <v>0.192</v>
      </c>
      <c r="G12" s="79"/>
      <c r="H12" s="79"/>
      <c r="I12" s="79"/>
      <c r="J12" s="79"/>
      <c r="K12" s="79"/>
      <c r="L12" s="75"/>
      <c r="M12" s="79"/>
      <c r="N12" s="79"/>
      <c r="O12" s="79"/>
      <c r="P12" s="79"/>
      <c r="Q12" s="79"/>
      <c r="R12" s="79"/>
      <c r="S12" s="75">
        <v>0.192</v>
      </c>
      <c r="T12" s="79"/>
      <c r="U12" s="79">
        <v>0.192</v>
      </c>
      <c r="V12" s="79"/>
    </row>
    <row r="13" ht="30.15" customHeight="1" spans="1:22">
      <c r="A13" s="82" t="s">
        <v>179</v>
      </c>
      <c r="B13" s="82" t="s">
        <v>180</v>
      </c>
      <c r="C13" s="82" t="s">
        <v>167</v>
      </c>
      <c r="D13" s="74" t="s">
        <v>200</v>
      </c>
      <c r="E13" s="77" t="s">
        <v>182</v>
      </c>
      <c r="F13" s="75">
        <v>16.170708</v>
      </c>
      <c r="G13" s="79"/>
      <c r="H13" s="79"/>
      <c r="I13" s="79"/>
      <c r="J13" s="79"/>
      <c r="K13" s="79"/>
      <c r="L13" s="75"/>
      <c r="M13" s="79"/>
      <c r="N13" s="79"/>
      <c r="O13" s="79"/>
      <c r="P13" s="79"/>
      <c r="Q13" s="79"/>
      <c r="R13" s="79">
        <v>16.170708</v>
      </c>
      <c r="S13" s="75"/>
      <c r="T13" s="79"/>
      <c r="U13" s="79"/>
      <c r="V13" s="79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K10" sqref="K10"/>
    </sheetView>
  </sheetViews>
  <sheetFormatPr defaultColWidth="10" defaultRowHeight="14"/>
  <cols>
    <col min="1" max="1" width="6.45454545454545" customWidth="1"/>
    <col min="2" max="2" width="6.81818181818182" customWidth="1"/>
    <col min="3" max="3" width="8.63636363636364" customWidth="1"/>
    <col min="4" max="4" width="12.4545454545455" customWidth="1"/>
    <col min="5" max="5" width="29.9090909090909" customWidth="1"/>
    <col min="6" max="6" width="16.3636363636364" customWidth="1"/>
    <col min="7" max="7" width="13.3636363636364" customWidth="1"/>
    <col min="8" max="8" width="12.3636363636364" customWidth="1"/>
    <col min="9" max="9" width="12.0909090909091" customWidth="1"/>
    <col min="10" max="10" width="12.4545454545455" customWidth="1"/>
    <col min="11" max="11" width="11.4545454545455" customWidth="1"/>
    <col min="12" max="13" width="9.81818181818182" customWidth="1"/>
  </cols>
  <sheetData>
    <row r="1" ht="16.4" customHeight="1" spans="1:1">
      <c r="A1" s="66"/>
    </row>
    <row r="2" ht="46.5" customHeight="1" spans="1:11">
      <c r="A2" s="67" t="s">
        <v>16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ht="24.15" customHeight="1" spans="1:11">
      <c r="A3" s="68" t="s">
        <v>29</v>
      </c>
      <c r="B3" s="68"/>
      <c r="C3" s="68"/>
      <c r="D3" s="68"/>
      <c r="E3" s="68"/>
      <c r="F3" s="68"/>
      <c r="G3" s="68"/>
      <c r="H3" s="68"/>
      <c r="I3" s="68"/>
      <c r="J3" s="68"/>
      <c r="K3" s="68"/>
    </row>
    <row r="4" ht="18.15" customHeight="1" spans="10:11">
      <c r="J4" s="76" t="s">
        <v>30</v>
      </c>
      <c r="K4" s="76"/>
    </row>
    <row r="5" ht="31.25" customHeight="1" spans="1:11">
      <c r="A5" s="69" t="s">
        <v>155</v>
      </c>
      <c r="B5" s="69"/>
      <c r="C5" s="69"/>
      <c r="D5" s="69" t="s">
        <v>183</v>
      </c>
      <c r="E5" s="69" t="s">
        <v>184</v>
      </c>
      <c r="F5" s="69" t="s">
        <v>256</v>
      </c>
      <c r="G5" s="69" t="s">
        <v>257</v>
      </c>
      <c r="H5" s="69" t="s">
        <v>258</v>
      </c>
      <c r="I5" s="69" t="s">
        <v>259</v>
      </c>
      <c r="J5" s="69" t="s">
        <v>260</v>
      </c>
      <c r="K5" s="69" t="s">
        <v>261</v>
      </c>
    </row>
    <row r="6" ht="32.9" customHeight="1" spans="1:11">
      <c r="A6" s="69" t="s">
        <v>163</v>
      </c>
      <c r="B6" s="69" t="s">
        <v>164</v>
      </c>
      <c r="C6" s="69" t="s">
        <v>165</v>
      </c>
      <c r="D6" s="69"/>
      <c r="E6" s="69"/>
      <c r="F6" s="69"/>
      <c r="G6" s="69"/>
      <c r="H6" s="69"/>
      <c r="I6" s="69"/>
      <c r="J6" s="69"/>
      <c r="K6" s="69"/>
    </row>
    <row r="7" ht="27.65" customHeight="1" spans="1:11">
      <c r="A7" s="70"/>
      <c r="B7" s="70"/>
      <c r="C7" s="70"/>
      <c r="D7" s="70"/>
      <c r="E7" s="70" t="s">
        <v>133</v>
      </c>
      <c r="F7" s="72">
        <v>7.707853</v>
      </c>
      <c r="G7" s="72">
        <v>0.048</v>
      </c>
      <c r="H7" s="72"/>
      <c r="I7" s="72"/>
      <c r="J7" s="72">
        <v>7.659853</v>
      </c>
      <c r="K7" s="72"/>
    </row>
    <row r="8" ht="26.15" customHeight="1" spans="1:11">
      <c r="A8" s="70"/>
      <c r="B8" s="70"/>
      <c r="C8" s="70"/>
      <c r="D8" s="73" t="s">
        <v>151</v>
      </c>
      <c r="E8" s="73" t="s">
        <v>152</v>
      </c>
      <c r="F8" s="72">
        <v>7.707853</v>
      </c>
      <c r="G8" s="72">
        <v>0.048</v>
      </c>
      <c r="H8" s="72"/>
      <c r="I8" s="72"/>
      <c r="J8" s="72">
        <v>7.659853</v>
      </c>
      <c r="K8" s="72"/>
    </row>
    <row r="9" ht="26.15" customHeight="1" spans="1:11">
      <c r="A9" s="70"/>
      <c r="B9" s="70"/>
      <c r="C9" s="70"/>
      <c r="D9" s="78" t="s">
        <v>153</v>
      </c>
      <c r="E9" s="78" t="s">
        <v>154</v>
      </c>
      <c r="F9" s="72">
        <v>7.707853</v>
      </c>
      <c r="G9" s="72">
        <v>0.048</v>
      </c>
      <c r="H9" s="72"/>
      <c r="I9" s="72"/>
      <c r="J9" s="72">
        <v>7.659853</v>
      </c>
      <c r="K9" s="72"/>
    </row>
    <row r="10" ht="30.15" customHeight="1" spans="1:11">
      <c r="A10" s="82" t="s">
        <v>174</v>
      </c>
      <c r="B10" s="82" t="s">
        <v>175</v>
      </c>
      <c r="C10" s="82" t="s">
        <v>176</v>
      </c>
      <c r="D10" s="74" t="s">
        <v>200</v>
      </c>
      <c r="E10" s="77" t="s">
        <v>178</v>
      </c>
      <c r="F10" s="75">
        <v>7.707853</v>
      </c>
      <c r="G10" s="79">
        <v>0.048</v>
      </c>
      <c r="H10" s="79"/>
      <c r="I10" s="79"/>
      <c r="J10" s="79">
        <v>7.659853</v>
      </c>
      <c r="K10" s="79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topLeftCell="E3" workbookViewId="0">
      <selection activeCell="K10" sqref="K10"/>
    </sheetView>
  </sheetViews>
  <sheetFormatPr defaultColWidth="10" defaultRowHeight="14"/>
  <cols>
    <col min="1" max="1" width="6.45454545454545" customWidth="1"/>
    <col min="2" max="2" width="6.81818181818182" customWidth="1"/>
    <col min="3" max="3" width="8.63636363636364" customWidth="1"/>
    <col min="4" max="4" width="12.1818181818182" customWidth="1"/>
    <col min="5" max="5" width="30.4545454545455" customWidth="1"/>
    <col min="6" max="6" width="16.3636363636364" customWidth="1"/>
    <col min="7" max="7" width="14" customWidth="1"/>
    <col min="8" max="8" width="13.3636363636364" customWidth="1"/>
    <col min="9" max="9" width="14.3636363636364" customWidth="1"/>
    <col min="10" max="10" width="11.3636363636364" customWidth="1"/>
    <col min="11" max="11" width="12.1818181818182" customWidth="1"/>
    <col min="12" max="18" width="13.1818181818182" customWidth="1"/>
    <col min="19" max="20" width="9.81818181818182" customWidth="1"/>
  </cols>
  <sheetData>
    <row r="1" ht="16.4" customHeight="1" spans="1:1">
      <c r="A1" s="66"/>
    </row>
    <row r="2" ht="40.5" customHeight="1" spans="1:18">
      <c r="A2" s="67" t="s">
        <v>17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</row>
    <row r="3" ht="24.15" customHeight="1" spans="1:18">
      <c r="A3" s="68" t="s">
        <v>29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</row>
    <row r="4" ht="18.15" customHeight="1" spans="17:18">
      <c r="Q4" s="76" t="s">
        <v>30</v>
      </c>
      <c r="R4" s="76"/>
    </row>
    <row r="5" ht="31.25" customHeight="1" spans="1:18">
      <c r="A5" s="69" t="s">
        <v>155</v>
      </c>
      <c r="B5" s="69"/>
      <c r="C5" s="69"/>
      <c r="D5" s="69" t="s">
        <v>183</v>
      </c>
      <c r="E5" s="69" t="s">
        <v>184</v>
      </c>
      <c r="F5" s="69" t="s">
        <v>256</v>
      </c>
      <c r="G5" s="69" t="s">
        <v>262</v>
      </c>
      <c r="H5" s="69" t="s">
        <v>263</v>
      </c>
      <c r="I5" s="69" t="s">
        <v>264</v>
      </c>
      <c r="J5" s="69" t="s">
        <v>265</v>
      </c>
      <c r="K5" s="69" t="s">
        <v>266</v>
      </c>
      <c r="L5" s="69" t="s">
        <v>267</v>
      </c>
      <c r="M5" s="69" t="s">
        <v>268</v>
      </c>
      <c r="N5" s="69" t="s">
        <v>258</v>
      </c>
      <c r="O5" s="69" t="s">
        <v>269</v>
      </c>
      <c r="P5" s="69" t="s">
        <v>270</v>
      </c>
      <c r="Q5" s="69" t="s">
        <v>259</v>
      </c>
      <c r="R5" s="69" t="s">
        <v>261</v>
      </c>
    </row>
    <row r="6" ht="38.9" customHeight="1" spans="1:18">
      <c r="A6" s="69" t="s">
        <v>163</v>
      </c>
      <c r="B6" s="69" t="s">
        <v>164</v>
      </c>
      <c r="C6" s="69" t="s">
        <v>165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</row>
    <row r="7" ht="27.65" customHeight="1" spans="1:18">
      <c r="A7" s="70"/>
      <c r="B7" s="70"/>
      <c r="C7" s="70"/>
      <c r="D7" s="70"/>
      <c r="E7" s="70" t="s">
        <v>133</v>
      </c>
      <c r="F7" s="72">
        <v>7.707853</v>
      </c>
      <c r="G7" s="72"/>
      <c r="H7" s="72">
        <v>7.659853</v>
      </c>
      <c r="I7" s="72"/>
      <c r="J7" s="72"/>
      <c r="K7" s="72"/>
      <c r="L7" s="72"/>
      <c r="M7" s="72">
        <v>0.048</v>
      </c>
      <c r="N7" s="72"/>
      <c r="O7" s="72"/>
      <c r="P7" s="72"/>
      <c r="Q7" s="72"/>
      <c r="R7" s="72"/>
    </row>
    <row r="8" ht="26.15" customHeight="1" spans="1:18">
      <c r="A8" s="70"/>
      <c r="B8" s="70"/>
      <c r="C8" s="70"/>
      <c r="D8" s="73" t="s">
        <v>151</v>
      </c>
      <c r="E8" s="73" t="s">
        <v>152</v>
      </c>
      <c r="F8" s="72">
        <v>7.707853</v>
      </c>
      <c r="G8" s="72"/>
      <c r="H8" s="72">
        <v>7.659853</v>
      </c>
      <c r="I8" s="72"/>
      <c r="J8" s="72"/>
      <c r="K8" s="72"/>
      <c r="L8" s="72"/>
      <c r="M8" s="72">
        <v>0.048</v>
      </c>
      <c r="N8" s="72"/>
      <c r="O8" s="72"/>
      <c r="P8" s="72"/>
      <c r="Q8" s="72"/>
      <c r="R8" s="72"/>
    </row>
    <row r="9" ht="26.15" customHeight="1" spans="1:18">
      <c r="A9" s="70"/>
      <c r="B9" s="70"/>
      <c r="C9" s="70"/>
      <c r="D9" s="78" t="s">
        <v>153</v>
      </c>
      <c r="E9" s="78" t="s">
        <v>154</v>
      </c>
      <c r="F9" s="72">
        <v>7.707853</v>
      </c>
      <c r="G9" s="72"/>
      <c r="H9" s="72">
        <v>7.659853</v>
      </c>
      <c r="I9" s="72"/>
      <c r="J9" s="72"/>
      <c r="K9" s="72"/>
      <c r="L9" s="72"/>
      <c r="M9" s="72">
        <v>0.048</v>
      </c>
      <c r="N9" s="72"/>
      <c r="O9" s="72"/>
      <c r="P9" s="72"/>
      <c r="Q9" s="72"/>
      <c r="R9" s="72"/>
    </row>
    <row r="10" ht="30.15" customHeight="1" spans="1:18">
      <c r="A10" s="82" t="s">
        <v>174</v>
      </c>
      <c r="B10" s="82" t="s">
        <v>175</v>
      </c>
      <c r="C10" s="82" t="s">
        <v>176</v>
      </c>
      <c r="D10" s="74" t="s">
        <v>200</v>
      </c>
      <c r="E10" s="77" t="s">
        <v>178</v>
      </c>
      <c r="F10" s="75">
        <v>7.707853</v>
      </c>
      <c r="G10" s="79"/>
      <c r="H10" s="79">
        <v>7.659853</v>
      </c>
      <c r="I10" s="79"/>
      <c r="J10" s="79"/>
      <c r="K10" s="79"/>
      <c r="L10" s="79"/>
      <c r="M10" s="79">
        <v>0.048</v>
      </c>
      <c r="N10" s="79"/>
      <c r="O10" s="79"/>
      <c r="P10" s="79"/>
      <c r="Q10" s="79"/>
      <c r="R10" s="79"/>
    </row>
    <row r="11" ht="16.4" customHeight="1"/>
    <row r="12" ht="16.4" customHeight="1"/>
    <row r="13" ht="16.4" customHeight="1"/>
    <row r="14" ht="16.4" customHeight="1"/>
    <row r="15" ht="16.4" customHeight="1"/>
    <row r="16" ht="16.4" customHeight="1"/>
    <row r="17" ht="16.4" customHeight="1"/>
    <row r="18" ht="16.4" customHeight="1"/>
    <row r="19" ht="16.4" customHeight="1"/>
    <row r="20" ht="16.4" customHeight="1"/>
    <row r="21" ht="16.4" customHeight="1"/>
    <row r="22" ht="16.4" customHeight="1"/>
    <row r="23" ht="16.4" customHeight="1"/>
    <row r="24" ht="16.4" customHeight="1" spans="13:13">
      <c r="M24" s="66" t="s">
        <v>271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K10" sqref="K10"/>
    </sheetView>
  </sheetViews>
  <sheetFormatPr defaultColWidth="10" defaultRowHeight="14"/>
  <cols>
    <col min="1" max="1" width="6.45454545454545" customWidth="1"/>
    <col min="2" max="2" width="6.81818181818182" customWidth="1"/>
    <col min="3" max="3" width="8.63636363636364" customWidth="1"/>
    <col min="4" max="4" width="16.1818181818182" customWidth="1"/>
    <col min="5" max="5" width="37.9090909090909" customWidth="1"/>
    <col min="6" max="6" width="10.8181818181818" customWidth="1"/>
    <col min="7" max="10" width="11" customWidth="1"/>
    <col min="11" max="11" width="13.3636363636364" customWidth="1"/>
    <col min="12" max="19" width="11" customWidth="1"/>
    <col min="20" max="20" width="12" customWidth="1"/>
    <col min="21" max="21" width="11.3636363636364" customWidth="1"/>
    <col min="22" max="23" width="9.81818181818182" customWidth="1"/>
  </cols>
  <sheetData>
    <row r="1" ht="16.4" customHeight="1" spans="1:1">
      <c r="A1" s="66"/>
    </row>
    <row r="2" ht="36.15" customHeight="1" spans="1:21">
      <c r="A2" s="67" t="s">
        <v>18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</row>
    <row r="3" ht="24.15" customHeight="1" spans="1:21">
      <c r="A3" s="68" t="s">
        <v>29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</row>
    <row r="4" ht="16.4" customHeight="1" spans="19:21">
      <c r="S4" s="66"/>
      <c r="T4" s="76" t="s">
        <v>30</v>
      </c>
      <c r="U4" s="76"/>
    </row>
    <row r="5" ht="33.65" customHeight="1" spans="1:21">
      <c r="A5" s="69" t="s">
        <v>155</v>
      </c>
      <c r="B5" s="69"/>
      <c r="C5" s="69"/>
      <c r="D5" s="69" t="s">
        <v>183</v>
      </c>
      <c r="E5" s="69" t="s">
        <v>184</v>
      </c>
      <c r="F5" s="69" t="s">
        <v>256</v>
      </c>
      <c r="G5" s="69" t="s">
        <v>187</v>
      </c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 t="s">
        <v>190</v>
      </c>
      <c r="T5" s="69"/>
      <c r="U5" s="69"/>
    </row>
    <row r="6" ht="36.15" customHeight="1" spans="1:21">
      <c r="A6" s="69" t="s">
        <v>163</v>
      </c>
      <c r="B6" s="69" t="s">
        <v>164</v>
      </c>
      <c r="C6" s="69" t="s">
        <v>165</v>
      </c>
      <c r="D6" s="69"/>
      <c r="E6" s="69"/>
      <c r="F6" s="69"/>
      <c r="G6" s="69" t="s">
        <v>133</v>
      </c>
      <c r="H6" s="69" t="s">
        <v>272</v>
      </c>
      <c r="I6" s="69" t="s">
        <v>273</v>
      </c>
      <c r="J6" s="69" t="s">
        <v>274</v>
      </c>
      <c r="K6" s="69" t="s">
        <v>275</v>
      </c>
      <c r="L6" s="69" t="s">
        <v>276</v>
      </c>
      <c r="M6" s="69" t="s">
        <v>277</v>
      </c>
      <c r="N6" s="69" t="s">
        <v>278</v>
      </c>
      <c r="O6" s="69" t="s">
        <v>279</v>
      </c>
      <c r="P6" s="69" t="s">
        <v>280</v>
      </c>
      <c r="Q6" s="69" t="s">
        <v>281</v>
      </c>
      <c r="R6" s="69" t="s">
        <v>208</v>
      </c>
      <c r="S6" s="69" t="s">
        <v>133</v>
      </c>
      <c r="T6" s="69" t="s">
        <v>223</v>
      </c>
      <c r="U6" s="69" t="s">
        <v>282</v>
      </c>
    </row>
    <row r="7" ht="27.65" customHeight="1" spans="1:21">
      <c r="A7" s="70"/>
      <c r="B7" s="70"/>
      <c r="C7" s="70"/>
      <c r="D7" s="70"/>
      <c r="E7" s="70" t="s">
        <v>133</v>
      </c>
      <c r="F7" s="85">
        <v>76.70156</v>
      </c>
      <c r="G7" s="85">
        <v>72.29</v>
      </c>
      <c r="H7" s="85">
        <v>21.614</v>
      </c>
      <c r="I7" s="85">
        <v>1</v>
      </c>
      <c r="J7" s="85">
        <v>0.5</v>
      </c>
      <c r="K7" s="85"/>
      <c r="L7" s="85">
        <v>8.5</v>
      </c>
      <c r="M7" s="85">
        <v>0.43</v>
      </c>
      <c r="N7" s="85"/>
      <c r="O7" s="85">
        <v>2.87</v>
      </c>
      <c r="P7" s="85"/>
      <c r="Q7" s="85">
        <v>36.176</v>
      </c>
      <c r="R7" s="85">
        <v>1.2</v>
      </c>
      <c r="S7" s="85">
        <v>4.41156</v>
      </c>
      <c r="T7" s="85">
        <v>4.41156</v>
      </c>
      <c r="U7" s="85"/>
    </row>
    <row r="8" ht="26.15" customHeight="1" spans="1:21">
      <c r="A8" s="70"/>
      <c r="B8" s="70"/>
      <c r="C8" s="70"/>
      <c r="D8" s="73" t="s">
        <v>151</v>
      </c>
      <c r="E8" s="73" t="s">
        <v>152</v>
      </c>
      <c r="F8" s="85">
        <v>76.70156</v>
      </c>
      <c r="G8" s="85">
        <v>72.29</v>
      </c>
      <c r="H8" s="85">
        <v>21.614</v>
      </c>
      <c r="I8" s="85">
        <v>1</v>
      </c>
      <c r="J8" s="85">
        <v>0.5</v>
      </c>
      <c r="K8" s="85"/>
      <c r="L8" s="85">
        <v>8.5</v>
      </c>
      <c r="M8" s="85">
        <v>0.43</v>
      </c>
      <c r="N8" s="85"/>
      <c r="O8" s="85">
        <v>2.87</v>
      </c>
      <c r="P8" s="85"/>
      <c r="Q8" s="85">
        <v>36.176</v>
      </c>
      <c r="R8" s="85">
        <v>1.2</v>
      </c>
      <c r="S8" s="85">
        <v>4.41156</v>
      </c>
      <c r="T8" s="85">
        <v>4.41156</v>
      </c>
      <c r="U8" s="85"/>
    </row>
    <row r="9" ht="26.15" customHeight="1" spans="1:21">
      <c r="A9" s="70"/>
      <c r="B9" s="70"/>
      <c r="C9" s="70"/>
      <c r="D9" s="78" t="s">
        <v>153</v>
      </c>
      <c r="E9" s="78" t="s">
        <v>154</v>
      </c>
      <c r="F9" s="85">
        <v>76.70156</v>
      </c>
      <c r="G9" s="85">
        <v>72.29</v>
      </c>
      <c r="H9" s="85">
        <v>21.614</v>
      </c>
      <c r="I9" s="85">
        <v>1</v>
      </c>
      <c r="J9" s="85">
        <v>0.5</v>
      </c>
      <c r="K9" s="85"/>
      <c r="L9" s="85">
        <v>8.5</v>
      </c>
      <c r="M9" s="85">
        <v>0.43</v>
      </c>
      <c r="N9" s="85"/>
      <c r="O9" s="85">
        <v>2.87</v>
      </c>
      <c r="P9" s="85"/>
      <c r="Q9" s="85">
        <v>36.176</v>
      </c>
      <c r="R9" s="85">
        <v>1.2</v>
      </c>
      <c r="S9" s="85">
        <v>4.41156</v>
      </c>
      <c r="T9" s="85">
        <v>4.41156</v>
      </c>
      <c r="U9" s="85"/>
    </row>
    <row r="10" ht="30.15" customHeight="1" spans="1:21">
      <c r="A10" s="82" t="s">
        <v>166</v>
      </c>
      <c r="B10" s="82" t="s">
        <v>167</v>
      </c>
      <c r="C10" s="82" t="s">
        <v>168</v>
      </c>
      <c r="D10" s="74" t="s">
        <v>200</v>
      </c>
      <c r="E10" s="77" t="s">
        <v>170</v>
      </c>
      <c r="F10" s="75">
        <v>76.70156</v>
      </c>
      <c r="G10" s="79">
        <v>72.29</v>
      </c>
      <c r="H10" s="79">
        <v>21.614</v>
      </c>
      <c r="I10" s="79">
        <v>1</v>
      </c>
      <c r="J10" s="79">
        <v>0.5</v>
      </c>
      <c r="K10" s="79"/>
      <c r="L10" s="79">
        <v>8.5</v>
      </c>
      <c r="M10" s="79">
        <v>0.43</v>
      </c>
      <c r="N10" s="79"/>
      <c r="O10" s="79">
        <v>2.87</v>
      </c>
      <c r="P10" s="79"/>
      <c r="Q10" s="79">
        <v>36.176</v>
      </c>
      <c r="R10" s="79">
        <v>1.2</v>
      </c>
      <c r="S10" s="79">
        <v>4.41156</v>
      </c>
      <c r="T10" s="79">
        <v>4.41156</v>
      </c>
      <c r="U10" s="79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0"/>
  <sheetViews>
    <sheetView workbookViewId="0">
      <selection activeCell="K10" sqref="K10"/>
    </sheetView>
  </sheetViews>
  <sheetFormatPr defaultColWidth="10" defaultRowHeight="14"/>
  <cols>
    <col min="1" max="1" width="6.45454545454545" customWidth="1"/>
    <col min="2" max="2" width="6.81818181818182" customWidth="1"/>
    <col min="3" max="3" width="8.63636363636364" customWidth="1"/>
    <col min="4" max="4" width="16.1818181818182" customWidth="1"/>
    <col min="5" max="5" width="48" customWidth="1"/>
    <col min="6" max="6" width="10.8181818181818" customWidth="1"/>
    <col min="7" max="10" width="11" customWidth="1"/>
    <col min="11" max="11" width="13.3636363636364" customWidth="1"/>
    <col min="12" max="18" width="11" customWidth="1"/>
    <col min="19" max="19" width="12" customWidth="1"/>
    <col min="20" max="20" width="11.3636363636364" customWidth="1"/>
    <col min="21" max="22" width="11" customWidth="1"/>
    <col min="23" max="23" width="12" customWidth="1"/>
    <col min="24" max="24" width="11.3636363636364" customWidth="1"/>
    <col min="25" max="26" width="11" customWidth="1"/>
    <col min="27" max="27" width="12" customWidth="1"/>
    <col min="28" max="28" width="11.3636363636364" customWidth="1"/>
    <col min="29" max="30" width="11" customWidth="1"/>
    <col min="31" max="31" width="12" customWidth="1"/>
    <col min="32" max="34" width="11.3636363636364" customWidth="1"/>
    <col min="35" max="36" width="9.81818181818182" customWidth="1"/>
  </cols>
  <sheetData>
    <row r="1" ht="16.4" customHeight="1" spans="1:1">
      <c r="A1" s="66"/>
    </row>
    <row r="2" ht="44" customHeight="1" spans="1:33">
      <c r="A2" s="67" t="s">
        <v>19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</row>
    <row r="3" ht="24.15" customHeight="1" spans="1:33">
      <c r="A3" s="68" t="s">
        <v>29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</row>
    <row r="4" ht="16.4" customHeight="1" spans="32:34">
      <c r="AF4" s="76" t="s">
        <v>30</v>
      </c>
      <c r="AG4" s="76"/>
      <c r="AH4" s="76"/>
    </row>
    <row r="5" ht="31.25" customHeight="1" spans="1:34">
      <c r="A5" s="69" t="s">
        <v>155</v>
      </c>
      <c r="B5" s="69"/>
      <c r="C5" s="69"/>
      <c r="D5" s="69" t="s">
        <v>183</v>
      </c>
      <c r="E5" s="69" t="s">
        <v>184</v>
      </c>
      <c r="F5" s="69" t="s">
        <v>283</v>
      </c>
      <c r="G5" s="69" t="s">
        <v>284</v>
      </c>
      <c r="H5" s="69" t="s">
        <v>285</v>
      </c>
      <c r="I5" s="69" t="s">
        <v>286</v>
      </c>
      <c r="J5" s="69" t="s">
        <v>287</v>
      </c>
      <c r="K5" s="69" t="s">
        <v>288</v>
      </c>
      <c r="L5" s="69" t="s">
        <v>289</v>
      </c>
      <c r="M5" s="69" t="s">
        <v>290</v>
      </c>
      <c r="N5" s="69" t="s">
        <v>291</v>
      </c>
      <c r="O5" s="69" t="s">
        <v>292</v>
      </c>
      <c r="P5" s="69" t="s">
        <v>293</v>
      </c>
      <c r="Q5" s="69" t="s">
        <v>278</v>
      </c>
      <c r="R5" s="69" t="s">
        <v>280</v>
      </c>
      <c r="S5" s="69" t="s">
        <v>294</v>
      </c>
      <c r="T5" s="69" t="s">
        <v>273</v>
      </c>
      <c r="U5" s="69" t="s">
        <v>274</v>
      </c>
      <c r="V5" s="69" t="s">
        <v>277</v>
      </c>
      <c r="W5" s="69" t="s">
        <v>295</v>
      </c>
      <c r="X5" s="69" t="s">
        <v>296</v>
      </c>
      <c r="Y5" s="69" t="s">
        <v>297</v>
      </c>
      <c r="Z5" s="69" t="s">
        <v>298</v>
      </c>
      <c r="AA5" s="69" t="s">
        <v>276</v>
      </c>
      <c r="AB5" s="69" t="s">
        <v>299</v>
      </c>
      <c r="AC5" s="69" t="s">
        <v>300</v>
      </c>
      <c r="AD5" s="69" t="s">
        <v>279</v>
      </c>
      <c r="AE5" s="69" t="s">
        <v>301</v>
      </c>
      <c r="AF5" s="69" t="s">
        <v>302</v>
      </c>
      <c r="AG5" s="69" t="s">
        <v>281</v>
      </c>
      <c r="AH5" s="69" t="s">
        <v>208</v>
      </c>
    </row>
    <row r="6" ht="34.5" customHeight="1" spans="1:34">
      <c r="A6" s="69" t="s">
        <v>163</v>
      </c>
      <c r="B6" s="69" t="s">
        <v>164</v>
      </c>
      <c r="C6" s="69" t="s">
        <v>165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</row>
    <row r="7" ht="27.65" customHeight="1" spans="1:34">
      <c r="A7" s="69" t="s">
        <v>303</v>
      </c>
      <c r="B7" s="69"/>
      <c r="C7" s="69"/>
      <c r="D7" s="69"/>
      <c r="E7" s="69"/>
      <c r="F7" s="85">
        <v>76.70156</v>
      </c>
      <c r="G7" s="85">
        <v>6</v>
      </c>
      <c r="H7" s="85">
        <v>2</v>
      </c>
      <c r="I7" s="85"/>
      <c r="J7" s="85">
        <v>0.85</v>
      </c>
      <c r="K7" s="85"/>
      <c r="L7" s="85"/>
      <c r="M7" s="85">
        <v>0.5</v>
      </c>
      <c r="N7" s="85"/>
      <c r="O7" s="85"/>
      <c r="P7" s="85">
        <v>1.5</v>
      </c>
      <c r="Q7" s="85"/>
      <c r="R7" s="85"/>
      <c r="S7" s="85"/>
      <c r="T7" s="85">
        <v>1</v>
      </c>
      <c r="U7" s="85">
        <v>0.5</v>
      </c>
      <c r="V7" s="85">
        <v>0.43</v>
      </c>
      <c r="W7" s="85"/>
      <c r="X7" s="85"/>
      <c r="Y7" s="85"/>
      <c r="Z7" s="85">
        <v>8.5</v>
      </c>
      <c r="AA7" s="85"/>
      <c r="AB7" s="85">
        <v>1.764624</v>
      </c>
      <c r="AC7" s="85">
        <v>2.646936</v>
      </c>
      <c r="AD7" s="85">
        <v>2.87</v>
      </c>
      <c r="AE7" s="85">
        <v>10.764</v>
      </c>
      <c r="AF7" s="85"/>
      <c r="AG7" s="85">
        <v>36.176</v>
      </c>
      <c r="AH7" s="86">
        <v>1.2</v>
      </c>
    </row>
    <row r="8" ht="27.65" customHeight="1" spans="1:34">
      <c r="A8" s="70"/>
      <c r="B8" s="70"/>
      <c r="C8" s="70"/>
      <c r="D8" s="73" t="s">
        <v>151</v>
      </c>
      <c r="E8" s="73" t="s">
        <v>152</v>
      </c>
      <c r="F8" s="85">
        <v>76.70156</v>
      </c>
      <c r="G8" s="85">
        <v>6</v>
      </c>
      <c r="H8" s="85">
        <v>2</v>
      </c>
      <c r="I8" s="85"/>
      <c r="J8" s="85">
        <v>0.85</v>
      </c>
      <c r="K8" s="85"/>
      <c r="L8" s="85"/>
      <c r="M8" s="85">
        <v>0.5</v>
      </c>
      <c r="N8" s="85"/>
      <c r="O8" s="85"/>
      <c r="P8" s="85">
        <v>1.5</v>
      </c>
      <c r="Q8" s="85"/>
      <c r="R8" s="85"/>
      <c r="S8" s="85"/>
      <c r="T8" s="85">
        <v>1</v>
      </c>
      <c r="U8" s="85">
        <v>0.5</v>
      </c>
      <c r="V8" s="85">
        <v>0.43</v>
      </c>
      <c r="W8" s="85"/>
      <c r="X8" s="85"/>
      <c r="Y8" s="85"/>
      <c r="Z8" s="85">
        <v>8.5</v>
      </c>
      <c r="AA8" s="85"/>
      <c r="AB8" s="85">
        <v>1.764624</v>
      </c>
      <c r="AC8" s="85">
        <v>2.646936</v>
      </c>
      <c r="AD8" s="85">
        <v>2.87</v>
      </c>
      <c r="AE8" s="85">
        <v>10.764</v>
      </c>
      <c r="AF8" s="85"/>
      <c r="AG8" s="85">
        <v>36.176</v>
      </c>
      <c r="AH8" s="86">
        <v>1.2</v>
      </c>
    </row>
    <row r="9" ht="26.15" customHeight="1" spans="1:34">
      <c r="A9" s="70"/>
      <c r="B9" s="70"/>
      <c r="C9" s="70"/>
      <c r="D9" s="78" t="s">
        <v>153</v>
      </c>
      <c r="E9" s="78" t="s">
        <v>154</v>
      </c>
      <c r="F9" s="85">
        <v>76.70156</v>
      </c>
      <c r="G9" s="85">
        <v>6</v>
      </c>
      <c r="H9" s="85">
        <v>2</v>
      </c>
      <c r="I9" s="85"/>
      <c r="J9" s="85">
        <v>0.85</v>
      </c>
      <c r="K9" s="85"/>
      <c r="L9" s="85"/>
      <c r="M9" s="85">
        <v>0.5</v>
      </c>
      <c r="N9" s="85"/>
      <c r="O9" s="85"/>
      <c r="P9" s="85">
        <v>1.5</v>
      </c>
      <c r="Q9" s="85"/>
      <c r="R9" s="85"/>
      <c r="S9" s="85"/>
      <c r="T9" s="85">
        <v>1</v>
      </c>
      <c r="U9" s="85">
        <v>0.5</v>
      </c>
      <c r="V9" s="85">
        <v>0.43</v>
      </c>
      <c r="W9" s="85"/>
      <c r="X9" s="85"/>
      <c r="Y9" s="85"/>
      <c r="Z9" s="85">
        <v>8.5</v>
      </c>
      <c r="AA9" s="85"/>
      <c r="AB9" s="85">
        <v>1.764624</v>
      </c>
      <c r="AC9" s="85">
        <v>2.646936</v>
      </c>
      <c r="AD9" s="85">
        <v>2.87</v>
      </c>
      <c r="AE9" s="85">
        <v>10.764</v>
      </c>
      <c r="AF9" s="85"/>
      <c r="AG9" s="85">
        <v>36.176</v>
      </c>
      <c r="AH9" s="86">
        <v>1.2</v>
      </c>
    </row>
    <row r="10" ht="30.15" customHeight="1" spans="1:34">
      <c r="A10" s="82" t="s">
        <v>166</v>
      </c>
      <c r="B10" s="82" t="s">
        <v>167</v>
      </c>
      <c r="C10" s="82" t="s">
        <v>168</v>
      </c>
      <c r="D10" s="74" t="s">
        <v>200</v>
      </c>
      <c r="E10" s="77" t="s">
        <v>170</v>
      </c>
      <c r="F10" s="79">
        <v>76.70156</v>
      </c>
      <c r="G10" s="79">
        <v>6</v>
      </c>
      <c r="H10" s="79">
        <v>2</v>
      </c>
      <c r="I10" s="79"/>
      <c r="J10" s="79">
        <v>0.85</v>
      </c>
      <c r="K10" s="79"/>
      <c r="L10" s="79"/>
      <c r="M10" s="79">
        <v>0.5</v>
      </c>
      <c r="N10" s="79"/>
      <c r="O10" s="79"/>
      <c r="P10" s="79">
        <v>1.5</v>
      </c>
      <c r="Q10" s="79"/>
      <c r="R10" s="79"/>
      <c r="S10" s="79"/>
      <c r="T10" s="79">
        <v>1</v>
      </c>
      <c r="U10" s="79">
        <v>0.5</v>
      </c>
      <c r="V10" s="79">
        <v>0.43</v>
      </c>
      <c r="W10" s="79"/>
      <c r="X10" s="79"/>
      <c r="Y10" s="79"/>
      <c r="Z10" s="79">
        <v>8.5</v>
      </c>
      <c r="AA10" s="79"/>
      <c r="AB10" s="79">
        <v>1.764624</v>
      </c>
      <c r="AC10" s="79">
        <v>2.646936</v>
      </c>
      <c r="AD10" s="79">
        <v>2.87</v>
      </c>
      <c r="AE10" s="79">
        <v>10.764</v>
      </c>
      <c r="AF10" s="79"/>
      <c r="AG10" s="79">
        <v>36.176</v>
      </c>
      <c r="AH10" s="87">
        <v>1.2</v>
      </c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K10" sqref="K10"/>
    </sheetView>
  </sheetViews>
  <sheetFormatPr defaultColWidth="10" defaultRowHeight="14" outlineLevelCol="7"/>
  <cols>
    <col min="1" max="1" width="12.9090909090909" customWidth="1"/>
    <col min="2" max="2" width="29.8181818181818" customWidth="1"/>
    <col min="3" max="3" width="20.8181818181818" customWidth="1"/>
    <col min="4" max="4" width="12.3636363636364" customWidth="1"/>
    <col min="5" max="5" width="10.3636363636364" customWidth="1"/>
    <col min="6" max="6" width="14.0909090909091" customWidth="1"/>
    <col min="7" max="7" width="13.8181818181818" customWidth="1"/>
    <col min="8" max="8" width="12.3636363636364" customWidth="1"/>
    <col min="9" max="9" width="9.81818181818182" customWidth="1"/>
  </cols>
  <sheetData>
    <row r="1" ht="16.4" customHeight="1" spans="1:1">
      <c r="A1" s="66"/>
    </row>
    <row r="2" ht="33.65" customHeight="1" spans="1:8">
      <c r="A2" s="67" t="s">
        <v>20</v>
      </c>
      <c r="B2" s="67"/>
      <c r="C2" s="67"/>
      <c r="D2" s="67"/>
      <c r="E2" s="67"/>
      <c r="F2" s="67"/>
      <c r="G2" s="67"/>
      <c r="H2" s="67"/>
    </row>
    <row r="3" ht="24.15" customHeight="1" spans="1:8">
      <c r="A3" s="68" t="s">
        <v>29</v>
      </c>
      <c r="B3" s="68"/>
      <c r="C3" s="68"/>
      <c r="D3" s="68"/>
      <c r="E3" s="68"/>
      <c r="F3" s="68"/>
      <c r="G3" s="68"/>
      <c r="H3" s="68"/>
    </row>
    <row r="4" ht="16.4" customHeight="1" spans="7:8">
      <c r="G4" s="76" t="s">
        <v>30</v>
      </c>
      <c r="H4" s="76"/>
    </row>
    <row r="5" ht="31.25" customHeight="1" spans="1:8">
      <c r="A5" s="69" t="s">
        <v>304</v>
      </c>
      <c r="B5" s="69" t="s">
        <v>305</v>
      </c>
      <c r="C5" s="69" t="s">
        <v>306</v>
      </c>
      <c r="D5" s="69" t="s">
        <v>307</v>
      </c>
      <c r="E5" s="69" t="s">
        <v>308</v>
      </c>
      <c r="F5" s="69"/>
      <c r="G5" s="69"/>
      <c r="H5" s="69" t="s">
        <v>309</v>
      </c>
    </row>
    <row r="6" ht="32" customHeight="1" spans="1:8">
      <c r="A6" s="69"/>
      <c r="B6" s="69"/>
      <c r="C6" s="69"/>
      <c r="D6" s="69"/>
      <c r="E6" s="69" t="s">
        <v>135</v>
      </c>
      <c r="F6" s="69" t="s">
        <v>310</v>
      </c>
      <c r="G6" s="69" t="s">
        <v>311</v>
      </c>
      <c r="H6" s="69"/>
    </row>
    <row r="7" ht="32" customHeight="1" spans="1:8">
      <c r="A7" s="70"/>
      <c r="B7" s="70" t="s">
        <v>133</v>
      </c>
      <c r="C7" s="72">
        <v>3.3</v>
      </c>
      <c r="D7" s="72"/>
      <c r="E7" s="72">
        <v>2.87</v>
      </c>
      <c r="F7" s="72"/>
      <c r="G7" s="72">
        <v>2.87</v>
      </c>
      <c r="H7" s="72">
        <v>0.43</v>
      </c>
    </row>
    <row r="8" ht="27.65" customHeight="1" spans="1:8">
      <c r="A8" s="73" t="s">
        <v>151</v>
      </c>
      <c r="B8" s="73" t="s">
        <v>152</v>
      </c>
      <c r="C8" s="72">
        <v>3.3</v>
      </c>
      <c r="D8" s="72"/>
      <c r="E8" s="72">
        <v>2.87</v>
      </c>
      <c r="F8" s="72"/>
      <c r="G8" s="72">
        <v>2.87</v>
      </c>
      <c r="H8" s="72">
        <v>0.43</v>
      </c>
    </row>
    <row r="9" ht="30.15" customHeight="1" spans="1:8">
      <c r="A9" s="74" t="s">
        <v>153</v>
      </c>
      <c r="B9" s="74" t="s">
        <v>154</v>
      </c>
      <c r="C9" s="79">
        <v>3.3</v>
      </c>
      <c r="D9" s="79"/>
      <c r="E9" s="75">
        <v>2.87</v>
      </c>
      <c r="F9" s="79"/>
      <c r="G9" s="79">
        <v>2.87</v>
      </c>
      <c r="H9" s="79">
        <v>0.43</v>
      </c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K10" sqref="K10"/>
    </sheetView>
  </sheetViews>
  <sheetFormatPr defaultColWidth="10" defaultRowHeight="14"/>
  <cols>
    <col min="1" max="1" width="16" customWidth="1"/>
    <col min="2" max="2" width="37.4545454545455" customWidth="1"/>
    <col min="3" max="3" width="19.1818181818182" customWidth="1"/>
    <col min="4" max="4" width="16.8181818181818" customWidth="1"/>
    <col min="5" max="6" width="16.3636363636364" customWidth="1"/>
    <col min="7" max="7" width="17.6363636363636" customWidth="1"/>
    <col min="8" max="8" width="21.9090909090909" customWidth="1"/>
    <col min="9" max="10" width="9.81818181818182" customWidth="1"/>
  </cols>
  <sheetData>
    <row r="1" ht="16.4" customHeight="1" spans="1:1">
      <c r="A1" s="66"/>
    </row>
    <row r="2" ht="38.9" customHeight="1" spans="1:8">
      <c r="A2" s="67" t="s">
        <v>21</v>
      </c>
      <c r="B2" s="67"/>
      <c r="C2" s="67"/>
      <c r="D2" s="67"/>
      <c r="E2" s="67"/>
      <c r="F2" s="67"/>
      <c r="G2" s="67"/>
      <c r="H2" s="67"/>
    </row>
    <row r="3" ht="24.15" customHeight="1" spans="1:9">
      <c r="A3" s="68" t="s">
        <v>29</v>
      </c>
      <c r="B3" s="68"/>
      <c r="C3" s="68"/>
      <c r="D3" s="68"/>
      <c r="E3" s="68"/>
      <c r="F3" s="68"/>
      <c r="G3" s="68"/>
      <c r="H3" s="68"/>
      <c r="I3" s="68"/>
    </row>
    <row r="4" ht="16.4" customHeight="1" spans="7:8">
      <c r="G4" s="76" t="s">
        <v>30</v>
      </c>
      <c r="H4" s="76"/>
    </row>
    <row r="5" ht="24.9" customHeight="1" spans="1:8">
      <c r="A5" s="69" t="s">
        <v>156</v>
      </c>
      <c r="B5" s="69" t="s">
        <v>157</v>
      </c>
      <c r="C5" s="69" t="s">
        <v>133</v>
      </c>
      <c r="D5" s="69" t="s">
        <v>312</v>
      </c>
      <c r="E5" s="69"/>
      <c r="F5" s="69"/>
      <c r="G5" s="69"/>
      <c r="H5" s="69" t="s">
        <v>159</v>
      </c>
    </row>
    <row r="6" ht="26" customHeight="1" spans="1:8">
      <c r="A6" s="69"/>
      <c r="B6" s="69"/>
      <c r="C6" s="69"/>
      <c r="D6" s="69" t="s">
        <v>135</v>
      </c>
      <c r="E6" s="69" t="s">
        <v>222</v>
      </c>
      <c r="F6" s="69"/>
      <c r="G6" s="69" t="s">
        <v>313</v>
      </c>
      <c r="H6" s="69"/>
    </row>
    <row r="7" ht="35.4" customHeight="1" spans="1:8">
      <c r="A7" s="69"/>
      <c r="B7" s="69"/>
      <c r="C7" s="69"/>
      <c r="D7" s="69"/>
      <c r="E7" s="69" t="s">
        <v>202</v>
      </c>
      <c r="F7" s="69" t="s">
        <v>194</v>
      </c>
      <c r="G7" s="69"/>
      <c r="H7" s="69"/>
    </row>
    <row r="8" ht="26.15" customHeight="1" spans="1:8">
      <c r="A8" s="70"/>
      <c r="B8" s="69" t="s">
        <v>133</v>
      </c>
      <c r="C8" s="72">
        <v>0</v>
      </c>
      <c r="D8" s="72"/>
      <c r="E8" s="72"/>
      <c r="F8" s="72"/>
      <c r="G8" s="72"/>
      <c r="H8" s="72"/>
    </row>
    <row r="9" ht="26.15" customHeight="1" spans="1:8">
      <c r="A9" s="73"/>
      <c r="B9" s="73"/>
      <c r="C9" s="72"/>
      <c r="D9" s="72"/>
      <c r="E9" s="72"/>
      <c r="F9" s="72"/>
      <c r="G9" s="72"/>
      <c r="H9" s="72"/>
    </row>
    <row r="10" ht="30.15" customHeight="1" spans="1:9">
      <c r="A10" s="78"/>
      <c r="B10" s="78"/>
      <c r="C10" s="72"/>
      <c r="D10" s="72"/>
      <c r="E10" s="72"/>
      <c r="F10" s="72"/>
      <c r="G10" s="72"/>
      <c r="H10" s="72"/>
      <c r="I10" s="80"/>
    </row>
    <row r="11" ht="30.15" customHeight="1" spans="1:9">
      <c r="A11" s="78"/>
      <c r="B11" s="78"/>
      <c r="C11" s="72"/>
      <c r="D11" s="72"/>
      <c r="E11" s="72"/>
      <c r="F11" s="72"/>
      <c r="G11" s="72"/>
      <c r="H11" s="72"/>
      <c r="I11" s="80"/>
    </row>
    <row r="12" ht="30.15" customHeight="1" spans="1:9">
      <c r="A12" s="78"/>
      <c r="B12" s="78"/>
      <c r="C12" s="72"/>
      <c r="D12" s="72"/>
      <c r="E12" s="72"/>
      <c r="F12" s="72"/>
      <c r="G12" s="72"/>
      <c r="H12" s="72"/>
      <c r="I12" s="80"/>
    </row>
    <row r="13" ht="30.15" customHeight="1" spans="1:8">
      <c r="A13" s="74"/>
      <c r="B13" s="74"/>
      <c r="C13" s="75"/>
      <c r="D13" s="75"/>
      <c r="E13" s="79"/>
      <c r="F13" s="79"/>
      <c r="G13" s="79"/>
      <c r="H13" s="79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topLeftCell="E1" workbookViewId="0">
      <selection activeCell="K10" sqref="K10"/>
    </sheetView>
  </sheetViews>
  <sheetFormatPr defaultColWidth="10" defaultRowHeight="14"/>
  <cols>
    <col min="1" max="1" width="6.90909090909091" customWidth="1"/>
    <col min="2" max="2" width="9" customWidth="1"/>
    <col min="3" max="3" width="8.09090909090909" customWidth="1"/>
    <col min="4" max="4" width="12.9090909090909" customWidth="1"/>
    <col min="5" max="5" width="32.6363636363636" customWidth="1"/>
    <col min="6" max="6" width="15.4545454545455" customWidth="1"/>
    <col min="7" max="14" width="14.6363636363636" customWidth="1"/>
    <col min="15" max="16" width="16.3636363636364" customWidth="1"/>
    <col min="17" max="17" width="12.3636363636364" customWidth="1"/>
    <col min="18" max="18" width="15.4545454545455" customWidth="1"/>
    <col min="19" max="19" width="14.4545454545455" customWidth="1"/>
    <col min="20" max="20" width="15.6363636363636" customWidth="1"/>
    <col min="21" max="22" width="9.81818181818182" customWidth="1"/>
  </cols>
  <sheetData>
    <row r="1" ht="16.4" customHeight="1" spans="1:1">
      <c r="A1" s="66"/>
    </row>
    <row r="2" ht="47.4" customHeight="1" spans="1:17">
      <c r="A2" s="67" t="s">
        <v>22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</row>
    <row r="3" ht="24.15" customHeight="1" spans="1:20">
      <c r="A3" s="68" t="s">
        <v>29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</row>
    <row r="4" ht="16.4" customHeight="1" spans="19:20">
      <c r="S4" s="76" t="s">
        <v>30</v>
      </c>
      <c r="T4" s="76"/>
    </row>
    <row r="5" ht="27.65" customHeight="1" spans="1:20">
      <c r="A5" s="69" t="s">
        <v>155</v>
      </c>
      <c r="B5" s="69"/>
      <c r="C5" s="69"/>
      <c r="D5" s="69" t="s">
        <v>183</v>
      </c>
      <c r="E5" s="69" t="s">
        <v>184</v>
      </c>
      <c r="F5" s="69" t="s">
        <v>185</v>
      </c>
      <c r="G5" s="69" t="s">
        <v>186</v>
      </c>
      <c r="H5" s="69" t="s">
        <v>187</v>
      </c>
      <c r="I5" s="69" t="s">
        <v>188</v>
      </c>
      <c r="J5" s="69" t="s">
        <v>189</v>
      </c>
      <c r="K5" s="69" t="s">
        <v>190</v>
      </c>
      <c r="L5" s="69" t="s">
        <v>191</v>
      </c>
      <c r="M5" s="69" t="s">
        <v>192</v>
      </c>
      <c r="N5" s="69" t="s">
        <v>193</v>
      </c>
      <c r="O5" s="69" t="s">
        <v>194</v>
      </c>
      <c r="P5" s="69" t="s">
        <v>195</v>
      </c>
      <c r="Q5" s="69" t="s">
        <v>196</v>
      </c>
      <c r="R5" s="69" t="s">
        <v>197</v>
      </c>
      <c r="S5" s="69" t="s">
        <v>198</v>
      </c>
      <c r="T5" s="69" t="s">
        <v>199</v>
      </c>
    </row>
    <row r="6" ht="30.15" customHeight="1" spans="1:20">
      <c r="A6" s="69" t="s">
        <v>163</v>
      </c>
      <c r="B6" s="69" t="s">
        <v>164</v>
      </c>
      <c r="C6" s="69" t="s">
        <v>165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</row>
    <row r="7" ht="27.65" customHeight="1" spans="1:20">
      <c r="A7" s="70"/>
      <c r="B7" s="70"/>
      <c r="C7" s="70"/>
      <c r="D7" s="70"/>
      <c r="E7" s="70" t="s">
        <v>133</v>
      </c>
      <c r="F7" s="72">
        <v>0</v>
      </c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</row>
    <row r="8" ht="26.15" customHeight="1" spans="1:20">
      <c r="A8" s="70"/>
      <c r="B8" s="70"/>
      <c r="C8" s="70"/>
      <c r="D8" s="73"/>
      <c r="E8" s="73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</row>
    <row r="9" ht="26.15" customHeight="1" spans="1:20">
      <c r="A9" s="81"/>
      <c r="B9" s="81"/>
      <c r="C9" s="81"/>
      <c r="D9" s="78"/>
      <c r="E9" s="78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</row>
    <row r="10" ht="26.15" customHeight="1" spans="1:20">
      <c r="A10" s="82"/>
      <c r="B10" s="82"/>
      <c r="C10" s="82"/>
      <c r="D10" s="74"/>
      <c r="E10" s="83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K10" sqref="K10"/>
    </sheetView>
  </sheetViews>
  <sheetFormatPr defaultColWidth="10" defaultRowHeight="14"/>
  <cols>
    <col min="1" max="1" width="5.18181818181818" customWidth="1"/>
    <col min="2" max="2" width="5.81818181818182" customWidth="1"/>
    <col min="3" max="3" width="7" customWidth="1"/>
    <col min="4" max="4" width="17.4545454545455" customWidth="1"/>
    <col min="5" max="5" width="41.4545454545455" customWidth="1"/>
    <col min="6" max="6" width="18.8181818181818" customWidth="1"/>
    <col min="7" max="10" width="17.4545454545455" customWidth="1"/>
    <col min="11" max="11" width="17.8181818181818" customWidth="1"/>
    <col min="12" max="15" width="17.4545454545455" customWidth="1"/>
    <col min="16" max="16" width="16.3636363636364" customWidth="1"/>
    <col min="17" max="17" width="12.3636363636364" customWidth="1"/>
    <col min="18" max="18" width="15.4545454545455" customWidth="1"/>
    <col min="19" max="19" width="16.8181818181818" customWidth="1"/>
    <col min="20" max="20" width="14.6363636363636" customWidth="1"/>
    <col min="21" max="22" width="9.81818181818182" customWidth="1"/>
  </cols>
  <sheetData>
    <row r="1" ht="16.4" customHeight="1" spans="1:1">
      <c r="A1" s="66"/>
    </row>
    <row r="2" ht="47.4" customHeight="1" spans="1:19">
      <c r="A2" s="67" t="s">
        <v>23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</row>
    <row r="3" ht="33.65" customHeight="1" spans="1:20">
      <c r="A3" s="68" t="s">
        <v>29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</row>
    <row r="4" ht="22.4" customHeight="1" spans="16:20">
      <c r="P4" s="76" t="s">
        <v>30</v>
      </c>
      <c r="Q4" s="76"/>
      <c r="R4" s="76"/>
      <c r="S4" s="76"/>
      <c r="T4" s="76"/>
    </row>
    <row r="5" ht="29.25" customHeight="1" spans="1:20">
      <c r="A5" s="69" t="s">
        <v>155</v>
      </c>
      <c r="B5" s="69"/>
      <c r="C5" s="69"/>
      <c r="D5" s="69" t="s">
        <v>183</v>
      </c>
      <c r="E5" s="69" t="s">
        <v>184</v>
      </c>
      <c r="F5" s="69" t="s">
        <v>201</v>
      </c>
      <c r="G5" s="69" t="s">
        <v>158</v>
      </c>
      <c r="H5" s="69"/>
      <c r="I5" s="69"/>
      <c r="J5" s="69"/>
      <c r="K5" s="69" t="s">
        <v>159</v>
      </c>
      <c r="L5" s="69"/>
      <c r="M5" s="69"/>
      <c r="N5" s="69"/>
      <c r="O5" s="69"/>
      <c r="P5" s="69"/>
      <c r="Q5" s="69"/>
      <c r="R5" s="69"/>
      <c r="S5" s="69"/>
      <c r="T5" s="69"/>
    </row>
    <row r="6" ht="44" customHeight="1" spans="1:20">
      <c r="A6" s="69" t="s">
        <v>163</v>
      </c>
      <c r="B6" s="69" t="s">
        <v>164</v>
      </c>
      <c r="C6" s="69" t="s">
        <v>165</v>
      </c>
      <c r="D6" s="69"/>
      <c r="E6" s="69"/>
      <c r="F6" s="69"/>
      <c r="G6" s="69" t="s">
        <v>133</v>
      </c>
      <c r="H6" s="69" t="s">
        <v>202</v>
      </c>
      <c r="I6" s="69" t="s">
        <v>203</v>
      </c>
      <c r="J6" s="69" t="s">
        <v>194</v>
      </c>
      <c r="K6" s="69" t="s">
        <v>133</v>
      </c>
      <c r="L6" s="69" t="s">
        <v>205</v>
      </c>
      <c r="M6" s="69" t="s">
        <v>206</v>
      </c>
      <c r="N6" s="69" t="s">
        <v>196</v>
      </c>
      <c r="O6" s="69" t="s">
        <v>207</v>
      </c>
      <c r="P6" s="69" t="s">
        <v>208</v>
      </c>
      <c r="Q6" s="69" t="s">
        <v>209</v>
      </c>
      <c r="R6" s="69" t="s">
        <v>192</v>
      </c>
      <c r="S6" s="69" t="s">
        <v>195</v>
      </c>
      <c r="T6" s="69" t="s">
        <v>199</v>
      </c>
    </row>
    <row r="7" ht="28.5" customHeight="1" spans="1:20">
      <c r="A7" s="70"/>
      <c r="B7" s="70"/>
      <c r="C7" s="70"/>
      <c r="D7" s="70"/>
      <c r="E7" s="70" t="s">
        <v>133</v>
      </c>
      <c r="F7" s="72">
        <v>0</v>
      </c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</row>
    <row r="8" ht="26.15" customHeight="1" spans="1:20">
      <c r="A8" s="70"/>
      <c r="B8" s="70"/>
      <c r="C8" s="70"/>
      <c r="D8" s="73"/>
      <c r="E8" s="73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</row>
    <row r="9" ht="26.15" customHeight="1" spans="1:20">
      <c r="A9" s="81"/>
      <c r="B9" s="81"/>
      <c r="C9" s="81"/>
      <c r="D9" s="78"/>
      <c r="E9" s="78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</row>
    <row r="10" ht="26.15" customHeight="1" spans="1:20">
      <c r="A10" s="82"/>
      <c r="B10" s="82"/>
      <c r="C10" s="82"/>
      <c r="D10" s="74"/>
      <c r="E10" s="83"/>
      <c r="F10" s="79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abSelected="1" workbookViewId="0">
      <selection activeCell="C11" sqref="C11"/>
    </sheetView>
  </sheetViews>
  <sheetFormatPr defaultColWidth="10" defaultRowHeight="14" outlineLevelCol="2"/>
  <cols>
    <col min="1" max="1" width="6.36363636363636" customWidth="1"/>
    <col min="2" max="2" width="9.90909090909091" customWidth="1"/>
    <col min="3" max="3" width="52.3636363636364" customWidth="1"/>
    <col min="4" max="4" width="9.81818181818182" customWidth="1"/>
  </cols>
  <sheetData>
    <row r="1" ht="32.9" customHeight="1" spans="1:3">
      <c r="A1" s="66"/>
      <c r="B1" s="67" t="s">
        <v>5</v>
      </c>
      <c r="C1" s="67"/>
    </row>
    <row r="2" ht="24.9" customHeight="1" spans="2:3">
      <c r="B2" s="67"/>
      <c r="C2" s="67"/>
    </row>
    <row r="3" ht="31.25" customHeight="1" spans="2:3">
      <c r="B3" s="73" t="s">
        <v>6</v>
      </c>
      <c r="C3" s="73"/>
    </row>
    <row r="4" ht="32.75" customHeight="1" spans="2:3">
      <c r="B4" s="114">
        <v>1</v>
      </c>
      <c r="C4" s="115" t="s">
        <v>7</v>
      </c>
    </row>
    <row r="5" ht="32.75" customHeight="1" spans="2:3">
      <c r="B5" s="114">
        <v>2</v>
      </c>
      <c r="C5" s="116" t="s">
        <v>8</v>
      </c>
    </row>
    <row r="6" ht="32.75" customHeight="1" spans="2:3">
      <c r="B6" s="114">
        <v>3</v>
      </c>
      <c r="C6" s="115" t="s">
        <v>9</v>
      </c>
    </row>
    <row r="7" ht="32.75" customHeight="1" spans="2:3">
      <c r="B7" s="114">
        <v>4</v>
      </c>
      <c r="C7" s="115" t="s">
        <v>10</v>
      </c>
    </row>
    <row r="8" ht="32.75" customHeight="1" spans="2:3">
      <c r="B8" s="114">
        <v>5</v>
      </c>
      <c r="C8" s="115" t="s">
        <v>11</v>
      </c>
    </row>
    <row r="9" ht="32.75" customHeight="1" spans="2:3">
      <c r="B9" s="114">
        <v>6</v>
      </c>
      <c r="C9" s="115" t="s">
        <v>12</v>
      </c>
    </row>
    <row r="10" ht="32.75" customHeight="1" spans="2:3">
      <c r="B10" s="114">
        <v>7</v>
      </c>
      <c r="C10" s="115" t="s">
        <v>13</v>
      </c>
    </row>
    <row r="11" ht="32.75" customHeight="1" spans="2:3">
      <c r="B11" s="114">
        <v>8</v>
      </c>
      <c r="C11" s="115" t="s">
        <v>14</v>
      </c>
    </row>
    <row r="12" ht="32.75" customHeight="1" spans="2:3">
      <c r="B12" s="114">
        <v>9</v>
      </c>
      <c r="C12" s="115" t="s">
        <v>15</v>
      </c>
    </row>
    <row r="13" ht="32.75" customHeight="1" spans="2:3">
      <c r="B13" s="114">
        <v>10</v>
      </c>
      <c r="C13" s="115" t="s">
        <v>16</v>
      </c>
    </row>
    <row r="14" ht="32.75" customHeight="1" spans="2:3">
      <c r="B14" s="114">
        <v>11</v>
      </c>
      <c r="C14" s="115" t="s">
        <v>17</v>
      </c>
    </row>
    <row r="15" ht="32.75" customHeight="1" spans="2:3">
      <c r="B15" s="114">
        <v>12</v>
      </c>
      <c r="C15" s="115" t="s">
        <v>18</v>
      </c>
    </row>
    <row r="16" ht="32.75" customHeight="1" spans="2:3">
      <c r="B16" s="114">
        <v>13</v>
      </c>
      <c r="C16" s="115" t="s">
        <v>19</v>
      </c>
    </row>
    <row r="17" ht="32.75" customHeight="1" spans="2:3">
      <c r="B17" s="114">
        <v>14</v>
      </c>
      <c r="C17" s="115" t="s">
        <v>20</v>
      </c>
    </row>
    <row r="18" ht="32.75" customHeight="1" spans="2:3">
      <c r="B18" s="114">
        <v>15</v>
      </c>
      <c r="C18" s="115" t="s">
        <v>21</v>
      </c>
    </row>
    <row r="19" ht="32.75" customHeight="1" spans="2:3">
      <c r="B19" s="114">
        <v>16</v>
      </c>
      <c r="C19" s="115" t="s">
        <v>22</v>
      </c>
    </row>
    <row r="20" ht="32.75" customHeight="1" spans="2:3">
      <c r="B20" s="114">
        <v>17</v>
      </c>
      <c r="C20" s="115" t="s">
        <v>23</v>
      </c>
    </row>
    <row r="21" ht="32.75" customHeight="1" spans="2:3">
      <c r="B21" s="114">
        <v>18</v>
      </c>
      <c r="C21" s="115" t="s">
        <v>24</v>
      </c>
    </row>
    <row r="22" ht="32.75" customHeight="1" spans="2:3">
      <c r="B22" s="114">
        <v>19</v>
      </c>
      <c r="C22" s="115" t="s">
        <v>25</v>
      </c>
    </row>
    <row r="23" ht="32.75" customHeight="1" spans="2:3">
      <c r="B23" s="114">
        <v>20</v>
      </c>
      <c r="C23" s="115" t="s">
        <v>26</v>
      </c>
    </row>
    <row r="24" ht="32.75" customHeight="1" spans="2:3">
      <c r="B24" s="114">
        <v>21</v>
      </c>
      <c r="C24" s="115" t="s">
        <v>27</v>
      </c>
    </row>
    <row r="25" ht="32.75" customHeight="1" spans="2:3">
      <c r="B25" s="114">
        <v>22</v>
      </c>
      <c r="C25" s="115" t="s">
        <v>28</v>
      </c>
    </row>
  </sheetData>
  <mergeCells count="2">
    <mergeCell ref="B3:C3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K10" sqref="K10"/>
    </sheetView>
  </sheetViews>
  <sheetFormatPr defaultColWidth="10" defaultRowHeight="14"/>
  <cols>
    <col min="1" max="1" width="16" customWidth="1"/>
    <col min="2" max="2" width="38" customWidth="1"/>
    <col min="3" max="3" width="19.1818181818182" customWidth="1"/>
    <col min="4" max="4" width="16.8181818181818" customWidth="1"/>
    <col min="5" max="6" width="16.3636363636364" customWidth="1"/>
    <col min="7" max="7" width="17.6363636363636" customWidth="1"/>
    <col min="8" max="8" width="21.9090909090909" customWidth="1"/>
    <col min="9" max="10" width="9.81818181818182" customWidth="1"/>
  </cols>
  <sheetData>
    <row r="1" ht="16.4" customHeight="1" spans="1:1">
      <c r="A1" s="66"/>
    </row>
    <row r="2" ht="38.9" customHeight="1" spans="1:8">
      <c r="A2" s="67" t="s">
        <v>314</v>
      </c>
      <c r="B2" s="67"/>
      <c r="C2" s="67"/>
      <c r="D2" s="67"/>
      <c r="E2" s="67"/>
      <c r="F2" s="67"/>
      <c r="G2" s="67"/>
      <c r="H2" s="67"/>
    </row>
    <row r="3" ht="24.15" customHeight="1" spans="1:9">
      <c r="A3" s="68" t="s">
        <v>29</v>
      </c>
      <c r="B3" s="68"/>
      <c r="C3" s="68"/>
      <c r="D3" s="68"/>
      <c r="E3" s="68"/>
      <c r="F3" s="68"/>
      <c r="G3" s="68"/>
      <c r="H3" s="68"/>
      <c r="I3" s="68"/>
    </row>
    <row r="4" ht="16.4" customHeight="1" spans="7:8">
      <c r="G4" s="76" t="s">
        <v>30</v>
      </c>
      <c r="H4" s="76"/>
    </row>
    <row r="5" ht="24.9" customHeight="1" spans="1:9">
      <c r="A5" s="69" t="s">
        <v>156</v>
      </c>
      <c r="B5" s="69" t="s">
        <v>157</v>
      </c>
      <c r="C5" s="69" t="s">
        <v>133</v>
      </c>
      <c r="D5" s="69" t="s">
        <v>315</v>
      </c>
      <c r="E5" s="69"/>
      <c r="F5" s="69"/>
      <c r="G5" s="69"/>
      <c r="H5" s="69" t="s">
        <v>159</v>
      </c>
      <c r="I5" s="66"/>
    </row>
    <row r="6" ht="26" customHeight="1" spans="1:8">
      <c r="A6" s="69"/>
      <c r="B6" s="69"/>
      <c r="C6" s="69"/>
      <c r="D6" s="69" t="s">
        <v>135</v>
      </c>
      <c r="E6" s="69" t="s">
        <v>222</v>
      </c>
      <c r="F6" s="69"/>
      <c r="G6" s="69" t="s">
        <v>313</v>
      </c>
      <c r="H6" s="69"/>
    </row>
    <row r="7" ht="35.4" customHeight="1" spans="1:8">
      <c r="A7" s="69"/>
      <c r="B7" s="69"/>
      <c r="C7" s="69"/>
      <c r="D7" s="69"/>
      <c r="E7" s="69" t="s">
        <v>202</v>
      </c>
      <c r="F7" s="69" t="s">
        <v>194</v>
      </c>
      <c r="G7" s="69"/>
      <c r="H7" s="69"/>
    </row>
    <row r="8" ht="26.15" customHeight="1" spans="1:8">
      <c r="A8" s="70"/>
      <c r="B8" s="69" t="s">
        <v>133</v>
      </c>
      <c r="C8" s="72">
        <v>0</v>
      </c>
      <c r="D8" s="72"/>
      <c r="E8" s="72"/>
      <c r="F8" s="72"/>
      <c r="G8" s="72"/>
      <c r="H8" s="72"/>
    </row>
    <row r="9" ht="26.15" customHeight="1" spans="1:8">
      <c r="A9" s="73"/>
      <c r="B9" s="73"/>
      <c r="C9" s="72"/>
      <c r="D9" s="72"/>
      <c r="E9" s="72"/>
      <c r="F9" s="72"/>
      <c r="G9" s="72"/>
      <c r="H9" s="72"/>
    </row>
    <row r="10" ht="30.15" customHeight="1" spans="1:9">
      <c r="A10" s="78"/>
      <c r="B10" s="78"/>
      <c r="C10" s="72"/>
      <c r="D10" s="72"/>
      <c r="E10" s="72"/>
      <c r="F10" s="72"/>
      <c r="G10" s="72"/>
      <c r="H10" s="72"/>
      <c r="I10" s="80"/>
    </row>
    <row r="11" ht="30.15" customHeight="1" spans="1:9">
      <c r="A11" s="78"/>
      <c r="B11" s="78"/>
      <c r="C11" s="72"/>
      <c r="D11" s="72"/>
      <c r="E11" s="72"/>
      <c r="F11" s="72"/>
      <c r="G11" s="72"/>
      <c r="H11" s="72"/>
      <c r="I11" s="80"/>
    </row>
    <row r="12" ht="30.15" customHeight="1" spans="1:9">
      <c r="A12" s="78"/>
      <c r="B12" s="78"/>
      <c r="C12" s="72"/>
      <c r="D12" s="72"/>
      <c r="E12" s="72"/>
      <c r="F12" s="72"/>
      <c r="G12" s="72"/>
      <c r="H12" s="72"/>
      <c r="I12" s="80"/>
    </row>
    <row r="13" ht="30.15" customHeight="1" spans="1:8">
      <c r="A13" s="74"/>
      <c r="B13" s="74"/>
      <c r="C13" s="75"/>
      <c r="D13" s="75"/>
      <c r="E13" s="79"/>
      <c r="F13" s="79"/>
      <c r="G13" s="79"/>
      <c r="H13" s="79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K10" sqref="K10"/>
    </sheetView>
  </sheetViews>
  <sheetFormatPr defaultColWidth="10" defaultRowHeight="14"/>
  <cols>
    <col min="1" max="1" width="16" customWidth="1"/>
    <col min="2" max="2" width="31.0909090909091" customWidth="1"/>
    <col min="3" max="3" width="19.1818181818182" customWidth="1"/>
    <col min="4" max="4" width="16.8181818181818" customWidth="1"/>
    <col min="5" max="6" width="16.3636363636364" customWidth="1"/>
    <col min="7" max="7" width="17.6363636363636" customWidth="1"/>
    <col min="8" max="8" width="21.9090909090909" customWidth="1"/>
    <col min="9" max="10" width="9.81818181818182" customWidth="1"/>
  </cols>
  <sheetData>
    <row r="1" ht="16.4" customHeight="1" spans="1:1">
      <c r="A1" s="66"/>
    </row>
    <row r="2" ht="38.9" customHeight="1" spans="1:8">
      <c r="A2" s="67" t="s">
        <v>25</v>
      </c>
      <c r="B2" s="67"/>
      <c r="C2" s="67"/>
      <c r="D2" s="67"/>
      <c r="E2" s="67"/>
      <c r="F2" s="67"/>
      <c r="G2" s="67"/>
      <c r="H2" s="67"/>
    </row>
    <row r="3" ht="24.15" customHeight="1" spans="1:9">
      <c r="A3" s="68" t="s">
        <v>29</v>
      </c>
      <c r="B3" s="68"/>
      <c r="C3" s="68"/>
      <c r="D3" s="68"/>
      <c r="E3" s="68"/>
      <c r="F3" s="68"/>
      <c r="G3" s="68"/>
      <c r="H3" s="68"/>
      <c r="I3" s="68"/>
    </row>
    <row r="4" ht="16.4" customHeight="1" spans="7:9">
      <c r="G4" s="76" t="s">
        <v>30</v>
      </c>
      <c r="H4" s="76"/>
      <c r="I4" s="66"/>
    </row>
    <row r="5" ht="24.9" customHeight="1" spans="1:8">
      <c r="A5" s="69" t="s">
        <v>156</v>
      </c>
      <c r="B5" s="69" t="s">
        <v>157</v>
      </c>
      <c r="C5" s="69" t="s">
        <v>133</v>
      </c>
      <c r="D5" s="69" t="s">
        <v>316</v>
      </c>
      <c r="E5" s="69"/>
      <c r="F5" s="69"/>
      <c r="G5" s="69"/>
      <c r="H5" s="69" t="s">
        <v>159</v>
      </c>
    </row>
    <row r="6" ht="26" customHeight="1" spans="1:8">
      <c r="A6" s="69"/>
      <c r="B6" s="69"/>
      <c r="C6" s="69"/>
      <c r="D6" s="69" t="s">
        <v>135</v>
      </c>
      <c r="E6" s="69" t="s">
        <v>222</v>
      </c>
      <c r="F6" s="69"/>
      <c r="G6" s="69" t="s">
        <v>313</v>
      </c>
      <c r="H6" s="69"/>
    </row>
    <row r="7" ht="35.4" customHeight="1" spans="1:8">
      <c r="A7" s="69"/>
      <c r="B7" s="69"/>
      <c r="C7" s="69"/>
      <c r="D7" s="69"/>
      <c r="E7" s="69" t="s">
        <v>202</v>
      </c>
      <c r="F7" s="69" t="s">
        <v>194</v>
      </c>
      <c r="G7" s="69"/>
      <c r="H7" s="69"/>
    </row>
    <row r="8" ht="26.15" customHeight="1" spans="1:8">
      <c r="A8" s="70"/>
      <c r="B8" s="69" t="s">
        <v>133</v>
      </c>
      <c r="C8" s="72">
        <v>0</v>
      </c>
      <c r="D8" s="72"/>
      <c r="E8" s="72"/>
      <c r="F8" s="72"/>
      <c r="G8" s="72"/>
      <c r="H8" s="72"/>
    </row>
    <row r="9" ht="26.15" customHeight="1" spans="1:8">
      <c r="A9" s="73"/>
      <c r="B9" s="73"/>
      <c r="C9" s="72"/>
      <c r="D9" s="72"/>
      <c r="E9" s="72"/>
      <c r="F9" s="72"/>
      <c r="G9" s="72"/>
      <c r="H9" s="72"/>
    </row>
    <row r="10" ht="30.15" customHeight="1" spans="1:9">
      <c r="A10" s="78"/>
      <c r="B10" s="78"/>
      <c r="C10" s="72"/>
      <c r="D10" s="72"/>
      <c r="E10" s="72"/>
      <c r="F10" s="72"/>
      <c r="G10" s="72"/>
      <c r="H10" s="72"/>
      <c r="I10" s="80"/>
    </row>
    <row r="11" ht="30.15" customHeight="1" spans="1:9">
      <c r="A11" s="78"/>
      <c r="B11" s="78"/>
      <c r="C11" s="72"/>
      <c r="D11" s="72"/>
      <c r="E11" s="72"/>
      <c r="F11" s="72"/>
      <c r="G11" s="72"/>
      <c r="H11" s="72"/>
      <c r="I11" s="80"/>
    </row>
    <row r="12" ht="30.15" customHeight="1" spans="1:9">
      <c r="A12" s="78"/>
      <c r="B12" s="78"/>
      <c r="C12" s="72"/>
      <c r="D12" s="72"/>
      <c r="E12" s="72"/>
      <c r="F12" s="72"/>
      <c r="G12" s="72"/>
      <c r="H12" s="72"/>
      <c r="I12" s="80"/>
    </row>
    <row r="13" ht="30.15" customHeight="1" spans="1:8">
      <c r="A13" s="74"/>
      <c r="B13" s="74"/>
      <c r="C13" s="75"/>
      <c r="D13" s="75"/>
      <c r="E13" s="79"/>
      <c r="F13" s="79"/>
      <c r="G13" s="79"/>
      <c r="H13" s="79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topLeftCell="A2" workbookViewId="0">
      <selection activeCell="E9" sqref="E9"/>
    </sheetView>
  </sheetViews>
  <sheetFormatPr defaultColWidth="10" defaultRowHeight="14"/>
  <cols>
    <col min="1" max="1" width="12.9090909090909" customWidth="1"/>
    <col min="2" max="2" width="45" customWidth="1"/>
    <col min="3" max="4" width="13.1818181818182" customWidth="1"/>
    <col min="5" max="5" width="14.9090909090909" customWidth="1"/>
    <col min="6" max="6" width="12.9090909090909" customWidth="1"/>
    <col min="7" max="16" width="13.1818181818182" customWidth="1"/>
    <col min="17" max="17" width="15.3636363636364" customWidth="1"/>
    <col min="18" max="18" width="17.0909090909091" customWidth="1"/>
    <col min="19" max="22" width="9.81818181818182" customWidth="1"/>
  </cols>
  <sheetData>
    <row r="1" ht="16.4" customHeight="1" spans="1:1">
      <c r="A1" s="66"/>
    </row>
    <row r="2" ht="45.75" customHeight="1" spans="1:18">
      <c r="A2" s="67" t="s">
        <v>26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</row>
    <row r="3" ht="24.15" customHeight="1" spans="1:18">
      <c r="A3" s="68" t="s">
        <v>29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</row>
    <row r="4" ht="20" customHeight="1" spans="17:18">
      <c r="Q4" s="76" t="s">
        <v>30</v>
      </c>
      <c r="R4" s="76"/>
    </row>
    <row r="5" ht="26.15" customHeight="1" spans="1:18">
      <c r="A5" s="69" t="s">
        <v>183</v>
      </c>
      <c r="B5" s="69" t="s">
        <v>317</v>
      </c>
      <c r="C5" s="69" t="s">
        <v>133</v>
      </c>
      <c r="D5" s="69"/>
      <c r="E5" s="69" t="s">
        <v>318</v>
      </c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 t="s">
        <v>319</v>
      </c>
      <c r="R5" s="69"/>
    </row>
    <row r="6" ht="32" customHeight="1" spans="1:18">
      <c r="A6" s="69"/>
      <c r="B6" s="69"/>
      <c r="C6" s="69" t="s">
        <v>320</v>
      </c>
      <c r="D6" s="69" t="s">
        <v>225</v>
      </c>
      <c r="E6" s="69" t="s">
        <v>321</v>
      </c>
      <c r="F6" s="69" t="s">
        <v>136</v>
      </c>
      <c r="G6" s="69"/>
      <c r="H6" s="69"/>
      <c r="I6" s="69"/>
      <c r="J6" s="69"/>
      <c r="K6" s="69"/>
      <c r="L6" s="69" t="s">
        <v>322</v>
      </c>
      <c r="M6" s="69" t="s">
        <v>138</v>
      </c>
      <c r="N6" s="69" t="s">
        <v>139</v>
      </c>
      <c r="O6" s="69" t="s">
        <v>323</v>
      </c>
      <c r="P6" s="69" t="s">
        <v>147</v>
      </c>
      <c r="Q6" s="69" t="s">
        <v>324</v>
      </c>
      <c r="R6" s="69" t="s">
        <v>325</v>
      </c>
    </row>
    <row r="7" ht="38.9" customHeight="1" spans="1:18">
      <c r="A7" s="69"/>
      <c r="B7" s="69"/>
      <c r="C7" s="69"/>
      <c r="D7" s="69"/>
      <c r="E7" s="69"/>
      <c r="F7" s="69" t="s">
        <v>326</v>
      </c>
      <c r="G7" s="69" t="s">
        <v>327</v>
      </c>
      <c r="H7" s="69" t="s">
        <v>328</v>
      </c>
      <c r="I7" s="69" t="s">
        <v>329</v>
      </c>
      <c r="J7" s="69" t="s">
        <v>330</v>
      </c>
      <c r="K7" s="69" t="s">
        <v>331</v>
      </c>
      <c r="L7" s="69"/>
      <c r="M7" s="69"/>
      <c r="N7" s="69"/>
      <c r="O7" s="69"/>
      <c r="P7" s="69"/>
      <c r="Q7" s="69"/>
      <c r="R7" s="69"/>
    </row>
    <row r="8" ht="26.15" customHeight="1" spans="1:18">
      <c r="A8" s="70"/>
      <c r="B8" s="69" t="s">
        <v>133</v>
      </c>
      <c r="C8" s="71"/>
      <c r="D8" s="71"/>
      <c r="E8" s="71">
        <v>0</v>
      </c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0"/>
    </row>
    <row r="9" ht="26.15" customHeight="1" spans="1:18">
      <c r="A9" s="73"/>
      <c r="B9" s="73"/>
      <c r="C9" s="71"/>
      <c r="D9" s="71"/>
      <c r="E9" s="71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0"/>
    </row>
    <row r="10" ht="26.15" customHeight="1" spans="1:18">
      <c r="A10" s="74"/>
      <c r="B10" s="74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7"/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L6:L7"/>
    <mergeCell ref="M6:M7"/>
    <mergeCell ref="N6:N7"/>
    <mergeCell ref="O6:O7"/>
    <mergeCell ref="P6:P7"/>
    <mergeCell ref="Q6:Q7"/>
    <mergeCell ref="R6:R7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A2" sqref="$A2:$XFD2"/>
    </sheetView>
  </sheetViews>
  <sheetFormatPr defaultColWidth="8.81818181818182" defaultRowHeight="14"/>
  <cols>
    <col min="6" max="6" width="18.4545454545455" customWidth="1"/>
    <col min="7" max="7" width="15" customWidth="1"/>
    <col min="24" max="24" width="22" customWidth="1"/>
  </cols>
  <sheetData>
    <row r="1" ht="20" spans="1:25">
      <c r="A1" s="39" t="s">
        <v>332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</row>
    <row r="2" ht="21.5" customHeight="1" spans="1:25">
      <c r="A2" s="40" t="s">
        <v>29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</row>
    <row r="3" spans="1:25">
      <c r="A3" s="40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52" t="s">
        <v>30</v>
      </c>
      <c r="Y3" s="41"/>
    </row>
    <row r="4" ht="13.75" customHeight="1" spans="1:25">
      <c r="A4" s="42" t="s">
        <v>333</v>
      </c>
      <c r="B4" s="43" t="s">
        <v>334</v>
      </c>
      <c r="C4" s="44"/>
      <c r="D4" s="45" t="s">
        <v>335</v>
      </c>
      <c r="E4" s="46"/>
      <c r="F4" s="44" t="s">
        <v>336</v>
      </c>
      <c r="G4" s="43" t="s">
        <v>337</v>
      </c>
      <c r="H4" s="42" t="s">
        <v>338</v>
      </c>
      <c r="I4" s="42"/>
      <c r="J4" s="42"/>
      <c r="K4" s="42"/>
      <c r="L4" s="42"/>
      <c r="M4" s="42"/>
      <c r="N4" s="42"/>
      <c r="O4" s="61"/>
      <c r="P4" s="62" t="s">
        <v>339</v>
      </c>
      <c r="Q4" s="43"/>
      <c r="R4" s="43"/>
      <c r="S4" s="43"/>
      <c r="T4" s="43"/>
      <c r="U4" s="43"/>
      <c r="V4" s="43"/>
      <c r="W4" s="43"/>
      <c r="X4" s="43"/>
      <c r="Y4" s="44"/>
    </row>
    <row r="5" ht="13.75" customHeight="1" spans="1:25">
      <c r="A5" s="42"/>
      <c r="B5" s="47"/>
      <c r="C5" s="48"/>
      <c r="D5" s="49"/>
      <c r="E5" s="50"/>
      <c r="F5" s="51"/>
      <c r="G5" s="52"/>
      <c r="H5" s="42"/>
      <c r="I5" s="42"/>
      <c r="J5" s="42"/>
      <c r="K5" s="42"/>
      <c r="L5" s="42"/>
      <c r="M5" s="42"/>
      <c r="N5" s="42"/>
      <c r="O5" s="61"/>
      <c r="P5" s="63"/>
      <c r="Q5" s="47"/>
      <c r="R5" s="47"/>
      <c r="S5" s="47"/>
      <c r="T5" s="47"/>
      <c r="U5" s="47"/>
      <c r="V5" s="47"/>
      <c r="W5" s="47"/>
      <c r="X5" s="47"/>
      <c r="Y5" s="48"/>
    </row>
    <row r="6" ht="13.75" customHeight="1" spans="1:25">
      <c r="A6" s="42"/>
      <c r="B6" s="42" t="s">
        <v>340</v>
      </c>
      <c r="C6" s="53" t="s">
        <v>341</v>
      </c>
      <c r="D6" s="53" t="s">
        <v>342</v>
      </c>
      <c r="E6" s="53" t="s">
        <v>343</v>
      </c>
      <c r="F6" s="51"/>
      <c r="G6" s="51"/>
      <c r="H6" s="54" t="s">
        <v>344</v>
      </c>
      <c r="I6" s="54"/>
      <c r="J6" s="63" t="s">
        <v>345</v>
      </c>
      <c r="K6" s="48"/>
      <c r="L6" s="63" t="s">
        <v>346</v>
      </c>
      <c r="M6" s="48"/>
      <c r="N6" s="63" t="s">
        <v>347</v>
      </c>
      <c r="O6" s="48"/>
      <c r="P6" s="42" t="s">
        <v>348</v>
      </c>
      <c r="Q6" s="42"/>
      <c r="R6" s="42" t="s">
        <v>349</v>
      </c>
      <c r="S6" s="42"/>
      <c r="T6" s="42" t="s">
        <v>350</v>
      </c>
      <c r="U6" s="42"/>
      <c r="V6" s="42" t="s">
        <v>351</v>
      </c>
      <c r="W6" s="42"/>
      <c r="X6" s="42" t="s">
        <v>352</v>
      </c>
      <c r="Y6" s="42"/>
    </row>
    <row r="7" ht="13.75" customHeight="1" spans="1:25">
      <c r="A7" s="42"/>
      <c r="B7" s="55"/>
      <c r="C7" s="56"/>
      <c r="D7" s="56"/>
      <c r="E7" s="56"/>
      <c r="F7" s="48"/>
      <c r="G7" s="48"/>
      <c r="H7" s="42" t="s">
        <v>353</v>
      </c>
      <c r="I7" s="42" t="s">
        <v>354</v>
      </c>
      <c r="J7" s="42" t="s">
        <v>353</v>
      </c>
      <c r="K7" s="42" t="s">
        <v>354</v>
      </c>
      <c r="L7" s="42" t="s">
        <v>353</v>
      </c>
      <c r="M7" s="42" t="s">
        <v>354</v>
      </c>
      <c r="N7" s="42" t="s">
        <v>353</v>
      </c>
      <c r="O7" s="61" t="s">
        <v>354</v>
      </c>
      <c r="P7" s="42" t="s">
        <v>353</v>
      </c>
      <c r="Q7" s="42" t="s">
        <v>354</v>
      </c>
      <c r="R7" s="42" t="s">
        <v>353</v>
      </c>
      <c r="S7" s="42" t="s">
        <v>354</v>
      </c>
      <c r="T7" s="42" t="s">
        <v>353</v>
      </c>
      <c r="U7" s="42" t="s">
        <v>354</v>
      </c>
      <c r="V7" s="42" t="s">
        <v>353</v>
      </c>
      <c r="W7" s="42" t="s">
        <v>354</v>
      </c>
      <c r="X7" s="42" t="s">
        <v>353</v>
      </c>
      <c r="Y7" s="42" t="s">
        <v>354</v>
      </c>
    </row>
    <row r="8" ht="25.25" customHeight="1" spans="1:25">
      <c r="A8" s="57" t="s">
        <v>133</v>
      </c>
      <c r="B8" s="57"/>
      <c r="C8" s="58"/>
      <c r="D8" s="58"/>
      <c r="E8" s="58"/>
      <c r="F8" s="57"/>
      <c r="G8" s="59"/>
      <c r="H8" s="57"/>
      <c r="I8" s="57"/>
      <c r="J8" s="59"/>
      <c r="K8" s="59"/>
      <c r="L8" s="59"/>
      <c r="M8" s="59"/>
      <c r="N8" s="59"/>
      <c r="O8" s="64"/>
      <c r="P8" s="65"/>
      <c r="Q8" s="65"/>
      <c r="R8" s="65"/>
      <c r="S8" s="65"/>
      <c r="T8" s="65"/>
      <c r="U8" s="65"/>
      <c r="V8" s="65"/>
      <c r="W8" s="65"/>
      <c r="X8" s="65"/>
      <c r="Y8" s="65"/>
    </row>
    <row r="9" ht="25.25" customHeight="1" spans="1:25">
      <c r="A9" s="59"/>
      <c r="B9" s="59"/>
      <c r="C9" s="60"/>
      <c r="D9" s="60"/>
      <c r="E9" s="60"/>
      <c r="F9" s="59"/>
      <c r="G9" s="59"/>
      <c r="H9" s="59"/>
      <c r="I9" s="59"/>
      <c r="J9" s="59"/>
      <c r="K9" s="59"/>
      <c r="L9" s="59"/>
      <c r="M9" s="59"/>
      <c r="N9" s="59"/>
      <c r="O9" s="64"/>
      <c r="P9" s="65"/>
      <c r="Q9" s="65"/>
      <c r="R9" s="65"/>
      <c r="S9" s="65"/>
      <c r="T9" s="65"/>
      <c r="U9" s="65"/>
      <c r="V9" s="65"/>
      <c r="W9" s="65"/>
      <c r="X9" s="65"/>
      <c r="Y9" s="65"/>
    </row>
    <row r="10" ht="25.25" customHeight="1" spans="1:25">
      <c r="A10" s="59"/>
      <c r="B10" s="59"/>
      <c r="C10" s="60"/>
      <c r="D10" s="60"/>
      <c r="E10" s="60"/>
      <c r="F10" s="59"/>
      <c r="G10" s="59"/>
      <c r="H10" s="59"/>
      <c r="I10" s="59"/>
      <c r="J10" s="59"/>
      <c r="K10" s="59"/>
      <c r="L10" s="59"/>
      <c r="M10" s="59"/>
      <c r="N10" s="59"/>
      <c r="O10" s="64"/>
      <c r="P10" s="65"/>
      <c r="Q10" s="65"/>
      <c r="R10" s="65"/>
      <c r="S10" s="65"/>
      <c r="T10" s="65"/>
      <c r="U10" s="65"/>
      <c r="V10" s="65"/>
      <c r="W10" s="65"/>
      <c r="X10" s="65"/>
      <c r="Y10" s="65"/>
    </row>
    <row r="11" ht="25.25" customHeight="1" spans="1:25">
      <c r="A11" s="59"/>
      <c r="B11" s="59"/>
      <c r="C11" s="60"/>
      <c r="D11" s="60"/>
      <c r="E11" s="60"/>
      <c r="F11" s="59"/>
      <c r="G11" s="59"/>
      <c r="H11" s="59"/>
      <c r="I11" s="59"/>
      <c r="J11" s="59"/>
      <c r="K11" s="59"/>
      <c r="L11" s="59"/>
      <c r="M11" s="59"/>
      <c r="N11" s="59"/>
      <c r="O11" s="64"/>
      <c r="P11" s="65"/>
      <c r="Q11" s="65"/>
      <c r="R11" s="65"/>
      <c r="S11" s="65"/>
      <c r="T11" s="65"/>
      <c r="U11" s="65"/>
      <c r="V11" s="65"/>
      <c r="W11" s="65"/>
      <c r="X11" s="65"/>
      <c r="Y11" s="65"/>
    </row>
    <row r="12" ht="25.25" customHeight="1" spans="1:25">
      <c r="A12" s="59"/>
      <c r="B12" s="59"/>
      <c r="C12" s="60"/>
      <c r="D12" s="60"/>
      <c r="E12" s="60"/>
      <c r="F12" s="59"/>
      <c r="G12" s="59"/>
      <c r="H12" s="59"/>
      <c r="I12" s="59"/>
      <c r="J12" s="59"/>
      <c r="K12" s="59"/>
      <c r="L12" s="59"/>
      <c r="M12" s="59"/>
      <c r="N12" s="59"/>
      <c r="O12" s="64"/>
      <c r="P12" s="65"/>
      <c r="Q12" s="65"/>
      <c r="R12" s="65"/>
      <c r="S12" s="65"/>
      <c r="T12" s="65"/>
      <c r="U12" s="65"/>
      <c r="V12" s="65"/>
      <c r="W12" s="65"/>
      <c r="X12" s="65"/>
      <c r="Y12" s="65"/>
    </row>
  </sheetData>
  <mergeCells count="21">
    <mergeCell ref="A1:Y1"/>
    <mergeCell ref="H6:I6"/>
    <mergeCell ref="J6:K6"/>
    <mergeCell ref="L6:M6"/>
    <mergeCell ref="N6:O6"/>
    <mergeCell ref="P6:Q6"/>
    <mergeCell ref="R6:S6"/>
    <mergeCell ref="T6:U6"/>
    <mergeCell ref="V6:W6"/>
    <mergeCell ref="X6:Y6"/>
    <mergeCell ref="A4:A7"/>
    <mergeCell ref="B6:B7"/>
    <mergeCell ref="C6:C7"/>
    <mergeCell ref="D6:D7"/>
    <mergeCell ref="E6:E7"/>
    <mergeCell ref="F4:F7"/>
    <mergeCell ref="G4:G7"/>
    <mergeCell ref="P4:Y5"/>
    <mergeCell ref="B4:C5"/>
    <mergeCell ref="D4:E5"/>
    <mergeCell ref="H4:O5"/>
  </mergeCell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27"/>
  <sheetViews>
    <sheetView workbookViewId="0">
      <selection activeCell="L10" sqref="L10"/>
    </sheetView>
  </sheetViews>
  <sheetFormatPr defaultColWidth="8.81818181818182" defaultRowHeight="14" outlineLevelCol="5"/>
  <cols>
    <col min="1" max="1" width="21.8181818181818" customWidth="1"/>
    <col min="2" max="2" width="17.3636363636364" customWidth="1"/>
    <col min="3" max="3" width="22.3636363636364" customWidth="1"/>
    <col min="4" max="4" width="14.8181818181818" customWidth="1"/>
    <col min="5" max="5" width="15.1818181818182" customWidth="1"/>
  </cols>
  <sheetData>
    <row r="2" ht="23.5" spans="1:6">
      <c r="A2" s="1" t="s">
        <v>355</v>
      </c>
      <c r="B2" s="1"/>
      <c r="C2" s="1"/>
      <c r="D2" s="1"/>
      <c r="E2" s="1"/>
      <c r="F2" s="1"/>
    </row>
    <row r="3" spans="1:6">
      <c r="A3" s="2" t="s">
        <v>356</v>
      </c>
      <c r="B3" s="3" t="s">
        <v>4</v>
      </c>
      <c r="C3" s="3"/>
      <c r="D3" s="3"/>
      <c r="E3" s="3"/>
      <c r="F3" s="3"/>
    </row>
    <row r="4" spans="1:6">
      <c r="A4" s="4" t="s">
        <v>357</v>
      </c>
      <c r="B4" s="5" t="s">
        <v>358</v>
      </c>
      <c r="C4" s="6"/>
      <c r="D4" s="6"/>
      <c r="E4" s="6"/>
      <c r="F4" s="7"/>
    </row>
    <row r="5" spans="1:6">
      <c r="A5" s="8"/>
      <c r="B5" s="5" t="s">
        <v>359</v>
      </c>
      <c r="C5" s="6"/>
      <c r="D5" s="7"/>
      <c r="E5" s="9" t="s">
        <v>360</v>
      </c>
      <c r="F5" s="10"/>
    </row>
    <row r="6" spans="1:6">
      <c r="A6" s="11"/>
      <c r="B6" s="12" t="s">
        <v>361</v>
      </c>
      <c r="C6" s="13"/>
      <c r="D6" s="13">
        <v>262.79</v>
      </c>
      <c r="E6" s="14" t="s">
        <v>362</v>
      </c>
      <c r="F6" s="14">
        <v>262.79</v>
      </c>
    </row>
    <row r="7" spans="1:6">
      <c r="A7" s="11"/>
      <c r="B7" s="12" t="s">
        <v>363</v>
      </c>
      <c r="C7" s="13"/>
      <c r="D7" s="13"/>
      <c r="E7" s="14" t="s">
        <v>364</v>
      </c>
      <c r="F7" s="14"/>
    </row>
    <row r="8" spans="1:6">
      <c r="A8" s="15"/>
      <c r="B8" s="16" t="s">
        <v>365</v>
      </c>
      <c r="C8" s="17"/>
      <c r="D8" s="17"/>
      <c r="E8" s="14"/>
      <c r="F8" s="14"/>
    </row>
    <row r="9" ht="125" customHeight="1" spans="1:6">
      <c r="A9" s="2" t="s">
        <v>366</v>
      </c>
      <c r="B9" s="18" t="s">
        <v>367</v>
      </c>
      <c r="C9" s="18"/>
      <c r="D9" s="18"/>
      <c r="E9" s="18"/>
      <c r="F9" s="18"/>
    </row>
    <row r="10" spans="1:6">
      <c r="A10" s="19" t="s">
        <v>368</v>
      </c>
      <c r="B10" s="2" t="s">
        <v>369</v>
      </c>
      <c r="C10" s="20" t="s">
        <v>370</v>
      </c>
      <c r="D10" s="21"/>
      <c r="E10" s="21"/>
      <c r="F10" s="22"/>
    </row>
    <row r="11" ht="60" customHeight="1" spans="1:6">
      <c r="A11" s="23"/>
      <c r="B11" s="18" t="s">
        <v>371</v>
      </c>
      <c r="C11" s="24" t="s">
        <v>372</v>
      </c>
      <c r="D11" s="25"/>
      <c r="E11" s="25"/>
      <c r="F11" s="26"/>
    </row>
    <row r="12" ht="26" spans="1:6">
      <c r="A12" s="23"/>
      <c r="B12" s="18" t="s">
        <v>373</v>
      </c>
      <c r="C12" s="9" t="s">
        <v>374</v>
      </c>
      <c r="D12" s="27"/>
      <c r="E12" s="27"/>
      <c r="F12" s="10"/>
    </row>
    <row r="13" ht="26" spans="1:6">
      <c r="A13" s="23"/>
      <c r="B13" s="18" t="s">
        <v>375</v>
      </c>
      <c r="C13" s="9" t="s">
        <v>376</v>
      </c>
      <c r="D13" s="27"/>
      <c r="E13" s="27"/>
      <c r="F13" s="10"/>
    </row>
    <row r="14" ht="26" spans="1:6">
      <c r="A14" s="23"/>
      <c r="B14" s="18" t="s">
        <v>377</v>
      </c>
      <c r="C14" s="9" t="s">
        <v>378</v>
      </c>
      <c r="D14" s="27"/>
      <c r="E14" s="27"/>
      <c r="F14" s="10"/>
    </row>
    <row r="15" ht="26" spans="1:6">
      <c r="A15" s="2" t="s">
        <v>379</v>
      </c>
      <c r="B15" s="2" t="s">
        <v>380</v>
      </c>
      <c r="C15" s="2" t="s">
        <v>381</v>
      </c>
      <c r="D15" s="20" t="s">
        <v>382</v>
      </c>
      <c r="E15" s="22"/>
      <c r="F15" s="2" t="s">
        <v>383</v>
      </c>
    </row>
    <row r="16" spans="1:6">
      <c r="A16" s="2"/>
      <c r="B16" s="28" t="s">
        <v>384</v>
      </c>
      <c r="C16" s="29" t="s">
        <v>344</v>
      </c>
      <c r="D16" s="30" t="s">
        <v>385</v>
      </c>
      <c r="E16" s="30"/>
      <c r="F16" s="30" t="s">
        <v>386</v>
      </c>
    </row>
    <row r="17" spans="1:6">
      <c r="A17" s="2"/>
      <c r="B17" s="28"/>
      <c r="C17" s="31" t="s">
        <v>345</v>
      </c>
      <c r="D17" s="30" t="s">
        <v>387</v>
      </c>
      <c r="E17" s="30"/>
      <c r="F17" s="30" t="s">
        <v>388</v>
      </c>
    </row>
    <row r="18" spans="1:6">
      <c r="A18" s="2"/>
      <c r="B18" s="28"/>
      <c r="C18" s="32"/>
      <c r="D18" s="33" t="s">
        <v>389</v>
      </c>
      <c r="E18" s="34"/>
      <c r="F18" s="30" t="s">
        <v>390</v>
      </c>
    </row>
    <row r="19" spans="1:6">
      <c r="A19" s="2"/>
      <c r="B19" s="28"/>
      <c r="C19" s="31" t="s">
        <v>346</v>
      </c>
      <c r="D19" s="30" t="s">
        <v>391</v>
      </c>
      <c r="E19" s="30"/>
      <c r="F19" s="35">
        <v>1</v>
      </c>
    </row>
    <row r="20" spans="1:6">
      <c r="A20" s="2"/>
      <c r="B20" s="28"/>
      <c r="C20" s="32"/>
      <c r="D20" s="33" t="s">
        <v>392</v>
      </c>
      <c r="E20" s="34"/>
      <c r="F20" s="35">
        <v>1</v>
      </c>
    </row>
    <row r="21" ht="26" spans="1:6">
      <c r="A21" s="2"/>
      <c r="B21" s="28"/>
      <c r="C21" s="29" t="s">
        <v>347</v>
      </c>
      <c r="D21" s="30" t="s">
        <v>158</v>
      </c>
      <c r="E21" s="30"/>
      <c r="F21" s="30" t="s">
        <v>393</v>
      </c>
    </row>
    <row r="22" spans="1:6">
      <c r="A22" s="2"/>
      <c r="B22" s="36" t="s">
        <v>394</v>
      </c>
      <c r="C22" s="37" t="s">
        <v>349</v>
      </c>
      <c r="D22" s="33" t="s">
        <v>395</v>
      </c>
      <c r="E22" s="34"/>
      <c r="F22" s="35">
        <v>1</v>
      </c>
    </row>
    <row r="23" spans="1:6">
      <c r="A23" s="2"/>
      <c r="B23" s="36"/>
      <c r="C23" s="36"/>
      <c r="D23" s="33" t="s">
        <v>396</v>
      </c>
      <c r="E23" s="34"/>
      <c r="F23" s="30" t="s">
        <v>397</v>
      </c>
    </row>
    <row r="24" ht="26" spans="1:6">
      <c r="A24" s="2"/>
      <c r="B24" s="36"/>
      <c r="C24" s="38"/>
      <c r="D24" s="33" t="s">
        <v>398</v>
      </c>
      <c r="E24" s="34"/>
      <c r="F24" s="30" t="s">
        <v>399</v>
      </c>
    </row>
    <row r="25" spans="1:6">
      <c r="A25" s="2"/>
      <c r="B25" s="36"/>
      <c r="C25" s="28" t="s">
        <v>351</v>
      </c>
      <c r="D25" s="33" t="s">
        <v>400</v>
      </c>
      <c r="E25" s="34"/>
      <c r="F25" s="35">
        <v>1</v>
      </c>
    </row>
    <row r="26" spans="1:6">
      <c r="A26" s="2"/>
      <c r="B26" s="36"/>
      <c r="C26" s="37" t="s">
        <v>401</v>
      </c>
      <c r="D26" s="33" t="s">
        <v>402</v>
      </c>
      <c r="E26" s="34"/>
      <c r="F26" s="35" t="s">
        <v>403</v>
      </c>
    </row>
    <row r="27" spans="1:6">
      <c r="A27" s="2"/>
      <c r="B27" s="38"/>
      <c r="C27" s="38"/>
      <c r="D27" s="33" t="s">
        <v>404</v>
      </c>
      <c r="E27" s="34"/>
      <c r="F27" s="35" t="s">
        <v>403</v>
      </c>
    </row>
  </sheetData>
  <mergeCells count="36">
    <mergeCell ref="A2:F2"/>
    <mergeCell ref="B3:F3"/>
    <mergeCell ref="B4:F4"/>
    <mergeCell ref="B5:D5"/>
    <mergeCell ref="E5:F5"/>
    <mergeCell ref="B6:C6"/>
    <mergeCell ref="B7:C7"/>
    <mergeCell ref="B8:C8"/>
    <mergeCell ref="B9:F9"/>
    <mergeCell ref="C10:F10"/>
    <mergeCell ref="C11:F11"/>
    <mergeCell ref="C12:F12"/>
    <mergeCell ref="C13:F13"/>
    <mergeCell ref="C14:F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A4:A8"/>
    <mergeCell ref="A10:A14"/>
    <mergeCell ref="A15:A27"/>
    <mergeCell ref="B16:B21"/>
    <mergeCell ref="B22:B27"/>
    <mergeCell ref="C17:C18"/>
    <mergeCell ref="C19:C20"/>
    <mergeCell ref="C22:C24"/>
    <mergeCell ref="C26:C2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workbookViewId="0">
      <selection activeCell="F9" sqref="F9"/>
    </sheetView>
  </sheetViews>
  <sheetFormatPr defaultColWidth="10" defaultRowHeight="14" outlineLevelCol="7"/>
  <cols>
    <col min="1" max="1" width="41.9090909090909" customWidth="1"/>
    <col min="2" max="2" width="15.8181818181818" customWidth="1"/>
    <col min="3" max="3" width="36.6363636363636" customWidth="1"/>
    <col min="4" max="4" width="26.3636363636364" customWidth="1"/>
    <col min="5" max="5" width="32.9090909090909" customWidth="1"/>
    <col min="6" max="6" width="17.4545454545455" customWidth="1"/>
    <col min="7" max="7" width="27.4545454545455" customWidth="1"/>
    <col min="8" max="8" width="14.6363636363636" customWidth="1"/>
    <col min="9" max="9" width="9.81818181818182" customWidth="1"/>
  </cols>
  <sheetData>
    <row r="1" ht="16.4" customHeight="1" spans="1:8">
      <c r="A1" s="66"/>
      <c r="H1" s="112"/>
    </row>
    <row r="2" ht="36.15" customHeight="1" spans="1:8">
      <c r="A2" s="67" t="s">
        <v>7</v>
      </c>
      <c r="B2" s="67"/>
      <c r="C2" s="67"/>
      <c r="D2" s="67"/>
      <c r="E2" s="67"/>
      <c r="F2" s="67"/>
      <c r="G2" s="67"/>
      <c r="H2" s="67"/>
    </row>
    <row r="3" ht="26.75" customHeight="1" spans="1:8">
      <c r="A3" s="68" t="s">
        <v>29</v>
      </c>
      <c r="B3" s="68"/>
      <c r="C3" s="68"/>
      <c r="D3" s="68"/>
      <c r="E3" s="68"/>
      <c r="F3" s="68"/>
      <c r="G3" s="68"/>
      <c r="H3" s="68"/>
    </row>
    <row r="4" ht="26.75" customHeight="1" spans="1:8">
      <c r="A4" s="68"/>
      <c r="B4" s="68"/>
      <c r="C4" s="68"/>
      <c r="G4" s="111" t="s">
        <v>30</v>
      </c>
      <c r="H4" s="111"/>
    </row>
    <row r="5" ht="42.15" customHeight="1" spans="1:8">
      <c r="A5" s="113" t="s">
        <v>31</v>
      </c>
      <c r="B5" s="113"/>
      <c r="C5" s="113" t="s">
        <v>32</v>
      </c>
      <c r="D5" s="113"/>
      <c r="E5" s="113"/>
      <c r="F5" s="113"/>
      <c r="G5" s="113"/>
      <c r="H5" s="113"/>
    </row>
    <row r="6" ht="38.9" customHeight="1" spans="1:8">
      <c r="A6" s="113" t="s">
        <v>33</v>
      </c>
      <c r="B6" s="113" t="s">
        <v>34</v>
      </c>
      <c r="C6" s="113" t="s">
        <v>35</v>
      </c>
      <c r="D6" s="113" t="s">
        <v>34</v>
      </c>
      <c r="E6" s="113" t="s">
        <v>36</v>
      </c>
      <c r="F6" s="113" t="s">
        <v>34</v>
      </c>
      <c r="G6" s="113" t="s">
        <v>37</v>
      </c>
      <c r="H6" s="113" t="s">
        <v>34</v>
      </c>
    </row>
    <row r="7" ht="29.25" customHeight="1" spans="1:8">
      <c r="A7" s="70" t="s">
        <v>38</v>
      </c>
      <c r="B7" s="75">
        <v>262.787536</v>
      </c>
      <c r="C7" s="77" t="s">
        <v>39</v>
      </c>
      <c r="D7" s="79"/>
      <c r="E7" s="70" t="s">
        <v>40</v>
      </c>
      <c r="F7" s="72">
        <v>262.787536</v>
      </c>
      <c r="G7" s="77" t="s">
        <v>41</v>
      </c>
      <c r="H7" s="75"/>
    </row>
    <row r="8" ht="29.25" customHeight="1" spans="1:8">
      <c r="A8" s="77" t="s">
        <v>42</v>
      </c>
      <c r="B8" s="75"/>
      <c r="C8" s="77" t="s">
        <v>43</v>
      </c>
      <c r="D8" s="79"/>
      <c r="E8" s="77" t="s">
        <v>44</v>
      </c>
      <c r="F8" s="75">
        <v>178.378123</v>
      </c>
      <c r="G8" s="77" t="s">
        <v>45</v>
      </c>
      <c r="H8" s="75">
        <v>71.09</v>
      </c>
    </row>
    <row r="9" ht="29.25" customHeight="1" spans="1:8">
      <c r="A9" s="70" t="s">
        <v>46</v>
      </c>
      <c r="B9" s="75"/>
      <c r="C9" s="77" t="s">
        <v>47</v>
      </c>
      <c r="D9" s="79"/>
      <c r="E9" s="77" t="s">
        <v>48</v>
      </c>
      <c r="F9" s="75">
        <v>76.70156</v>
      </c>
      <c r="G9" s="77" t="s">
        <v>49</v>
      </c>
      <c r="H9" s="75">
        <v>1.2</v>
      </c>
    </row>
    <row r="10" ht="29.25" customHeight="1" spans="1:8">
      <c r="A10" s="77" t="s">
        <v>50</v>
      </c>
      <c r="B10" s="75"/>
      <c r="C10" s="77" t="s">
        <v>51</v>
      </c>
      <c r="D10" s="79"/>
      <c r="E10" s="77" t="s">
        <v>52</v>
      </c>
      <c r="F10" s="75">
        <v>7.707853</v>
      </c>
      <c r="G10" s="77" t="s">
        <v>53</v>
      </c>
      <c r="H10" s="75"/>
    </row>
    <row r="11" ht="29.25" customHeight="1" spans="1:8">
      <c r="A11" s="77" t="s">
        <v>54</v>
      </c>
      <c r="B11" s="75"/>
      <c r="C11" s="77" t="s">
        <v>55</v>
      </c>
      <c r="D11" s="79"/>
      <c r="E11" s="70" t="s">
        <v>56</v>
      </c>
      <c r="F11" s="72"/>
      <c r="G11" s="77" t="s">
        <v>57</v>
      </c>
      <c r="H11" s="75">
        <v>182.789683</v>
      </c>
    </row>
    <row r="12" ht="29.25" customHeight="1" spans="1:8">
      <c r="A12" s="77" t="s">
        <v>58</v>
      </c>
      <c r="B12" s="75"/>
      <c r="C12" s="77" t="s">
        <v>59</v>
      </c>
      <c r="D12" s="79"/>
      <c r="E12" s="77" t="s">
        <v>60</v>
      </c>
      <c r="F12" s="75"/>
      <c r="G12" s="77" t="s">
        <v>61</v>
      </c>
      <c r="H12" s="75"/>
    </row>
    <row r="13" ht="29.25" customHeight="1" spans="1:8">
      <c r="A13" s="77" t="s">
        <v>62</v>
      </c>
      <c r="B13" s="75"/>
      <c r="C13" s="77" t="s">
        <v>63</v>
      </c>
      <c r="D13" s="79"/>
      <c r="E13" s="77" t="s">
        <v>64</v>
      </c>
      <c r="F13" s="75"/>
      <c r="G13" s="77" t="s">
        <v>65</v>
      </c>
      <c r="H13" s="75"/>
    </row>
    <row r="14" ht="29.25" customHeight="1" spans="1:8">
      <c r="A14" s="77" t="s">
        <v>66</v>
      </c>
      <c r="B14" s="75"/>
      <c r="C14" s="77" t="s">
        <v>67</v>
      </c>
      <c r="D14" s="79">
        <v>238.716975</v>
      </c>
      <c r="E14" s="77" t="s">
        <v>68</v>
      </c>
      <c r="F14" s="75"/>
      <c r="G14" s="77" t="s">
        <v>69</v>
      </c>
      <c r="H14" s="75"/>
    </row>
    <row r="15" ht="29.25" customHeight="1" spans="1:8">
      <c r="A15" s="77" t="s">
        <v>70</v>
      </c>
      <c r="B15" s="75"/>
      <c r="C15" s="77" t="s">
        <v>71</v>
      </c>
      <c r="D15" s="79"/>
      <c r="E15" s="77" t="s">
        <v>72</v>
      </c>
      <c r="F15" s="75"/>
      <c r="G15" s="77" t="s">
        <v>73</v>
      </c>
      <c r="H15" s="75">
        <v>7.707853</v>
      </c>
    </row>
    <row r="16" ht="29.25" customHeight="1" spans="1:8">
      <c r="A16" s="77" t="s">
        <v>74</v>
      </c>
      <c r="B16" s="75"/>
      <c r="C16" s="77" t="s">
        <v>75</v>
      </c>
      <c r="D16" s="79">
        <v>7.899853</v>
      </c>
      <c r="E16" s="77" t="s">
        <v>76</v>
      </c>
      <c r="F16" s="75"/>
      <c r="G16" s="77" t="s">
        <v>77</v>
      </c>
      <c r="H16" s="75"/>
    </row>
    <row r="17" ht="29.25" customHeight="1" spans="1:8">
      <c r="A17" s="77" t="s">
        <v>78</v>
      </c>
      <c r="B17" s="75"/>
      <c r="C17" s="77" t="s">
        <v>79</v>
      </c>
      <c r="D17" s="79"/>
      <c r="E17" s="77" t="s">
        <v>80</v>
      </c>
      <c r="F17" s="75"/>
      <c r="G17" s="77" t="s">
        <v>81</v>
      </c>
      <c r="H17" s="75"/>
    </row>
    <row r="18" ht="29.25" customHeight="1" spans="1:8">
      <c r="A18" s="77" t="s">
        <v>82</v>
      </c>
      <c r="B18" s="75"/>
      <c r="C18" s="77" t="s">
        <v>83</v>
      </c>
      <c r="D18" s="79"/>
      <c r="E18" s="77" t="s">
        <v>84</v>
      </c>
      <c r="F18" s="75"/>
      <c r="G18" s="77" t="s">
        <v>85</v>
      </c>
      <c r="H18" s="75"/>
    </row>
    <row r="19" ht="29.25" customHeight="1" spans="1:8">
      <c r="A19" s="77" t="s">
        <v>86</v>
      </c>
      <c r="B19" s="75"/>
      <c r="C19" s="77" t="s">
        <v>87</v>
      </c>
      <c r="D19" s="79"/>
      <c r="E19" s="77" t="s">
        <v>88</v>
      </c>
      <c r="F19" s="75"/>
      <c r="G19" s="77" t="s">
        <v>89</v>
      </c>
      <c r="H19" s="75"/>
    </row>
    <row r="20" ht="29.25" customHeight="1" spans="1:8">
      <c r="A20" s="77" t="s">
        <v>90</v>
      </c>
      <c r="B20" s="75"/>
      <c r="C20" s="77" t="s">
        <v>91</v>
      </c>
      <c r="D20" s="79"/>
      <c r="E20" s="77" t="s">
        <v>92</v>
      </c>
      <c r="F20" s="75"/>
      <c r="G20" s="77" t="s">
        <v>93</v>
      </c>
      <c r="H20" s="75"/>
    </row>
    <row r="21" ht="29.25" customHeight="1" spans="1:8">
      <c r="A21" s="70" t="s">
        <v>94</v>
      </c>
      <c r="B21" s="72"/>
      <c r="C21" s="77" t="s">
        <v>95</v>
      </c>
      <c r="D21" s="79"/>
      <c r="E21" s="77" t="s">
        <v>96</v>
      </c>
      <c r="F21" s="75"/>
      <c r="G21" s="77"/>
      <c r="H21" s="75"/>
    </row>
    <row r="22" ht="29.25" customHeight="1" spans="1:8">
      <c r="A22" s="70" t="s">
        <v>97</v>
      </c>
      <c r="B22" s="72"/>
      <c r="C22" s="77" t="s">
        <v>98</v>
      </c>
      <c r="D22" s="79"/>
      <c r="E22" s="70" t="s">
        <v>99</v>
      </c>
      <c r="F22" s="72"/>
      <c r="G22" s="77"/>
      <c r="H22" s="75"/>
    </row>
    <row r="23" ht="29.25" customHeight="1" spans="1:8">
      <c r="A23" s="70" t="s">
        <v>100</v>
      </c>
      <c r="B23" s="72"/>
      <c r="C23" s="77" t="s">
        <v>101</v>
      </c>
      <c r="D23" s="79"/>
      <c r="E23" s="77"/>
      <c r="F23" s="77"/>
      <c r="G23" s="77"/>
      <c r="H23" s="75"/>
    </row>
    <row r="24" ht="29.25" customHeight="1" spans="1:8">
      <c r="A24" s="70" t="s">
        <v>102</v>
      </c>
      <c r="B24" s="72"/>
      <c r="C24" s="77" t="s">
        <v>103</v>
      </c>
      <c r="D24" s="79"/>
      <c r="E24" s="77"/>
      <c r="F24" s="77"/>
      <c r="G24" s="77"/>
      <c r="H24" s="75"/>
    </row>
    <row r="25" ht="29.25" customHeight="1" spans="1:8">
      <c r="A25" s="70" t="s">
        <v>104</v>
      </c>
      <c r="B25" s="72"/>
      <c r="C25" s="77" t="s">
        <v>105</v>
      </c>
      <c r="D25" s="79"/>
      <c r="E25" s="77"/>
      <c r="F25" s="77"/>
      <c r="G25" s="77"/>
      <c r="H25" s="75"/>
    </row>
    <row r="26" ht="29.25" customHeight="1" spans="1:8">
      <c r="A26" s="77" t="s">
        <v>106</v>
      </c>
      <c r="B26" s="75"/>
      <c r="C26" s="77" t="s">
        <v>107</v>
      </c>
      <c r="D26" s="79">
        <v>16.170708</v>
      </c>
      <c r="E26" s="77"/>
      <c r="F26" s="77"/>
      <c r="G26" s="77"/>
      <c r="H26" s="75"/>
    </row>
    <row r="27" ht="29.25" customHeight="1" spans="1:8">
      <c r="A27" s="77" t="s">
        <v>108</v>
      </c>
      <c r="B27" s="75"/>
      <c r="C27" s="77" t="s">
        <v>109</v>
      </c>
      <c r="D27" s="79"/>
      <c r="E27" s="77"/>
      <c r="F27" s="77"/>
      <c r="G27" s="77"/>
      <c r="H27" s="75"/>
    </row>
    <row r="28" ht="29.25" customHeight="1" spans="1:8">
      <c r="A28" s="77" t="s">
        <v>110</v>
      </c>
      <c r="B28" s="75"/>
      <c r="C28" s="77" t="s">
        <v>111</v>
      </c>
      <c r="D28" s="79"/>
      <c r="E28" s="77"/>
      <c r="F28" s="77"/>
      <c r="G28" s="77"/>
      <c r="H28" s="75"/>
    </row>
    <row r="29" ht="29.25" customHeight="1" spans="1:8">
      <c r="A29" s="70" t="s">
        <v>112</v>
      </c>
      <c r="B29" s="72"/>
      <c r="C29" s="77" t="s">
        <v>113</v>
      </c>
      <c r="D29" s="79"/>
      <c r="E29" s="77"/>
      <c r="F29" s="77"/>
      <c r="G29" s="77"/>
      <c r="H29" s="75"/>
    </row>
    <row r="30" ht="29.25" customHeight="1" spans="1:8">
      <c r="A30" s="70" t="s">
        <v>114</v>
      </c>
      <c r="B30" s="72"/>
      <c r="C30" s="77" t="s">
        <v>115</v>
      </c>
      <c r="D30" s="79"/>
      <c r="E30" s="77"/>
      <c r="F30" s="77"/>
      <c r="G30" s="77"/>
      <c r="H30" s="75"/>
    </row>
    <row r="31" ht="29.25" customHeight="1" spans="1:8">
      <c r="A31" s="70" t="s">
        <v>116</v>
      </c>
      <c r="B31" s="72"/>
      <c r="C31" s="77" t="s">
        <v>117</v>
      </c>
      <c r="D31" s="79"/>
      <c r="E31" s="77"/>
      <c r="F31" s="77"/>
      <c r="G31" s="77"/>
      <c r="H31" s="75"/>
    </row>
    <row r="32" ht="29.25" customHeight="1" spans="1:8">
      <c r="A32" s="70" t="s">
        <v>118</v>
      </c>
      <c r="B32" s="72"/>
      <c r="C32" s="77" t="s">
        <v>119</v>
      </c>
      <c r="D32" s="79"/>
      <c r="E32" s="77"/>
      <c r="F32" s="77"/>
      <c r="G32" s="77"/>
      <c r="H32" s="75"/>
    </row>
    <row r="33" ht="29.25" customHeight="1" spans="1:8">
      <c r="A33" s="70" t="s">
        <v>120</v>
      </c>
      <c r="B33" s="72"/>
      <c r="C33" s="77" t="s">
        <v>121</v>
      </c>
      <c r="D33" s="79"/>
      <c r="E33" s="77"/>
      <c r="F33" s="77"/>
      <c r="G33" s="77"/>
      <c r="H33" s="75"/>
    </row>
    <row r="34" ht="29.25" customHeight="1" spans="1:8">
      <c r="A34" s="77"/>
      <c r="B34" s="77"/>
      <c r="C34" s="77" t="s">
        <v>122</v>
      </c>
      <c r="D34" s="79"/>
      <c r="E34" s="77"/>
      <c r="F34" s="77"/>
      <c r="G34" s="77"/>
      <c r="H34" s="77"/>
    </row>
    <row r="35" ht="29.25" customHeight="1" spans="1:8">
      <c r="A35" s="77"/>
      <c r="B35" s="77"/>
      <c r="C35" s="77" t="s">
        <v>123</v>
      </c>
      <c r="D35" s="79"/>
      <c r="E35" s="77"/>
      <c r="F35" s="77"/>
      <c r="G35" s="77"/>
      <c r="H35" s="77"/>
    </row>
    <row r="36" ht="29.25" customHeight="1" spans="1:8">
      <c r="A36" s="77"/>
      <c r="B36" s="77"/>
      <c r="C36" s="77" t="s">
        <v>124</v>
      </c>
      <c r="D36" s="79"/>
      <c r="E36" s="77"/>
      <c r="F36" s="77"/>
      <c r="G36" s="77"/>
      <c r="H36" s="77"/>
    </row>
    <row r="37" ht="29.25" customHeight="1" spans="1:8">
      <c r="A37" s="77"/>
      <c r="B37" s="77"/>
      <c r="C37" s="77"/>
      <c r="D37" s="77"/>
      <c r="E37" s="77"/>
      <c r="F37" s="77"/>
      <c r="G37" s="77"/>
      <c r="H37" s="77"/>
    </row>
    <row r="38" ht="29.25" customHeight="1" spans="1:8">
      <c r="A38" s="77"/>
      <c r="B38" s="77"/>
      <c r="C38" s="77"/>
      <c r="D38" s="77"/>
      <c r="E38" s="77"/>
      <c r="F38" s="77"/>
      <c r="G38" s="77"/>
      <c r="H38" s="77"/>
    </row>
    <row r="39" ht="29.25" customHeight="1" spans="1:8">
      <c r="A39" s="77"/>
      <c r="B39" s="77"/>
      <c r="C39" s="77"/>
      <c r="D39" s="77"/>
      <c r="E39" s="77"/>
      <c r="F39" s="77"/>
      <c r="G39" s="77"/>
      <c r="H39" s="77"/>
    </row>
    <row r="40" ht="29.25" customHeight="1" spans="1:8">
      <c r="A40" s="70" t="s">
        <v>125</v>
      </c>
      <c r="B40" s="72">
        <v>262.787536</v>
      </c>
      <c r="C40" s="70" t="s">
        <v>126</v>
      </c>
      <c r="D40" s="72">
        <v>262.787536</v>
      </c>
      <c r="E40" s="70" t="s">
        <v>126</v>
      </c>
      <c r="F40" s="72">
        <v>262.787536</v>
      </c>
      <c r="G40" s="70" t="s">
        <v>126</v>
      </c>
      <c r="H40" s="72">
        <v>262.787536</v>
      </c>
    </row>
    <row r="41" ht="29.25" customHeight="1" spans="1:8">
      <c r="A41" s="70" t="s">
        <v>127</v>
      </c>
      <c r="B41" s="72"/>
      <c r="C41" s="70" t="s">
        <v>128</v>
      </c>
      <c r="D41" s="72"/>
      <c r="E41" s="70" t="s">
        <v>128</v>
      </c>
      <c r="F41" s="72"/>
      <c r="G41" s="70" t="s">
        <v>128</v>
      </c>
      <c r="H41" s="72"/>
    </row>
    <row r="42" ht="29.25" customHeight="1" spans="1:8">
      <c r="A42" s="77"/>
      <c r="B42" s="75"/>
      <c r="C42" s="77"/>
      <c r="D42" s="75"/>
      <c r="E42" s="70"/>
      <c r="F42" s="72"/>
      <c r="G42" s="70"/>
      <c r="H42" s="72"/>
    </row>
    <row r="43" ht="29.25" customHeight="1" spans="1:8">
      <c r="A43" s="70" t="s">
        <v>129</v>
      </c>
      <c r="B43" s="72">
        <v>262.787536</v>
      </c>
      <c r="C43" s="70" t="s">
        <v>130</v>
      </c>
      <c r="D43" s="72">
        <v>262.787536</v>
      </c>
      <c r="E43" s="70" t="s">
        <v>130</v>
      </c>
      <c r="F43" s="72">
        <v>262.787536</v>
      </c>
      <c r="G43" s="70" t="s">
        <v>130</v>
      </c>
      <c r="H43" s="72">
        <v>262.787536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K10" sqref="K10"/>
    </sheetView>
  </sheetViews>
  <sheetFormatPr defaultColWidth="10" defaultRowHeight="14"/>
  <cols>
    <col min="1" max="1" width="12.1818181818182" customWidth="1"/>
    <col min="2" max="2" width="34.9090909090909" customWidth="1"/>
    <col min="3" max="3" width="18" customWidth="1"/>
    <col min="4" max="4" width="14.9090909090909" customWidth="1"/>
    <col min="5" max="5" width="12.3636363636364" customWidth="1"/>
    <col min="6" max="6" width="15.1818181818182" customWidth="1"/>
    <col min="7" max="7" width="15.0909090909091" customWidth="1"/>
    <col min="8" max="8" width="18" customWidth="1"/>
    <col min="9" max="13" width="15.4545454545455" customWidth="1"/>
    <col min="14" max="20" width="12.3636363636364" customWidth="1"/>
    <col min="21" max="25" width="15.8181818181818" customWidth="1"/>
    <col min="26" max="26" width="9.81818181818182" customWidth="1"/>
  </cols>
  <sheetData>
    <row r="1" ht="16.4" customHeight="1" spans="1:1">
      <c r="A1" s="66"/>
    </row>
    <row r="2" ht="36.15" customHeight="1" spans="1:25">
      <c r="A2" s="67" t="s">
        <v>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</row>
    <row r="3" ht="26.75" customHeight="1" spans="1:25">
      <c r="A3" s="68" t="s">
        <v>29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</row>
    <row r="4" ht="23.25" customHeight="1" spans="6:25">
      <c r="F4" s="66"/>
      <c r="X4" s="111" t="s">
        <v>30</v>
      </c>
      <c r="Y4" s="111"/>
    </row>
    <row r="5" ht="31.25" customHeight="1" spans="1:25">
      <c r="A5" s="69" t="s">
        <v>131</v>
      </c>
      <c r="B5" s="69" t="s">
        <v>132</v>
      </c>
      <c r="C5" s="69" t="s">
        <v>133</v>
      </c>
      <c r="D5" s="69" t="s">
        <v>134</v>
      </c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 t="s">
        <v>127</v>
      </c>
      <c r="T5" s="69"/>
      <c r="U5" s="69"/>
      <c r="V5" s="69"/>
      <c r="W5" s="69"/>
      <c r="X5" s="69"/>
      <c r="Y5" s="69"/>
    </row>
    <row r="6" ht="31.25" customHeight="1" spans="1:25">
      <c r="A6" s="69"/>
      <c r="B6" s="69"/>
      <c r="C6" s="69"/>
      <c r="D6" s="69" t="s">
        <v>135</v>
      </c>
      <c r="E6" s="69" t="s">
        <v>136</v>
      </c>
      <c r="F6" s="69" t="s">
        <v>137</v>
      </c>
      <c r="G6" s="69" t="s">
        <v>138</v>
      </c>
      <c r="H6" s="69" t="s">
        <v>139</v>
      </c>
      <c r="I6" s="69" t="s">
        <v>140</v>
      </c>
      <c r="J6" s="69" t="s">
        <v>141</v>
      </c>
      <c r="K6" s="69"/>
      <c r="L6" s="69"/>
      <c r="M6" s="69"/>
      <c r="N6" s="69" t="s">
        <v>142</v>
      </c>
      <c r="O6" s="69" t="s">
        <v>143</v>
      </c>
      <c r="P6" s="69" t="s">
        <v>144</v>
      </c>
      <c r="Q6" s="69" t="s">
        <v>145</v>
      </c>
      <c r="R6" s="69" t="s">
        <v>146</v>
      </c>
      <c r="S6" s="69" t="s">
        <v>135</v>
      </c>
      <c r="T6" s="69" t="s">
        <v>136</v>
      </c>
      <c r="U6" s="69" t="s">
        <v>137</v>
      </c>
      <c r="V6" s="69" t="s">
        <v>138</v>
      </c>
      <c r="W6" s="69" t="s">
        <v>139</v>
      </c>
      <c r="X6" s="69" t="s">
        <v>140</v>
      </c>
      <c r="Y6" s="69" t="s">
        <v>147</v>
      </c>
    </row>
    <row r="7" ht="27.65" customHeight="1" spans="1:25">
      <c r="A7" s="69"/>
      <c r="B7" s="69"/>
      <c r="C7" s="69"/>
      <c r="D7" s="69"/>
      <c r="E7" s="69"/>
      <c r="F7" s="69"/>
      <c r="G7" s="69"/>
      <c r="H7" s="69"/>
      <c r="I7" s="69"/>
      <c r="J7" s="69" t="s">
        <v>148</v>
      </c>
      <c r="K7" s="69" t="s">
        <v>149</v>
      </c>
      <c r="L7" s="69" t="s">
        <v>150</v>
      </c>
      <c r="M7" s="69" t="s">
        <v>139</v>
      </c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</row>
    <row r="8" ht="27.65" customHeight="1" spans="1:25">
      <c r="A8" s="70"/>
      <c r="B8" s="70" t="s">
        <v>133</v>
      </c>
      <c r="C8" s="85">
        <v>262.787536</v>
      </c>
      <c r="D8" s="85">
        <v>262.787536</v>
      </c>
      <c r="E8" s="85">
        <v>262.787536</v>
      </c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</row>
    <row r="9" ht="26.15" customHeight="1" spans="1:25">
      <c r="A9" s="73" t="s">
        <v>151</v>
      </c>
      <c r="B9" s="73" t="s">
        <v>152</v>
      </c>
      <c r="C9" s="85">
        <v>262.787536</v>
      </c>
      <c r="D9" s="85">
        <v>262.787536</v>
      </c>
      <c r="E9" s="72">
        <v>262.787536</v>
      </c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</row>
    <row r="10" ht="26.15" customHeight="1" spans="1:25">
      <c r="A10" s="110" t="s">
        <v>153</v>
      </c>
      <c r="B10" s="110" t="s">
        <v>154</v>
      </c>
      <c r="C10" s="79">
        <v>262.787536</v>
      </c>
      <c r="D10" s="79">
        <v>262.787536</v>
      </c>
      <c r="E10" s="75">
        <v>262.787536</v>
      </c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K10" sqref="K10"/>
    </sheetView>
  </sheetViews>
  <sheetFormatPr defaultColWidth="10" defaultRowHeight="14"/>
  <cols>
    <col min="1" max="1" width="7.90909090909091" customWidth="1"/>
    <col min="2" max="2" width="8.36363636363636" customWidth="1"/>
    <col min="3" max="3" width="10.4545454545455" customWidth="1"/>
    <col min="4" max="4" width="17.4545454545455" customWidth="1"/>
    <col min="5" max="5" width="25.8181818181818" customWidth="1"/>
    <col min="6" max="6" width="17.4545454545455" customWidth="1"/>
    <col min="7" max="7" width="12.3636363636364" customWidth="1"/>
    <col min="8" max="8" width="15.4545454545455" customWidth="1"/>
    <col min="9" max="9" width="17.4545454545455" customWidth="1"/>
    <col min="10" max="10" width="12.3636363636364" customWidth="1"/>
    <col min="11" max="11" width="15.4545454545455" customWidth="1"/>
    <col min="12" max="12" width="9.81818181818182" customWidth="1"/>
  </cols>
  <sheetData>
    <row r="1" ht="16.4" customHeight="1" spans="1:4">
      <c r="A1" s="66"/>
      <c r="D1" s="107"/>
    </row>
    <row r="2" ht="42.15" customHeight="1" spans="4:11">
      <c r="D2" s="67" t="s">
        <v>9</v>
      </c>
      <c r="E2" s="67"/>
      <c r="F2" s="67"/>
      <c r="G2" s="67"/>
      <c r="H2" s="67"/>
      <c r="I2" s="67"/>
      <c r="J2" s="67"/>
      <c r="K2" s="67"/>
    </row>
    <row r="3" ht="33.65" customHeight="1" spans="1:11">
      <c r="A3" s="108" t="s">
        <v>29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</row>
    <row r="4" ht="24.9" customHeight="1" spans="1:11">
      <c r="A4" s="109"/>
      <c r="B4" s="66"/>
      <c r="C4" s="66"/>
      <c r="I4" s="76" t="s">
        <v>30</v>
      </c>
      <c r="J4" s="76"/>
      <c r="K4" s="76"/>
    </row>
    <row r="5" ht="50.9" customHeight="1" spans="1:11">
      <c r="A5" s="69" t="s">
        <v>155</v>
      </c>
      <c r="B5" s="69"/>
      <c r="C5" s="69"/>
      <c r="D5" s="69" t="s">
        <v>156</v>
      </c>
      <c r="E5" s="69" t="s">
        <v>157</v>
      </c>
      <c r="F5" s="69" t="s">
        <v>133</v>
      </c>
      <c r="G5" s="69" t="s">
        <v>158</v>
      </c>
      <c r="H5" s="69" t="s">
        <v>159</v>
      </c>
      <c r="I5" s="69" t="s">
        <v>160</v>
      </c>
      <c r="J5" s="69" t="s">
        <v>161</v>
      </c>
      <c r="K5" s="69" t="s">
        <v>162</v>
      </c>
    </row>
    <row r="6" ht="39.65" customHeight="1" spans="1:11">
      <c r="A6" s="69" t="s">
        <v>163</v>
      </c>
      <c r="B6" s="69" t="s">
        <v>164</v>
      </c>
      <c r="C6" s="69" t="s">
        <v>165</v>
      </c>
      <c r="D6" s="69"/>
      <c r="E6" s="70" t="s">
        <v>133</v>
      </c>
      <c r="F6" s="72">
        <v>262.787536</v>
      </c>
      <c r="G6" s="72">
        <v>262.787536</v>
      </c>
      <c r="H6" s="72"/>
      <c r="I6" s="72"/>
      <c r="J6" s="70"/>
      <c r="K6" s="70"/>
    </row>
    <row r="7" ht="33.65" customHeight="1" spans="1:11">
      <c r="A7" s="77"/>
      <c r="B7" s="77"/>
      <c r="C7" s="77"/>
      <c r="D7" s="78" t="s">
        <v>151</v>
      </c>
      <c r="E7" s="78" t="s">
        <v>152</v>
      </c>
      <c r="F7" s="106">
        <v>262.787536</v>
      </c>
      <c r="G7" s="106">
        <v>262.787536</v>
      </c>
      <c r="H7" s="106"/>
      <c r="I7" s="106"/>
      <c r="J7" s="81"/>
      <c r="K7" s="81"/>
    </row>
    <row r="8" ht="26.15" customHeight="1" spans="1:11">
      <c r="A8" s="77"/>
      <c r="B8" s="77"/>
      <c r="C8" s="77"/>
      <c r="D8" s="78" t="s">
        <v>153</v>
      </c>
      <c r="E8" s="78" t="s">
        <v>154</v>
      </c>
      <c r="F8" s="106">
        <v>262.787536</v>
      </c>
      <c r="G8" s="106">
        <v>262.787536</v>
      </c>
      <c r="H8" s="106"/>
      <c r="I8" s="106"/>
      <c r="J8" s="81"/>
      <c r="K8" s="81"/>
    </row>
    <row r="9" ht="30.15" customHeight="1" spans="1:11">
      <c r="A9" s="82" t="s">
        <v>166</v>
      </c>
      <c r="B9" s="82" t="s">
        <v>167</v>
      </c>
      <c r="C9" s="82" t="s">
        <v>168</v>
      </c>
      <c r="D9" s="74" t="s">
        <v>169</v>
      </c>
      <c r="E9" s="83" t="s">
        <v>170</v>
      </c>
      <c r="F9" s="84">
        <v>215.82956</v>
      </c>
      <c r="G9" s="84">
        <v>215.82956</v>
      </c>
      <c r="H9" s="84"/>
      <c r="I9" s="84"/>
      <c r="J9" s="83"/>
      <c r="K9" s="83"/>
    </row>
    <row r="10" ht="30.15" customHeight="1" spans="1:11">
      <c r="A10" s="82" t="s">
        <v>166</v>
      </c>
      <c r="B10" s="82" t="s">
        <v>171</v>
      </c>
      <c r="C10" s="82" t="s">
        <v>171</v>
      </c>
      <c r="D10" s="74" t="s">
        <v>172</v>
      </c>
      <c r="E10" s="83" t="s">
        <v>173</v>
      </c>
      <c r="F10" s="84">
        <v>22.887415</v>
      </c>
      <c r="G10" s="84">
        <v>22.887415</v>
      </c>
      <c r="H10" s="84"/>
      <c r="I10" s="84"/>
      <c r="J10" s="83"/>
      <c r="K10" s="83"/>
    </row>
    <row r="11" ht="30.15" customHeight="1" spans="1:11">
      <c r="A11" s="82" t="s">
        <v>174</v>
      </c>
      <c r="B11" s="82" t="s">
        <v>175</v>
      </c>
      <c r="C11" s="82" t="s">
        <v>176</v>
      </c>
      <c r="D11" s="74" t="s">
        <v>177</v>
      </c>
      <c r="E11" s="83" t="s">
        <v>178</v>
      </c>
      <c r="F11" s="84">
        <v>7.899853</v>
      </c>
      <c r="G11" s="84">
        <v>7.899853</v>
      </c>
      <c r="H11" s="84"/>
      <c r="I11" s="84"/>
      <c r="J11" s="83"/>
      <c r="K11" s="83"/>
    </row>
    <row r="12" ht="30.15" customHeight="1" spans="1:11">
      <c r="A12" s="82" t="s">
        <v>179</v>
      </c>
      <c r="B12" s="82" t="s">
        <v>180</v>
      </c>
      <c r="C12" s="82" t="s">
        <v>167</v>
      </c>
      <c r="D12" s="74" t="s">
        <v>181</v>
      </c>
      <c r="E12" s="83" t="s">
        <v>182</v>
      </c>
      <c r="F12" s="84">
        <v>16.170708</v>
      </c>
      <c r="G12" s="84">
        <v>16.170708</v>
      </c>
      <c r="H12" s="84"/>
      <c r="I12" s="84"/>
      <c r="J12" s="83"/>
      <c r="K12" s="83"/>
    </row>
    <row r="13" ht="16.4" customHeight="1"/>
  </sheetData>
  <mergeCells count="4">
    <mergeCell ref="D2:K2"/>
    <mergeCell ref="A3:K3"/>
    <mergeCell ref="I4:K4"/>
    <mergeCell ref="A5:C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topLeftCell="G1" workbookViewId="0">
      <selection activeCell="K10" sqref="K10"/>
    </sheetView>
  </sheetViews>
  <sheetFormatPr defaultColWidth="10" defaultRowHeight="14"/>
  <cols>
    <col min="1" max="1" width="5.18181818181818" customWidth="1"/>
    <col min="2" max="2" width="5.81818181818182" customWidth="1"/>
    <col min="3" max="3" width="7" customWidth="1"/>
    <col min="4" max="4" width="13.1818181818182" customWidth="1"/>
    <col min="5" max="5" width="33.9090909090909" customWidth="1"/>
    <col min="6" max="6" width="15.4545454545455" customWidth="1"/>
    <col min="7" max="14" width="14.6363636363636" customWidth="1"/>
    <col min="15" max="16" width="16.3636363636364" customWidth="1"/>
    <col min="17" max="17" width="12.3636363636364" customWidth="1"/>
    <col min="18" max="18" width="15.4545454545455" customWidth="1"/>
    <col min="19" max="20" width="14.6363636363636" customWidth="1"/>
    <col min="21" max="22" width="9.81818181818182" customWidth="1"/>
  </cols>
  <sheetData>
    <row r="1" ht="16.4" customHeight="1" spans="1:1">
      <c r="A1" s="66"/>
    </row>
    <row r="2" ht="42.15" customHeight="1" spans="1:20">
      <c r="A2" s="67" t="s">
        <v>10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ht="33.65" customHeight="1" spans="1:20">
      <c r="A3" s="68" t="s">
        <v>29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</row>
    <row r="4" ht="26" customHeight="1" spans="16:20">
      <c r="P4" s="76" t="s">
        <v>30</v>
      </c>
      <c r="Q4" s="76"/>
      <c r="R4" s="76"/>
      <c r="S4" s="76"/>
      <c r="T4" s="76"/>
    </row>
    <row r="5" ht="27.65" customHeight="1" spans="1:20">
      <c r="A5" s="69" t="s">
        <v>155</v>
      </c>
      <c r="B5" s="69"/>
      <c r="C5" s="69"/>
      <c r="D5" s="69" t="s">
        <v>183</v>
      </c>
      <c r="E5" s="69" t="s">
        <v>184</v>
      </c>
      <c r="F5" s="69" t="s">
        <v>185</v>
      </c>
      <c r="G5" s="69" t="s">
        <v>186</v>
      </c>
      <c r="H5" s="69" t="s">
        <v>187</v>
      </c>
      <c r="I5" s="69" t="s">
        <v>188</v>
      </c>
      <c r="J5" s="69" t="s">
        <v>189</v>
      </c>
      <c r="K5" s="69" t="s">
        <v>190</v>
      </c>
      <c r="L5" s="69" t="s">
        <v>191</v>
      </c>
      <c r="M5" s="69" t="s">
        <v>192</v>
      </c>
      <c r="N5" s="69" t="s">
        <v>193</v>
      </c>
      <c r="O5" s="69" t="s">
        <v>194</v>
      </c>
      <c r="P5" s="69" t="s">
        <v>195</v>
      </c>
      <c r="Q5" s="69" t="s">
        <v>196</v>
      </c>
      <c r="R5" s="69" t="s">
        <v>197</v>
      </c>
      <c r="S5" s="69" t="s">
        <v>198</v>
      </c>
      <c r="T5" s="69" t="s">
        <v>199</v>
      </c>
    </row>
    <row r="6" ht="30.15" customHeight="1" spans="1:20">
      <c r="A6" s="69" t="s">
        <v>163</v>
      </c>
      <c r="B6" s="69" t="s">
        <v>164</v>
      </c>
      <c r="C6" s="69" t="s">
        <v>165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</row>
    <row r="7" ht="27.65" customHeight="1" spans="1:20">
      <c r="A7" s="70"/>
      <c r="B7" s="70"/>
      <c r="C7" s="70"/>
      <c r="D7" s="70"/>
      <c r="E7" s="70" t="s">
        <v>133</v>
      </c>
      <c r="F7" s="72">
        <v>262.787536</v>
      </c>
      <c r="G7" s="72"/>
      <c r="H7" s="72">
        <v>71.09</v>
      </c>
      <c r="I7" s="72">
        <v>1.2</v>
      </c>
      <c r="J7" s="72"/>
      <c r="K7" s="72">
        <v>182.789683</v>
      </c>
      <c r="L7" s="72"/>
      <c r="M7" s="72"/>
      <c r="N7" s="72"/>
      <c r="O7" s="72">
        <v>7.707853</v>
      </c>
      <c r="P7" s="72"/>
      <c r="Q7" s="72"/>
      <c r="R7" s="72"/>
      <c r="S7" s="72"/>
      <c r="T7" s="72"/>
    </row>
    <row r="8" ht="26.15" customHeight="1" spans="1:20">
      <c r="A8" s="70"/>
      <c r="B8" s="70"/>
      <c r="C8" s="70"/>
      <c r="D8" s="73" t="s">
        <v>151</v>
      </c>
      <c r="E8" s="73" t="s">
        <v>152</v>
      </c>
      <c r="F8" s="72">
        <v>262.787536</v>
      </c>
      <c r="G8" s="72"/>
      <c r="H8" s="72">
        <v>71.09</v>
      </c>
      <c r="I8" s="72">
        <v>1.2</v>
      </c>
      <c r="J8" s="72"/>
      <c r="K8" s="72">
        <v>182.789683</v>
      </c>
      <c r="L8" s="72"/>
      <c r="M8" s="72"/>
      <c r="N8" s="72"/>
      <c r="O8" s="72">
        <v>7.707853</v>
      </c>
      <c r="P8" s="72"/>
      <c r="Q8" s="72"/>
      <c r="R8" s="72"/>
      <c r="S8" s="72"/>
      <c r="T8" s="72"/>
    </row>
    <row r="9" ht="26.15" customHeight="1" spans="1:20">
      <c r="A9" s="81"/>
      <c r="B9" s="81"/>
      <c r="C9" s="81"/>
      <c r="D9" s="78" t="s">
        <v>153</v>
      </c>
      <c r="E9" s="78" t="s">
        <v>154</v>
      </c>
      <c r="F9" s="106">
        <v>262.787536</v>
      </c>
      <c r="G9" s="106"/>
      <c r="H9" s="106">
        <v>71.09</v>
      </c>
      <c r="I9" s="106">
        <v>1.2</v>
      </c>
      <c r="J9" s="106"/>
      <c r="K9" s="106">
        <v>182.789683</v>
      </c>
      <c r="L9" s="106"/>
      <c r="M9" s="106"/>
      <c r="N9" s="106"/>
      <c r="O9" s="106">
        <v>7.707853</v>
      </c>
      <c r="P9" s="106"/>
      <c r="Q9" s="106"/>
      <c r="R9" s="106"/>
      <c r="S9" s="106"/>
      <c r="T9" s="106"/>
    </row>
    <row r="10" ht="26.15" customHeight="1" spans="1:20">
      <c r="A10" s="82" t="s">
        <v>174</v>
      </c>
      <c r="B10" s="82" t="s">
        <v>175</v>
      </c>
      <c r="C10" s="82" t="s">
        <v>176</v>
      </c>
      <c r="D10" s="74" t="s">
        <v>200</v>
      </c>
      <c r="E10" s="83" t="s">
        <v>178</v>
      </c>
      <c r="F10" s="84">
        <v>7.899853</v>
      </c>
      <c r="G10" s="84"/>
      <c r="H10" s="84"/>
      <c r="I10" s="84"/>
      <c r="J10" s="84"/>
      <c r="K10" s="84">
        <v>0.192</v>
      </c>
      <c r="L10" s="84"/>
      <c r="M10" s="84"/>
      <c r="N10" s="84"/>
      <c r="O10" s="84">
        <v>7.707853</v>
      </c>
      <c r="P10" s="84"/>
      <c r="Q10" s="84"/>
      <c r="R10" s="84"/>
      <c r="S10" s="84"/>
      <c r="T10" s="84"/>
    </row>
    <row r="11" ht="26.15" customHeight="1" spans="1:20">
      <c r="A11" s="82" t="s">
        <v>166</v>
      </c>
      <c r="B11" s="82" t="s">
        <v>167</v>
      </c>
      <c r="C11" s="82" t="s">
        <v>168</v>
      </c>
      <c r="D11" s="74" t="s">
        <v>200</v>
      </c>
      <c r="E11" s="83" t="s">
        <v>170</v>
      </c>
      <c r="F11" s="84">
        <v>215.82956</v>
      </c>
      <c r="G11" s="84"/>
      <c r="H11" s="84">
        <v>71.09</v>
      </c>
      <c r="I11" s="84">
        <v>1.2</v>
      </c>
      <c r="J11" s="84"/>
      <c r="K11" s="84">
        <v>143.53956</v>
      </c>
      <c r="L11" s="84"/>
      <c r="M11" s="84"/>
      <c r="N11" s="84"/>
      <c r="O11" s="84"/>
      <c r="P11" s="84"/>
      <c r="Q11" s="84"/>
      <c r="R11" s="84"/>
      <c r="S11" s="84"/>
      <c r="T11" s="84"/>
    </row>
    <row r="12" ht="26.15" customHeight="1" spans="1:20">
      <c r="A12" s="82" t="s">
        <v>166</v>
      </c>
      <c r="B12" s="82" t="s">
        <v>171</v>
      </c>
      <c r="C12" s="82" t="s">
        <v>171</v>
      </c>
      <c r="D12" s="74" t="s">
        <v>200</v>
      </c>
      <c r="E12" s="83" t="s">
        <v>173</v>
      </c>
      <c r="F12" s="84">
        <v>22.887415</v>
      </c>
      <c r="G12" s="84"/>
      <c r="H12" s="84"/>
      <c r="I12" s="84"/>
      <c r="J12" s="84"/>
      <c r="K12" s="84">
        <v>22.887415</v>
      </c>
      <c r="L12" s="84"/>
      <c r="M12" s="84"/>
      <c r="N12" s="84"/>
      <c r="O12" s="84"/>
      <c r="P12" s="84"/>
      <c r="Q12" s="84"/>
      <c r="R12" s="84"/>
      <c r="S12" s="84"/>
      <c r="T12" s="84"/>
    </row>
    <row r="13" ht="26.15" customHeight="1" spans="1:20">
      <c r="A13" s="82" t="s">
        <v>179</v>
      </c>
      <c r="B13" s="82" t="s">
        <v>180</v>
      </c>
      <c r="C13" s="82" t="s">
        <v>167</v>
      </c>
      <c r="D13" s="74" t="s">
        <v>200</v>
      </c>
      <c r="E13" s="83" t="s">
        <v>182</v>
      </c>
      <c r="F13" s="84">
        <v>16.170708</v>
      </c>
      <c r="G13" s="84"/>
      <c r="H13" s="84"/>
      <c r="I13" s="84"/>
      <c r="J13" s="84"/>
      <c r="K13" s="84">
        <v>16.170708</v>
      </c>
      <c r="L13" s="84"/>
      <c r="M13" s="84"/>
      <c r="N13" s="84"/>
      <c r="O13" s="84"/>
      <c r="P13" s="84"/>
      <c r="Q13" s="84"/>
      <c r="R13" s="84"/>
      <c r="S13" s="84"/>
      <c r="T13" s="84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topLeftCell="H1" workbookViewId="0">
      <selection activeCell="K10" sqref="K10"/>
    </sheetView>
  </sheetViews>
  <sheetFormatPr defaultColWidth="10" defaultRowHeight="14"/>
  <cols>
    <col min="1" max="1" width="5.18181818181818" customWidth="1"/>
    <col min="2" max="2" width="5.81818181818182" customWidth="1"/>
    <col min="3" max="3" width="7" customWidth="1"/>
    <col min="4" max="4" width="11" customWidth="1"/>
    <col min="5" max="5" width="33.9090909090909" customWidth="1"/>
    <col min="6" max="6" width="18.8181818181818" customWidth="1"/>
    <col min="7" max="10" width="17.4545454545455" customWidth="1"/>
    <col min="11" max="11" width="17.8181818181818" customWidth="1"/>
    <col min="12" max="16" width="17.4545454545455" customWidth="1"/>
    <col min="17" max="17" width="16.3636363636364" customWidth="1"/>
    <col min="18" max="18" width="12.3636363636364" customWidth="1"/>
    <col min="19" max="19" width="15.4545454545455" customWidth="1"/>
    <col min="20" max="20" width="16.8181818181818" customWidth="1"/>
    <col min="21" max="21" width="14.6363636363636" customWidth="1"/>
    <col min="22" max="23" width="9.81818181818182" customWidth="1"/>
  </cols>
  <sheetData>
    <row r="1" ht="16.4" customHeight="1" spans="1:1">
      <c r="A1" s="66"/>
    </row>
    <row r="2" ht="49.25" customHeight="1" spans="1:21">
      <c r="A2" s="67" t="s">
        <v>11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</row>
    <row r="3" ht="33.65" customHeight="1" spans="1:21">
      <c r="A3" s="68" t="s">
        <v>29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</row>
    <row r="4" ht="26.75" customHeight="1" spans="17:21">
      <c r="Q4" s="76" t="s">
        <v>30</v>
      </c>
      <c r="R4" s="76"/>
      <c r="S4" s="76"/>
      <c r="T4" s="76"/>
      <c r="U4" s="76"/>
    </row>
    <row r="5" ht="29.25" customHeight="1" spans="1:21">
      <c r="A5" s="69" t="s">
        <v>155</v>
      </c>
      <c r="B5" s="69"/>
      <c r="C5" s="69"/>
      <c r="D5" s="69" t="s">
        <v>183</v>
      </c>
      <c r="E5" s="69" t="s">
        <v>184</v>
      </c>
      <c r="F5" s="69" t="s">
        <v>201</v>
      </c>
      <c r="G5" s="69" t="s">
        <v>158</v>
      </c>
      <c r="H5" s="69"/>
      <c r="I5" s="69"/>
      <c r="J5" s="69"/>
      <c r="K5" s="69" t="s">
        <v>159</v>
      </c>
      <c r="L5" s="69"/>
      <c r="M5" s="69"/>
      <c r="N5" s="69"/>
      <c r="O5" s="69"/>
      <c r="P5" s="69"/>
      <c r="Q5" s="69"/>
      <c r="R5" s="69"/>
      <c r="S5" s="69"/>
      <c r="T5" s="69"/>
      <c r="U5" s="69"/>
    </row>
    <row r="6" ht="44" customHeight="1" spans="1:21">
      <c r="A6" s="69" t="s">
        <v>163</v>
      </c>
      <c r="B6" s="69" t="s">
        <v>164</v>
      </c>
      <c r="C6" s="69" t="s">
        <v>165</v>
      </c>
      <c r="D6" s="69"/>
      <c r="E6" s="69"/>
      <c r="F6" s="69"/>
      <c r="G6" s="69" t="s">
        <v>133</v>
      </c>
      <c r="H6" s="69" t="s">
        <v>202</v>
      </c>
      <c r="I6" s="69" t="s">
        <v>203</v>
      </c>
      <c r="J6" s="69" t="s">
        <v>194</v>
      </c>
      <c r="K6" s="69" t="s">
        <v>133</v>
      </c>
      <c r="L6" s="69" t="s">
        <v>204</v>
      </c>
      <c r="M6" s="69" t="s">
        <v>205</v>
      </c>
      <c r="N6" s="69" t="s">
        <v>206</v>
      </c>
      <c r="O6" s="69" t="s">
        <v>196</v>
      </c>
      <c r="P6" s="69" t="s">
        <v>207</v>
      </c>
      <c r="Q6" s="69" t="s">
        <v>208</v>
      </c>
      <c r="R6" s="69" t="s">
        <v>209</v>
      </c>
      <c r="S6" s="69" t="s">
        <v>192</v>
      </c>
      <c r="T6" s="69" t="s">
        <v>195</v>
      </c>
      <c r="U6" s="69" t="s">
        <v>199</v>
      </c>
    </row>
    <row r="7" ht="28.5" customHeight="1" spans="1:21">
      <c r="A7" s="70"/>
      <c r="B7" s="70"/>
      <c r="C7" s="70"/>
      <c r="D7" s="70"/>
      <c r="E7" s="70" t="s">
        <v>133</v>
      </c>
      <c r="F7" s="72">
        <v>262.787536</v>
      </c>
      <c r="G7" s="72">
        <v>262.787536</v>
      </c>
      <c r="H7" s="72">
        <v>178.378123</v>
      </c>
      <c r="I7" s="72">
        <v>76.70156</v>
      </c>
      <c r="J7" s="72">
        <v>7.707853</v>
      </c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</row>
    <row r="8" ht="26.15" customHeight="1" spans="1:21">
      <c r="A8" s="70"/>
      <c r="B8" s="70"/>
      <c r="C8" s="70"/>
      <c r="D8" s="73" t="s">
        <v>151</v>
      </c>
      <c r="E8" s="73" t="s">
        <v>152</v>
      </c>
      <c r="F8" s="85">
        <v>262.787536</v>
      </c>
      <c r="G8" s="72">
        <v>262.787536</v>
      </c>
      <c r="H8" s="72">
        <v>178.378123</v>
      </c>
      <c r="I8" s="72">
        <v>76.70156</v>
      </c>
      <c r="J8" s="72">
        <v>7.707853</v>
      </c>
      <c r="K8" s="72">
        <v>0</v>
      </c>
      <c r="L8" s="72">
        <v>0</v>
      </c>
      <c r="M8" s="72"/>
      <c r="N8" s="72"/>
      <c r="O8" s="72"/>
      <c r="P8" s="72"/>
      <c r="Q8" s="72"/>
      <c r="R8" s="72"/>
      <c r="S8" s="72"/>
      <c r="T8" s="72"/>
      <c r="U8" s="72"/>
    </row>
    <row r="9" ht="26.15" customHeight="1" spans="1:21">
      <c r="A9" s="81"/>
      <c r="B9" s="81"/>
      <c r="C9" s="81"/>
      <c r="D9" s="78" t="s">
        <v>153</v>
      </c>
      <c r="E9" s="78" t="s">
        <v>154</v>
      </c>
      <c r="F9" s="85">
        <v>262.787536</v>
      </c>
      <c r="G9" s="72">
        <v>262.787536</v>
      </c>
      <c r="H9" s="72">
        <v>178.378123</v>
      </c>
      <c r="I9" s="72">
        <v>76.70156</v>
      </c>
      <c r="J9" s="72">
        <v>7.707853</v>
      </c>
      <c r="K9" s="72">
        <v>0</v>
      </c>
      <c r="L9" s="72">
        <v>0</v>
      </c>
      <c r="M9" s="72"/>
      <c r="N9" s="72"/>
      <c r="O9" s="72"/>
      <c r="P9" s="72"/>
      <c r="Q9" s="72"/>
      <c r="R9" s="72"/>
      <c r="S9" s="72"/>
      <c r="T9" s="72"/>
      <c r="U9" s="72"/>
    </row>
    <row r="10" ht="26.15" customHeight="1" spans="1:21">
      <c r="A10" s="82" t="s">
        <v>174</v>
      </c>
      <c r="B10" s="82" t="s">
        <v>175</v>
      </c>
      <c r="C10" s="82" t="s">
        <v>176</v>
      </c>
      <c r="D10" s="74" t="s">
        <v>200</v>
      </c>
      <c r="E10" s="83" t="s">
        <v>178</v>
      </c>
      <c r="F10" s="79">
        <v>7.899853</v>
      </c>
      <c r="G10" s="75">
        <v>7.899853</v>
      </c>
      <c r="H10" s="75">
        <v>0.192</v>
      </c>
      <c r="I10" s="75"/>
      <c r="J10" s="75">
        <v>7.707853</v>
      </c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</row>
    <row r="11" ht="26.15" customHeight="1" spans="1:21">
      <c r="A11" s="82" t="s">
        <v>166</v>
      </c>
      <c r="B11" s="82" t="s">
        <v>167</v>
      </c>
      <c r="C11" s="82" t="s">
        <v>168</v>
      </c>
      <c r="D11" s="74" t="s">
        <v>200</v>
      </c>
      <c r="E11" s="83" t="s">
        <v>170</v>
      </c>
      <c r="F11" s="79">
        <v>215.82956</v>
      </c>
      <c r="G11" s="75">
        <v>215.82956</v>
      </c>
      <c r="H11" s="75">
        <v>139.128</v>
      </c>
      <c r="I11" s="75">
        <v>76.70156</v>
      </c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</row>
    <row r="12" ht="26.15" customHeight="1" spans="1:21">
      <c r="A12" s="82" t="s">
        <v>166</v>
      </c>
      <c r="B12" s="82" t="s">
        <v>171</v>
      </c>
      <c r="C12" s="82" t="s">
        <v>171</v>
      </c>
      <c r="D12" s="74" t="s">
        <v>200</v>
      </c>
      <c r="E12" s="83" t="s">
        <v>173</v>
      </c>
      <c r="F12" s="79">
        <v>22.887415</v>
      </c>
      <c r="G12" s="75">
        <v>22.887415</v>
      </c>
      <c r="H12" s="75">
        <v>22.887415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</row>
    <row r="13" ht="26.15" customHeight="1" spans="1:21">
      <c r="A13" s="82" t="s">
        <v>179</v>
      </c>
      <c r="B13" s="82" t="s">
        <v>180</v>
      </c>
      <c r="C13" s="82" t="s">
        <v>167</v>
      </c>
      <c r="D13" s="74" t="s">
        <v>200</v>
      </c>
      <c r="E13" s="83" t="s">
        <v>182</v>
      </c>
      <c r="F13" s="79">
        <v>16.170708</v>
      </c>
      <c r="G13" s="75">
        <v>16.170708</v>
      </c>
      <c r="H13" s="75">
        <v>16.170708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24" workbookViewId="0">
      <selection activeCell="D15" sqref="D15"/>
    </sheetView>
  </sheetViews>
  <sheetFormatPr defaultColWidth="10" defaultRowHeight="14" outlineLevelCol="3"/>
  <cols>
    <col min="1" max="1" width="24.6363636363636" customWidth="1"/>
    <col min="2" max="2" width="30.4545454545455" customWidth="1"/>
    <col min="3" max="3" width="28.6363636363636" customWidth="1"/>
    <col min="4" max="4" width="30.0909090909091" customWidth="1"/>
    <col min="5" max="6" width="9.81818181818182" customWidth="1"/>
  </cols>
  <sheetData>
    <row r="1" ht="16.4" customHeight="1" spans="1:1">
      <c r="A1" s="66"/>
    </row>
    <row r="2" ht="37.25" customHeight="1" spans="1:4">
      <c r="A2" s="67" t="s">
        <v>12</v>
      </c>
      <c r="B2" s="67"/>
      <c r="C2" s="67"/>
      <c r="D2" s="67"/>
    </row>
    <row r="3" ht="33.65" customHeight="1" spans="1:4">
      <c r="A3" s="68" t="s">
        <v>29</v>
      </c>
      <c r="B3" s="68"/>
      <c r="C3" s="68"/>
      <c r="D3" s="68"/>
    </row>
    <row r="4" ht="24.9" customHeight="1" spans="3:4">
      <c r="C4" s="76" t="s">
        <v>30</v>
      </c>
      <c r="D4" s="76"/>
    </row>
    <row r="5" ht="23" customHeight="1" spans="1:4">
      <c r="A5" s="69" t="s">
        <v>31</v>
      </c>
      <c r="B5" s="69"/>
      <c r="C5" s="69" t="s">
        <v>32</v>
      </c>
      <c r="D5" s="69"/>
    </row>
    <row r="6" ht="23" customHeight="1" spans="1:4">
      <c r="A6" s="69" t="s">
        <v>33</v>
      </c>
      <c r="B6" s="69" t="s">
        <v>34</v>
      </c>
      <c r="C6" s="69" t="s">
        <v>33</v>
      </c>
      <c r="D6" s="69" t="s">
        <v>34</v>
      </c>
    </row>
    <row r="7" ht="26.15" customHeight="1" spans="1:4">
      <c r="A7" s="70" t="s">
        <v>210</v>
      </c>
      <c r="B7" s="72">
        <v>262.787536</v>
      </c>
      <c r="C7" s="70" t="s">
        <v>211</v>
      </c>
      <c r="D7" s="85">
        <v>262.787536</v>
      </c>
    </row>
    <row r="8" ht="26.15" customHeight="1" spans="1:4">
      <c r="A8" s="77" t="s">
        <v>212</v>
      </c>
      <c r="B8" s="75">
        <v>262.787536</v>
      </c>
      <c r="C8" s="77" t="s">
        <v>39</v>
      </c>
      <c r="D8" s="79"/>
    </row>
    <row r="9" ht="26.15" customHeight="1" spans="1:4">
      <c r="A9" s="77" t="s">
        <v>213</v>
      </c>
      <c r="B9" s="75"/>
      <c r="C9" s="77" t="s">
        <v>43</v>
      </c>
      <c r="D9" s="79"/>
    </row>
    <row r="10" ht="26.15" customHeight="1" spans="1:4">
      <c r="A10" s="77" t="s">
        <v>214</v>
      </c>
      <c r="B10" s="75"/>
      <c r="C10" s="77" t="s">
        <v>47</v>
      </c>
      <c r="D10" s="79"/>
    </row>
    <row r="11" ht="26.15" customHeight="1" spans="1:4">
      <c r="A11" s="77" t="s">
        <v>215</v>
      </c>
      <c r="B11" s="75"/>
      <c r="C11" s="77" t="s">
        <v>51</v>
      </c>
      <c r="D11" s="79"/>
    </row>
    <row r="12" ht="26.15" customHeight="1" spans="1:4">
      <c r="A12" s="77" t="s">
        <v>216</v>
      </c>
      <c r="B12" s="75"/>
      <c r="C12" s="77" t="s">
        <v>55</v>
      </c>
      <c r="D12" s="79"/>
    </row>
    <row r="13" ht="26.15" customHeight="1" spans="1:4">
      <c r="A13" s="77" t="s">
        <v>217</v>
      </c>
      <c r="B13" s="75"/>
      <c r="C13" s="77" t="s">
        <v>59</v>
      </c>
      <c r="D13" s="79"/>
    </row>
    <row r="14" ht="26.15" customHeight="1" spans="1:4">
      <c r="A14" s="70" t="s">
        <v>218</v>
      </c>
      <c r="B14" s="72"/>
      <c r="C14" s="77" t="s">
        <v>63</v>
      </c>
      <c r="D14" s="79"/>
    </row>
    <row r="15" ht="26.15" customHeight="1" spans="1:4">
      <c r="A15" s="77" t="s">
        <v>212</v>
      </c>
      <c r="B15" s="75"/>
      <c r="C15" s="77" t="s">
        <v>67</v>
      </c>
      <c r="D15" s="79">
        <v>238.716975</v>
      </c>
    </row>
    <row r="16" ht="26.15" customHeight="1" spans="1:4">
      <c r="A16" s="77" t="s">
        <v>215</v>
      </c>
      <c r="B16" s="75"/>
      <c r="C16" s="77" t="s">
        <v>71</v>
      </c>
      <c r="D16" s="79"/>
    </row>
    <row r="17" ht="26.15" customHeight="1" spans="1:4">
      <c r="A17" s="77" t="s">
        <v>216</v>
      </c>
      <c r="B17" s="75"/>
      <c r="C17" s="77" t="s">
        <v>75</v>
      </c>
      <c r="D17" s="79">
        <v>7.899853</v>
      </c>
    </row>
    <row r="18" ht="26.15" customHeight="1" spans="1:4">
      <c r="A18" s="77" t="s">
        <v>217</v>
      </c>
      <c r="B18" s="75"/>
      <c r="C18" s="77" t="s">
        <v>79</v>
      </c>
      <c r="D18" s="79"/>
    </row>
    <row r="19" ht="26.15" customHeight="1" spans="1:4">
      <c r="A19" s="77"/>
      <c r="B19" s="75"/>
      <c r="C19" s="77" t="s">
        <v>83</v>
      </c>
      <c r="D19" s="79"/>
    </row>
    <row r="20" ht="26.15" customHeight="1" spans="1:4">
      <c r="A20" s="77"/>
      <c r="B20" s="77"/>
      <c r="C20" s="77" t="s">
        <v>87</v>
      </c>
      <c r="D20" s="79"/>
    </row>
    <row r="21" ht="26.15" customHeight="1" spans="1:4">
      <c r="A21" s="77"/>
      <c r="B21" s="77"/>
      <c r="C21" s="77" t="s">
        <v>91</v>
      </c>
      <c r="D21" s="79"/>
    </row>
    <row r="22" ht="26.15" customHeight="1" spans="1:4">
      <c r="A22" s="77"/>
      <c r="B22" s="77"/>
      <c r="C22" s="77" t="s">
        <v>95</v>
      </c>
      <c r="D22" s="79"/>
    </row>
    <row r="23" ht="26.15" customHeight="1" spans="1:4">
      <c r="A23" s="77"/>
      <c r="B23" s="77"/>
      <c r="C23" s="77" t="s">
        <v>98</v>
      </c>
      <c r="D23" s="79"/>
    </row>
    <row r="24" ht="26.15" customHeight="1" spans="1:4">
      <c r="A24" s="77"/>
      <c r="B24" s="77"/>
      <c r="C24" s="77" t="s">
        <v>101</v>
      </c>
      <c r="D24" s="79"/>
    </row>
    <row r="25" ht="26.15" customHeight="1" spans="1:4">
      <c r="A25" s="77"/>
      <c r="B25" s="77"/>
      <c r="C25" s="77" t="s">
        <v>103</v>
      </c>
      <c r="D25" s="79"/>
    </row>
    <row r="26" ht="26.15" customHeight="1" spans="1:4">
      <c r="A26" s="77"/>
      <c r="B26" s="77"/>
      <c r="C26" s="77" t="s">
        <v>105</v>
      </c>
      <c r="D26" s="79"/>
    </row>
    <row r="27" ht="26.15" customHeight="1" spans="1:4">
      <c r="A27" s="77"/>
      <c r="B27" s="77"/>
      <c r="C27" s="77" t="s">
        <v>107</v>
      </c>
      <c r="D27" s="79">
        <v>16.170708</v>
      </c>
    </row>
    <row r="28" ht="26.15" customHeight="1" spans="1:4">
      <c r="A28" s="77"/>
      <c r="B28" s="77"/>
      <c r="C28" s="77" t="s">
        <v>109</v>
      </c>
      <c r="D28" s="79"/>
    </row>
    <row r="29" ht="26.15" customHeight="1" spans="1:4">
      <c r="A29" s="77"/>
      <c r="B29" s="77"/>
      <c r="C29" s="77" t="s">
        <v>111</v>
      </c>
      <c r="D29" s="79"/>
    </row>
    <row r="30" ht="26.15" customHeight="1" spans="1:4">
      <c r="A30" s="77"/>
      <c r="B30" s="77"/>
      <c r="C30" s="77" t="s">
        <v>113</v>
      </c>
      <c r="D30" s="79"/>
    </row>
    <row r="31" ht="26.15" customHeight="1" spans="1:4">
      <c r="A31" s="77"/>
      <c r="B31" s="77"/>
      <c r="C31" s="77" t="s">
        <v>115</v>
      </c>
      <c r="D31" s="79"/>
    </row>
    <row r="32" ht="26.15" customHeight="1" spans="1:4">
      <c r="A32" s="77"/>
      <c r="B32" s="77"/>
      <c r="C32" s="77" t="s">
        <v>117</v>
      </c>
      <c r="D32" s="79"/>
    </row>
    <row r="33" ht="26.15" customHeight="1" spans="1:4">
      <c r="A33" s="77"/>
      <c r="B33" s="77"/>
      <c r="C33" s="77" t="s">
        <v>119</v>
      </c>
      <c r="D33" s="79"/>
    </row>
    <row r="34" ht="26.15" customHeight="1" spans="1:4">
      <c r="A34" s="77"/>
      <c r="B34" s="77"/>
      <c r="C34" s="77" t="s">
        <v>121</v>
      </c>
      <c r="D34" s="79"/>
    </row>
    <row r="35" ht="26.15" customHeight="1" spans="1:4">
      <c r="A35" s="77"/>
      <c r="B35" s="77"/>
      <c r="C35" s="77" t="s">
        <v>122</v>
      </c>
      <c r="D35" s="79"/>
    </row>
    <row r="36" ht="26.15" customHeight="1" spans="1:4">
      <c r="A36" s="77"/>
      <c r="B36" s="77"/>
      <c r="C36" s="77" t="s">
        <v>123</v>
      </c>
      <c r="D36" s="79"/>
    </row>
    <row r="37" ht="26.15" customHeight="1" spans="1:4">
      <c r="A37" s="77"/>
      <c r="B37" s="77"/>
      <c r="C37" s="77" t="s">
        <v>124</v>
      </c>
      <c r="D37" s="79"/>
    </row>
    <row r="38" ht="26.15" customHeight="1" spans="1:4">
      <c r="A38" s="77"/>
      <c r="B38" s="77"/>
      <c r="C38" s="77"/>
      <c r="D38" s="77"/>
    </row>
    <row r="39" ht="26.15" customHeight="1" spans="1:4">
      <c r="A39" s="70"/>
      <c r="B39" s="70"/>
      <c r="C39" s="70" t="s">
        <v>219</v>
      </c>
      <c r="D39" s="72"/>
    </row>
    <row r="40" ht="26.15" customHeight="1" spans="1:4">
      <c r="A40" s="70"/>
      <c r="B40" s="70"/>
      <c r="C40" s="70"/>
      <c r="D40" s="70"/>
    </row>
    <row r="41" ht="26.15" customHeight="1" spans="1:4">
      <c r="A41" s="69" t="s">
        <v>220</v>
      </c>
      <c r="B41" s="72">
        <v>262.787536</v>
      </c>
      <c r="C41" s="69" t="s">
        <v>221</v>
      </c>
      <c r="D41" s="85">
        <v>262.787536</v>
      </c>
    </row>
  </sheetData>
  <mergeCells count="5">
    <mergeCell ref="A2:D2"/>
    <mergeCell ref="A3:D3"/>
    <mergeCell ref="C4:D4"/>
    <mergeCell ref="A5:B5"/>
    <mergeCell ref="C5:D5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opLeftCell="A3" workbookViewId="0">
      <selection activeCell="A11" sqref="A11:A12"/>
    </sheetView>
  </sheetViews>
  <sheetFormatPr defaultColWidth="10" defaultRowHeight="14"/>
  <cols>
    <col min="1" max="1" width="6.45454545454545" customWidth="1"/>
    <col min="2" max="2" width="5.90909090909091" style="88" customWidth="1"/>
    <col min="3" max="3" width="7.90909090909091" style="88" customWidth="1"/>
    <col min="4" max="4" width="12.9090909090909" style="88" customWidth="1"/>
    <col min="5" max="6" width="16.3636363636364" customWidth="1"/>
    <col min="7" max="7" width="11.4545454545455" customWidth="1"/>
    <col min="8" max="8" width="16.0909090909091" customWidth="1"/>
    <col min="9" max="10" width="16.3636363636364" customWidth="1"/>
    <col min="11" max="11" width="15.1818181818182" customWidth="1"/>
    <col min="12" max="12" width="21.9090909090909" customWidth="1"/>
    <col min="13" max="13" width="9.81818181818182" customWidth="1"/>
  </cols>
  <sheetData>
    <row r="1" ht="16.4" customHeight="1" spans="1:4">
      <c r="A1" s="66"/>
      <c r="D1" s="104"/>
    </row>
    <row r="2" ht="43.25" customHeight="1" spans="4:12">
      <c r="D2" s="89" t="s">
        <v>13</v>
      </c>
      <c r="E2" s="67"/>
      <c r="F2" s="67"/>
      <c r="G2" s="67"/>
      <c r="H2" s="67"/>
      <c r="I2" s="67"/>
      <c r="J2" s="67"/>
      <c r="K2" s="67"/>
      <c r="L2" s="67"/>
    </row>
    <row r="3" ht="24.15" customHeight="1" spans="1:8">
      <c r="A3" s="68" t="s">
        <v>29</v>
      </c>
      <c r="B3" s="90"/>
      <c r="C3" s="90"/>
      <c r="D3" s="90"/>
      <c r="E3" s="68"/>
      <c r="F3" s="68"/>
      <c r="G3" s="68"/>
      <c r="H3" s="68"/>
    </row>
    <row r="4" ht="18.15" customHeight="1" spans="11:12">
      <c r="K4" s="76" t="s">
        <v>30</v>
      </c>
      <c r="L4" s="76"/>
    </row>
    <row r="5" ht="24.9" customHeight="1" spans="1:12">
      <c r="A5" s="69" t="s">
        <v>155</v>
      </c>
      <c r="B5" s="91"/>
      <c r="C5" s="91"/>
      <c r="D5" s="91" t="s">
        <v>156</v>
      </c>
      <c r="E5" s="69" t="s">
        <v>157</v>
      </c>
      <c r="F5" s="69" t="s">
        <v>133</v>
      </c>
      <c r="G5" s="69" t="s">
        <v>158</v>
      </c>
      <c r="H5" s="69"/>
      <c r="I5" s="69"/>
      <c r="J5" s="69"/>
      <c r="K5" s="69" t="s">
        <v>159</v>
      </c>
      <c r="L5" s="99"/>
    </row>
    <row r="6" ht="26" customHeight="1" spans="1:12">
      <c r="A6" s="69"/>
      <c r="B6" s="91"/>
      <c r="C6" s="91"/>
      <c r="D6" s="91"/>
      <c r="E6" s="69"/>
      <c r="F6" s="69"/>
      <c r="G6" s="69" t="s">
        <v>135</v>
      </c>
      <c r="H6" s="69" t="s">
        <v>222</v>
      </c>
      <c r="I6" s="69"/>
      <c r="J6" s="69" t="s">
        <v>223</v>
      </c>
      <c r="K6" s="100" t="s">
        <v>224</v>
      </c>
      <c r="L6" s="101" t="s">
        <v>225</v>
      </c>
    </row>
    <row r="7" ht="39.65" customHeight="1" spans="1:12">
      <c r="A7" s="69" t="s">
        <v>163</v>
      </c>
      <c r="B7" s="91" t="s">
        <v>164</v>
      </c>
      <c r="C7" s="91" t="s">
        <v>165</v>
      </c>
      <c r="D7" s="91"/>
      <c r="E7" s="69"/>
      <c r="F7" s="69"/>
      <c r="G7" s="69"/>
      <c r="H7" s="69" t="s">
        <v>202</v>
      </c>
      <c r="I7" s="69" t="s">
        <v>194</v>
      </c>
      <c r="J7" s="69"/>
      <c r="K7" s="100"/>
      <c r="L7" s="101"/>
    </row>
    <row r="8" ht="23.25" customHeight="1" spans="1:12">
      <c r="A8" s="77"/>
      <c r="B8" s="92"/>
      <c r="C8" s="92"/>
      <c r="D8" s="93"/>
      <c r="E8" s="70" t="s">
        <v>133</v>
      </c>
      <c r="F8" s="72">
        <v>262.787536</v>
      </c>
      <c r="G8" s="72">
        <v>262.787536</v>
      </c>
      <c r="H8" s="72">
        <v>178.378123</v>
      </c>
      <c r="I8" s="72">
        <v>7.707853</v>
      </c>
      <c r="J8" s="72">
        <v>76.70156</v>
      </c>
      <c r="K8" s="72"/>
      <c r="L8" s="102"/>
    </row>
    <row r="9" ht="26.15" customHeight="1" spans="1:12">
      <c r="A9" s="77"/>
      <c r="B9" s="92"/>
      <c r="C9" s="92"/>
      <c r="D9" s="94" t="s">
        <v>151</v>
      </c>
      <c r="E9" s="73" t="s">
        <v>152</v>
      </c>
      <c r="F9" s="72">
        <v>262.787536</v>
      </c>
      <c r="G9" s="72">
        <v>262.787536</v>
      </c>
      <c r="H9" s="72">
        <v>178.378123</v>
      </c>
      <c r="I9" s="72">
        <v>7.707853</v>
      </c>
      <c r="J9" s="72">
        <v>76.70156</v>
      </c>
      <c r="K9" s="72"/>
      <c r="L9" s="72"/>
    </row>
    <row r="10" ht="26.15" customHeight="1" spans="1:12">
      <c r="A10" s="77"/>
      <c r="B10" s="92"/>
      <c r="C10" s="92"/>
      <c r="D10" s="95" t="s">
        <v>153</v>
      </c>
      <c r="E10" s="78" t="s">
        <v>154</v>
      </c>
      <c r="F10" s="72">
        <v>262.787536</v>
      </c>
      <c r="G10" s="72">
        <v>262.787536</v>
      </c>
      <c r="H10" s="72">
        <v>178.378123</v>
      </c>
      <c r="I10" s="72">
        <v>7.707853</v>
      </c>
      <c r="J10" s="72">
        <v>76.70156</v>
      </c>
      <c r="K10" s="72"/>
      <c r="L10" s="72"/>
    </row>
    <row r="11" s="103" customFormat="1" ht="26.15" customHeight="1" spans="1:12">
      <c r="A11" s="105">
        <v>208</v>
      </c>
      <c r="B11" s="96"/>
      <c r="C11" s="92"/>
      <c r="D11" s="97">
        <v>208</v>
      </c>
      <c r="E11" s="74" t="s">
        <v>226</v>
      </c>
      <c r="F11" s="75">
        <f>F13+F15</f>
        <v>238.716975</v>
      </c>
      <c r="G11" s="75">
        <f>G13+G15</f>
        <v>238.716975</v>
      </c>
      <c r="H11" s="75">
        <f>H13+H15</f>
        <v>162.015415</v>
      </c>
      <c r="I11" s="75"/>
      <c r="J11" s="75">
        <f>J13+J15</f>
        <v>76.70156</v>
      </c>
      <c r="K11" s="75"/>
      <c r="L11" s="75"/>
    </row>
    <row r="12" s="103" customFormat="1" ht="26.15" customHeight="1" spans="1:12">
      <c r="A12" s="105">
        <v>208</v>
      </c>
      <c r="B12" s="96" t="s">
        <v>167</v>
      </c>
      <c r="C12" s="92"/>
      <c r="D12" s="97">
        <v>20801</v>
      </c>
      <c r="E12" s="74" t="s">
        <v>227</v>
      </c>
      <c r="F12" s="75">
        <f>F13</f>
        <v>215.82956</v>
      </c>
      <c r="G12" s="75">
        <f>G13</f>
        <v>215.82956</v>
      </c>
      <c r="H12" s="75">
        <f>H13</f>
        <v>139.128</v>
      </c>
      <c r="I12" s="75"/>
      <c r="J12" s="75">
        <f>J13</f>
        <v>76.70156</v>
      </c>
      <c r="K12" s="75"/>
      <c r="L12" s="75"/>
    </row>
    <row r="13" ht="30.15" customHeight="1" spans="1:12">
      <c r="A13" s="82" t="s">
        <v>166</v>
      </c>
      <c r="B13" s="98" t="s">
        <v>167</v>
      </c>
      <c r="C13" s="98" t="s">
        <v>168</v>
      </c>
      <c r="D13" s="97" t="s">
        <v>228</v>
      </c>
      <c r="E13" s="77" t="s">
        <v>170</v>
      </c>
      <c r="F13" s="75">
        <v>215.82956</v>
      </c>
      <c r="G13" s="75">
        <v>215.82956</v>
      </c>
      <c r="H13" s="79">
        <v>139.128</v>
      </c>
      <c r="I13" s="79"/>
      <c r="J13" s="79">
        <v>76.70156</v>
      </c>
      <c r="K13" s="79"/>
      <c r="L13" s="79"/>
    </row>
    <row r="14" ht="30.15" customHeight="1" spans="1:12">
      <c r="A14" s="82">
        <v>208</v>
      </c>
      <c r="B14" s="98" t="s">
        <v>171</v>
      </c>
      <c r="C14" s="98"/>
      <c r="D14" s="98" t="s">
        <v>229</v>
      </c>
      <c r="E14" s="77" t="s">
        <v>230</v>
      </c>
      <c r="F14" s="75">
        <f>F15</f>
        <v>22.887415</v>
      </c>
      <c r="G14" s="75">
        <f>G15</f>
        <v>22.887415</v>
      </c>
      <c r="H14" s="75">
        <f>H15</f>
        <v>22.887415</v>
      </c>
      <c r="I14" s="79"/>
      <c r="J14" s="79"/>
      <c r="K14" s="79"/>
      <c r="L14" s="79"/>
    </row>
    <row r="15" ht="30.15" customHeight="1" spans="1:12">
      <c r="A15" s="82" t="s">
        <v>166</v>
      </c>
      <c r="B15" s="98" t="s">
        <v>171</v>
      </c>
      <c r="C15" s="98" t="s">
        <v>171</v>
      </c>
      <c r="D15" s="97" t="s">
        <v>231</v>
      </c>
      <c r="E15" s="77" t="s">
        <v>173</v>
      </c>
      <c r="F15" s="75">
        <v>22.887415</v>
      </c>
      <c r="G15" s="75">
        <v>22.887415</v>
      </c>
      <c r="H15" s="79">
        <v>22.887415</v>
      </c>
      <c r="I15" s="79"/>
      <c r="J15" s="79"/>
      <c r="K15" s="79"/>
      <c r="L15" s="79"/>
    </row>
    <row r="16" ht="30.15" customHeight="1" spans="1:12">
      <c r="A16" s="82">
        <v>210</v>
      </c>
      <c r="B16" s="98"/>
      <c r="C16" s="98"/>
      <c r="D16" s="98" t="s">
        <v>174</v>
      </c>
      <c r="E16" s="77" t="s">
        <v>232</v>
      </c>
      <c r="F16" s="75">
        <f>F18</f>
        <v>7.899853</v>
      </c>
      <c r="G16" s="75">
        <f>G18</f>
        <v>7.899853</v>
      </c>
      <c r="H16" s="75">
        <f>H18</f>
        <v>0.192</v>
      </c>
      <c r="I16" s="75">
        <f>I18</f>
        <v>7.707853</v>
      </c>
      <c r="J16" s="79"/>
      <c r="K16" s="79"/>
      <c r="L16" s="79"/>
    </row>
    <row r="17" ht="30.15" customHeight="1" spans="1:12">
      <c r="A17" s="82">
        <v>210</v>
      </c>
      <c r="B17" s="98" t="s">
        <v>175</v>
      </c>
      <c r="C17" s="98"/>
      <c r="D17" s="98" t="s">
        <v>233</v>
      </c>
      <c r="E17" s="77" t="s">
        <v>234</v>
      </c>
      <c r="F17" s="75">
        <f>F18</f>
        <v>7.899853</v>
      </c>
      <c r="G17" s="75">
        <f>G18</f>
        <v>7.899853</v>
      </c>
      <c r="H17" s="75">
        <f>H18</f>
        <v>0.192</v>
      </c>
      <c r="I17" s="75">
        <f>I18</f>
        <v>7.707853</v>
      </c>
      <c r="J17" s="79"/>
      <c r="K17" s="79"/>
      <c r="L17" s="79"/>
    </row>
    <row r="18" ht="30.15" customHeight="1" spans="1:12">
      <c r="A18" s="82" t="s">
        <v>174</v>
      </c>
      <c r="B18" s="98" t="s">
        <v>175</v>
      </c>
      <c r="C18" s="98" t="s">
        <v>176</v>
      </c>
      <c r="D18" s="97" t="s">
        <v>235</v>
      </c>
      <c r="E18" s="77" t="s">
        <v>178</v>
      </c>
      <c r="F18" s="75">
        <v>7.899853</v>
      </c>
      <c r="G18" s="75">
        <v>7.899853</v>
      </c>
      <c r="H18" s="79">
        <v>0.192</v>
      </c>
      <c r="I18" s="79">
        <v>7.707853</v>
      </c>
      <c r="J18" s="79"/>
      <c r="K18" s="79"/>
      <c r="L18" s="79"/>
    </row>
    <row r="19" ht="30.15" customHeight="1" spans="1:12">
      <c r="A19" s="82">
        <v>221</v>
      </c>
      <c r="B19" s="98"/>
      <c r="C19" s="98"/>
      <c r="D19" s="98" t="s">
        <v>179</v>
      </c>
      <c r="E19" s="77" t="s">
        <v>236</v>
      </c>
      <c r="F19" s="75">
        <f>F21</f>
        <v>16.170708</v>
      </c>
      <c r="G19" s="75">
        <f>G21</f>
        <v>16.170708</v>
      </c>
      <c r="H19" s="75">
        <f>H21</f>
        <v>16.170708</v>
      </c>
      <c r="I19" s="79"/>
      <c r="J19" s="79"/>
      <c r="K19" s="79"/>
      <c r="L19" s="79"/>
    </row>
    <row r="20" ht="30.15" customHeight="1" spans="1:12">
      <c r="A20" s="82">
        <v>221</v>
      </c>
      <c r="B20" s="98" t="s">
        <v>180</v>
      </c>
      <c r="C20" s="98"/>
      <c r="D20" s="98" t="s">
        <v>237</v>
      </c>
      <c r="E20" s="77" t="s">
        <v>238</v>
      </c>
      <c r="F20" s="75">
        <f>F21</f>
        <v>16.170708</v>
      </c>
      <c r="G20" s="75">
        <f>G21</f>
        <v>16.170708</v>
      </c>
      <c r="H20" s="75">
        <f>H21</f>
        <v>16.170708</v>
      </c>
      <c r="I20" s="79"/>
      <c r="J20" s="79"/>
      <c r="K20" s="79"/>
      <c r="L20" s="79"/>
    </row>
    <row r="21" ht="30.15" customHeight="1" spans="1:12">
      <c r="A21" s="82" t="s">
        <v>179</v>
      </c>
      <c r="B21" s="98" t="s">
        <v>180</v>
      </c>
      <c r="C21" s="98" t="s">
        <v>167</v>
      </c>
      <c r="D21" s="97" t="s">
        <v>239</v>
      </c>
      <c r="E21" s="77" t="s">
        <v>182</v>
      </c>
      <c r="F21" s="75">
        <v>16.170708</v>
      </c>
      <c r="G21" s="75">
        <v>16.170708</v>
      </c>
      <c r="H21" s="79">
        <v>16.170708</v>
      </c>
      <c r="I21" s="79"/>
      <c r="J21" s="79"/>
      <c r="K21" s="79"/>
      <c r="L21" s="79"/>
    </row>
  </sheetData>
  <mergeCells count="14">
    <mergeCell ref="D2:L2"/>
    <mergeCell ref="A3:H3"/>
    <mergeCell ref="K4:L4"/>
    <mergeCell ref="G5:J5"/>
    <mergeCell ref="K5:L5"/>
    <mergeCell ref="H6:I6"/>
    <mergeCell ref="D5:D7"/>
    <mergeCell ref="E5:E7"/>
    <mergeCell ref="F5:F7"/>
    <mergeCell ref="G6:G7"/>
    <mergeCell ref="J6:J7"/>
    <mergeCell ref="K6:K7"/>
    <mergeCell ref="L6:L7"/>
    <mergeCell ref="A5:C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8一般公共预算基本支出情况表（总表）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童夢不同</cp:lastModifiedBy>
  <dcterms:created xsi:type="dcterms:W3CDTF">2022-01-29T03:25:00Z</dcterms:created>
  <dcterms:modified xsi:type="dcterms:W3CDTF">2023-09-20T14:16:05Z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51A81F2C803F442693E66A09C5A89966_12</vt:lpwstr>
  </property>
</Properties>
</file>