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576" tabRatio="812" firstSheet="3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 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4" r:id="rId2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0" l="1"/>
  <c r="H19" i="10"/>
  <c r="G19" i="10"/>
  <c r="I15" i="10"/>
  <c r="H15" i="10"/>
  <c r="G15" i="10"/>
  <c r="G10" i="10"/>
  <c r="G9" i="10"/>
  <c r="G8" i="10"/>
  <c r="G12" i="9"/>
  <c r="H12" i="9"/>
  <c r="J12" i="9"/>
  <c r="K12" i="9"/>
  <c r="L12" i="9"/>
  <c r="F12" i="9"/>
  <c r="G16" i="9"/>
  <c r="H16" i="9"/>
  <c r="I16" i="9"/>
  <c r="F16" i="9"/>
  <c r="G20" i="9"/>
  <c r="H20" i="9"/>
  <c r="I20" i="9"/>
  <c r="F20" i="9"/>
  <c r="G10" i="9" l="1"/>
  <c r="G9" i="9"/>
  <c r="G8" i="9"/>
</calcChain>
</file>

<file path=xl/sharedStrings.xml><?xml version="1.0" encoding="utf-8"?>
<sst xmlns="http://schemas.openxmlformats.org/spreadsheetml/2006/main" count="1066" uniqueCount="442">
  <si>
    <t>2022年部门预算公开表</t>
  </si>
  <si>
    <t>单位编码：</t>
  </si>
  <si>
    <t>105001</t>
  </si>
  <si>
    <t>单位名称：</t>
  </si>
  <si>
    <t>株洲市科学技术局机关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</si>
  <si>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</si>
  <si>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</si>
  <si>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</si>
  <si>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</si>
  <si>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</si>
  <si>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</si>
  <si>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</si>
  <si>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</si>
  <si>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</si>
  <si>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</si>
  <si>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</si>
  <si>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</si>
  <si>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</si>
  <si>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</si>
  <si>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</si>
  <si>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</si>
  <si>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</si>
  <si>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</si>
  <si>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</si>
  <si>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</si>
  <si>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</si>
  <si>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</si>
  <si>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</si>
  <si>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单位：105001-株洲市科学技术局机关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</si>
  <si>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</si>
  <si>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</si>
  <si>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</si>
  <si>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</si>
  <si>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</si>
  <si>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</si>
  <si>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</si>
  <si>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</si>
  <si>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</si>
  <si>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</si>
  <si>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</si>
  <si>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</si>
  <si>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</si>
  <si>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</si>
  <si>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</si>
  <si>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</si>
  <si>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</si>
  <si>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</si>
  <si>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</si>
  <si>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</si>
  <si>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</si>
  <si>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</si>
  <si>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</si>
  <si>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</si>
  <si>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</si>
  <si>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</si>
  <si>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</si>
  <si>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</si>
  <si>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</si>
  <si>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</si>
  <si>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</si>
  <si>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</si>
  <si>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</si>
  <si>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</si>
  <si>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</si>
  <si>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</si>
  <si>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</si>
  <si>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</si>
  <si>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</si>
  <si>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</si>
  <si>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</si>
  <si>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</si>
  <si>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</si>
  <si>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</si>
  <si>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</si>
  <si>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</si>
  <si>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</si>
  <si>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</si>
  <si>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</si>
  <si>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</si>
  <si>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</si>
  <si>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</si>
  <si>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</si>
  <si>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</si>
  <si>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</si>
  <si>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</si>
  <si>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</si>
  <si>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</si>
  <si>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</si>
  <si>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</si>
  <si>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</si>
  <si>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</si>
  <si>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</si>
  <si>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</si>
  <si>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</si>
  <si>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</si>
  <si>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</si>
  <si>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</si>
  <si>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</si>
  <si>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</si>
  <si>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</si>
  <si>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</si>
  <si>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</si>
  <si>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</si>
  <si>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</si>
  <si>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</si>
  <si>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</si>
  <si>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</si>
  <si>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</si>
  <si>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</si>
  <si>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</si>
  <si>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</si>
  <si>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</si>
  <si>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</si>
  <si>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</si>
  <si>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</si>
  <si>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</si>
  <si>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</si>
  <si>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</si>
  <si>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</si>
  <si>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</si>
  <si>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</si>
  <si>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</si>
  <si>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</si>
  <si>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</si>
  <si>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</si>
  <si>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</si>
  <si>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</si>
  <si>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</si>
  <si>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</si>
  <si>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</si>
  <si>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</si>
  <si>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</si>
  <si>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</si>
  <si>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</si>
  <si>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</si>
  <si>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</si>
  <si>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</si>
  <si>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</si>
  <si>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</si>
  <si>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</si>
  <si>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</si>
  <si>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</si>
  <si>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</si>
  <si>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</si>
  <si>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</si>
  <si>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</si>
  <si>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</si>
  <si>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</si>
  <si>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</si>
  <si>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</si>
  <si>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105</t>
  </si>
  <si>
    <t>株洲市科学技术局</t>
  </si>
  <si>
    <t xml:space="preserve">  105001</t>
  </si>
  <si>
    <t xml:space="preserve">  株洲市科学技术局机关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</si>
  <si>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</si>
  <si>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</si>
  <si>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</si>
  <si>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</si>
  <si>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</si>
  <si>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</si>
  <si>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</si>
  <si>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</si>
  <si>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</si>
  <si>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</si>
  <si>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</si>
  <si>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</si>
  <si>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01</t>
  </si>
  <si>
    <t xml:space="preserve">    2060101</t>
  </si>
  <si>
    <t xml:space="preserve">    行政运行</t>
  </si>
  <si>
    <t>02</t>
  </si>
  <si>
    <t xml:space="preserve">    2060102</t>
  </si>
  <si>
    <t xml:space="preserve">    一般行政管理事务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</si>
  <si>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</si>
  <si>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</si>
  <si>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</si>
  <si>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</si>
  <si>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</si>
  <si>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</si>
  <si>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</si>
  <si>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</si>
  <si>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</si>
  <si>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</si>
  <si>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</si>
  <si>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</si>
  <si>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</si>
  <si>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</si>
  <si>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</si>
  <si>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</si>
  <si>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</si>
  <si>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</si>
  <si>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</si>
  <si>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</si>
  <si>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</si>
  <si>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</si>
  <si>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</si>
  <si>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</si>
  <si>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</si>
  <si>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</si>
  <si>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</si>
  <si>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</si>
  <si>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</si>
  <si>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</si>
  <si>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</si>
  <si>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</si>
  <si>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</si>
  <si>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</si>
  <si>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</si>
  <si>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</si>
  <si>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</si>
  <si>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</si>
  <si>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</si>
  <si>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</si>
  <si>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</si>
  <si>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</si>
  <si>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</si>
  <si>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</si>
  <si>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</si>
  <si>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</si>
  <si>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</si>
  <si>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</si>
  <si>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</si>
  <si>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</si>
  <si>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</si>
  <si>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</si>
  <si>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</si>
  <si>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</si>
  <si>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</si>
  <si>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</si>
  <si>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</si>
  <si>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</si>
  <si>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</si>
  <si>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2060101</t>
  </si>
  <si>
    <t xml:space="preserve">     2060102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</si>
  <si>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</si>
  <si>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</si>
  <si>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</si>
  <si>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</si>
  <si>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</si>
  <si>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</si>
  <si>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</si>
  <si>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</si>
  <si>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</si>
  <si>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</si>
  <si>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</si>
  <si>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</si>
  <si>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</si>
  <si>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</si>
  <si>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</si>
  <si>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</si>
  <si>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</si>
  <si>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</si>
  <si>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</si>
  <si>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</si>
  <si>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</si>
  <si>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</si>
  <si>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</si>
  <si>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</si>
  <si>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</si>
  <si>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</si>
  <si>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</si>
  <si>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</si>
  <si>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</si>
  <si>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</si>
  <si>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</si>
  <si>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</si>
  <si>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</si>
  <si>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</si>
  <si>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</si>
  <si>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</si>
  <si>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</si>
  <si>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</si>
  <si>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</si>
  <si>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</si>
  <si>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</si>
  <si>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</si>
  <si>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</si>
  <si>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</si>
  <si>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</si>
  <si>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</si>
  <si>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</si>
  <si>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</si>
  <si>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</si>
  <si>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</si>
  <si>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</si>
  <si>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</si>
  <si>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</si>
  <si>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</si>
  <si>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</si>
  <si>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</si>
  <si>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</si>
  <si>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</si>
  <si>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</si>
  <si>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</si>
  <si>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</si>
  <si>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</si>
  <si>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</si>
  <si>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</si>
  <si>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</si>
  <si>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</si>
  <si>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</si>
  <si>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</si>
  <si>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</si>
  <si>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</si>
  <si>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</si>
  <si>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</si>
  <si>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</si>
  <si>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</si>
  <si>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</si>
  <si>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</si>
  <si>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</si>
  <si>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</si>
  <si>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</si>
  <si>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</si>
  <si>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</si>
  <si>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</si>
  <si>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</si>
  <si>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</si>
  <si>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</si>
  <si>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</si>
  <si>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</si>
  <si>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</si>
  <si>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</si>
  <si>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</si>
  <si>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</si>
  <si>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</si>
  <si>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</si>
  <si>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</si>
  <si>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</si>
  <si>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</si>
  <si>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105001</t>
  </si>
  <si>
    <t xml:space="preserve">   引进国外智力项目经费</t>
  </si>
  <si>
    <t xml:space="preserve">   打造科技创新高地工作经费</t>
  </si>
  <si>
    <t>2022年项目支出绩效目标表</t>
  </si>
  <si>
    <t>部门名称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</si>
  <si>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</si>
  <si>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</si>
  <si>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</si>
  <si>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</si>
  <si>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</si>
  <si>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</si>
  <si>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</si>
  <si>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</si>
  <si>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</si>
  <si>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</si>
  <si>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</si>
  <si>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</si>
  <si>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</si>
  <si>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</si>
  <si>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</si>
  <si>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</si>
  <si>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</si>
  <si>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</si>
  <si>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</si>
  <si>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</si>
  <si>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</si>
  <si>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财政拨款</t>
  </si>
  <si>
    <t>2022年1月1日</t>
  </si>
  <si>
    <t>2022年12月31日</t>
  </si>
  <si>
    <t>新增高新技术企业
重点技术突破
新增国省创新平台</t>
  </si>
  <si>
    <t>≥100
≥100
≥5</t>
  </si>
  <si>
    <t>全社会研发投入强度</t>
  </si>
  <si>
    <t xml:space="preserve">≥3.1%
</t>
  </si>
  <si>
    <t>支持中小企业科研项目</t>
  </si>
  <si>
    <t>≥50</t>
  </si>
  <si>
    <t>引进关键人才</t>
  </si>
  <si>
    <t>≥100</t>
  </si>
  <si>
    <t>成果转化项目</t>
  </si>
  <si>
    <t>补助研发企业</t>
  </si>
  <si>
    <t>≥500</t>
  </si>
  <si>
    <t>满意度</t>
  </si>
  <si>
    <t>≥95%</t>
  </si>
  <si>
    <t>打造科技创新高地工作经费</t>
  </si>
  <si>
    <t>深入贯彻习近平总书记考察湖南重要讲话精神，全面实施“三高四新”战略，落实成果转化法，以国家创新型城市和长株潭国家自主创新示范区建设为重点，全力打造具有核心竞争力的科技创新高地。</t>
  </si>
  <si>
    <t>力争到2022年全社会研发投入占GDP的比重超过3.1%，全市高新技术企业新增100家，国省级创新平台新增5家，争取国省项目100个。支持中小企业科研项目50个以上，举办2022年度创新创业大赛；成果转化立项100个，重点技术创新100个，引进关键人才100个。</t>
  </si>
  <si>
    <t>引进国外智力项目经费</t>
  </si>
  <si>
    <t>合理使用外专专项经费，不断拓展对外交流渠道，完善外专引才管理制度，加大海外人才引进及管理服务力度，全力打造内陆地区改革开放高地</t>
  </si>
  <si>
    <t>组织一次中外友谊桥活动；对获得国省级外专项目支持的企业给予适当外专专项补助；力争到2022年底全市B类以上外籍人才达到60人以上。</t>
  </si>
  <si>
    <t xml:space="preserve">全年组织中外友谊桥活动次数
</t>
  </si>
  <si>
    <t xml:space="preserve">
≥1
</t>
  </si>
  <si>
    <t>全年获得立项国省级外专项目</t>
  </si>
  <si>
    <t>≥2</t>
  </si>
  <si>
    <t>B类以上外籍人才数量</t>
  </si>
  <si>
    <t>≥60</t>
  </si>
  <si>
    <t>举办外国专家活动</t>
  </si>
  <si>
    <t>1</t>
  </si>
  <si>
    <t>关键核心技术数</t>
  </si>
  <si>
    <t>2022年部门整体支出绩效目标表</t>
  </si>
  <si>
    <t>年度预算申请（万元）</t>
  </si>
  <si>
    <t>资金总额：953.19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</si>
  <si>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</si>
  <si>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</si>
  <si>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</si>
  <si>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</si>
  <si>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</si>
  <si>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</si>
  <si>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   其他资金</t>
  </si>
  <si>
    <t>部门职能概述</t>
  </si>
  <si>
    <t xml:space="preserve"> 株洲市科学技术局是市政府工作部门，本部门主要职责是主要职责是：贯彻执行关于科技工作的法律法规；贯彻创新驱动发展战略和创新引领开放崛起战略；协调管理市级财政科技计划并组织实施；牵头拟订科技金融服务措施；负责全市科技创新体制机制改革、科技监督评价体系建设和相关科技评估管理；组织实施全市创新调查和科技报告制度，负责科技统计工作；指导全市科技保密工作；负责科学技术普及和科技宣传工作；编制市级重大科技专项计划并组织实施，牵头组织重大技术攻关和成果应用示范；负责成果转化、科技奖励工作；推动区域科技创新体系建设和科技园区建设；负责市推进国家自主创新示范区建设工作领导小组日常工作；负责引进国外和国内智力工作；组织实施科技人才计划，推动高端科技创新人才队伍建设；完成市委和市政府交办的其他工作等</t>
  </si>
  <si>
    <t>年度重点工作计划</t>
  </si>
  <si>
    <t>事项</t>
  </si>
  <si>
    <t>工作目标</t>
  </si>
  <si>
    <t>事项1</t>
  </si>
  <si>
    <t>全面实施“三高四新”战略，以国家创新型城市和长株潭国家自主创新示范区建设为重点，全力打造具有核心竞争力的科技创新高地。</t>
  </si>
  <si>
    <t>事项2</t>
  </si>
  <si>
    <t>推动国家级科技园区建设</t>
  </si>
  <si>
    <t>事项3</t>
  </si>
  <si>
    <t>全面实施七大计划,实施“关键核心技术攻关计划”</t>
  </si>
  <si>
    <t>事项4</t>
  </si>
  <si>
    <t>建设国家级大科学装置</t>
  </si>
  <si>
    <t>事项5</t>
  </si>
  <si>
    <t>推进长株潭科技创新深度合作</t>
  </si>
  <si>
    <t>年度绩效指标</t>
  </si>
  <si>
    <t>一级指标</t>
  </si>
  <si>
    <t>二级指标</t>
  </si>
  <si>
    <t>三级指标</t>
  </si>
  <si>
    <t>指标值及单位</t>
  </si>
  <si>
    <t>产出指标</t>
  </si>
  <si>
    <t>新增高新技术企业</t>
  </si>
  <si>
    <t>≥100家</t>
  </si>
  <si>
    <t>重点技术突破</t>
  </si>
  <si>
    <t>≥100个</t>
  </si>
  <si>
    <t>新增国省创新平台</t>
  </si>
  <si>
    <t>≥5个</t>
  </si>
  <si>
    <t>≥3.1%</t>
  </si>
  <si>
    <t>效益指标</t>
  </si>
  <si>
    <t>≥50个</t>
  </si>
  <si>
    <t>≥500家</t>
  </si>
  <si>
    <t>社会公众及服务对象满意度指标</t>
  </si>
  <si>
    <t>项目名称</t>
    <phoneticPr fontId="23" type="noConversion"/>
  </si>
  <si>
    <t>社会保障和就业</t>
    <phoneticPr fontId="23" type="noConversion"/>
  </si>
  <si>
    <t>05</t>
    <phoneticPr fontId="23" type="noConversion"/>
  </si>
  <si>
    <t>行政事业单位养老</t>
    <phoneticPr fontId="23" type="noConversion"/>
  </si>
  <si>
    <t>行政事业单位医疗</t>
    <phoneticPr fontId="23" type="noConversion"/>
  </si>
  <si>
    <t>02</t>
    <phoneticPr fontId="23" type="noConversion"/>
  </si>
  <si>
    <t>01</t>
    <phoneticPr fontId="23" type="noConversion"/>
  </si>
  <si>
    <t>科学技术</t>
    <phoneticPr fontId="23" type="noConversion"/>
  </si>
  <si>
    <t>科学技术管理事务</t>
    <phoneticPr fontId="23" type="noConversion"/>
  </si>
  <si>
    <t>金额单位：万元</t>
    <phoneticPr fontId="23" type="noConversion"/>
  </si>
  <si>
    <t>一般公共预算基本支出情况表（总表）</t>
    <phoneticPr fontId="23" type="noConversion"/>
  </si>
  <si>
    <t>住房保障</t>
    <phoneticPr fontId="23" type="noConversion"/>
  </si>
  <si>
    <t>住房改革</t>
    <phoneticPr fontId="23" type="noConversion"/>
  </si>
  <si>
    <t>卫生健康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</si>
</sst>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0.00"/>
  </numFmts>
  <fonts count="27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b/>
      <sz val="16"/>
      <name val="SimSun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1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</cellStyleXfs>
  <cellXfs count="13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1" xfId="18" applyFont="1" applyBorder="1" applyAlignment="1">
      <alignment horizontal="center" vertical="center" wrapText="1"/>
    </xf>
    <xf numFmtId="0" fontId="3" fillId="0" borderId="5" xfId="17" applyFont="1" applyBorder="1" applyAlignment="1">
      <alignment horizontal="center" vertical="center"/>
    </xf>
    <xf numFmtId="0" fontId="3" fillId="0" borderId="1" xfId="18" applyFont="1" applyBorder="1" applyAlignment="1">
      <alignment vertical="center" wrapText="1"/>
    </xf>
    <xf numFmtId="0" fontId="3" fillId="0" borderId="2" xfId="17" applyFont="1" applyBorder="1" applyAlignment="1">
      <alignment horizontal="left" vertical="center"/>
    </xf>
    <xf numFmtId="0" fontId="3" fillId="0" borderId="1" xfId="6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10" fontId="3" fillId="0" borderId="1" xfId="6" applyNumberFormat="1" applyFont="1" applyBorder="1" applyAlignment="1">
      <alignment horizontal="center" vertical="center" wrapText="1"/>
    </xf>
    <xf numFmtId="57" fontId="3" fillId="0" borderId="1" xfId="6" applyNumberFormat="1" applyFont="1" applyBorder="1" applyAlignment="1">
      <alignment horizontal="center" vertical="center" wrapText="1"/>
    </xf>
    <xf numFmtId="49" fontId="3" fillId="0" borderId="1" xfId="6" applyNumberFormat="1" applyFont="1" applyBorder="1" applyAlignment="1">
      <alignment horizontal="center" vertical="center" wrapText="1"/>
    </xf>
    <xf numFmtId="9" fontId="3" fillId="0" borderId="1" xfId="6" applyNumberFormat="1" applyFont="1" applyBorder="1" applyAlignment="1">
      <alignment horizontal="center" vertical="center" wrapText="1"/>
    </xf>
    <xf numFmtId="0" fontId="6" fillId="0" borderId="0" xfId="16">
      <alignment vertical="center"/>
    </xf>
    <xf numFmtId="0" fontId="7" fillId="0" borderId="0" xfId="0" applyFont="1">
      <alignment vertical="center"/>
    </xf>
    <xf numFmtId="0" fontId="10" fillId="0" borderId="0" xfId="16" applyFont="1" applyAlignment="1">
      <alignment horizontal="center" vertical="center"/>
    </xf>
    <xf numFmtId="0" fontId="9" fillId="0" borderId="1" xfId="16" applyFont="1" applyBorder="1" applyAlignment="1">
      <alignment horizontal="center" vertical="center"/>
    </xf>
    <xf numFmtId="0" fontId="9" fillId="0" borderId="0" xfId="16" applyFont="1" applyAlignment="1">
      <alignment horizontal="center" vertical="center"/>
    </xf>
    <xf numFmtId="49" fontId="9" fillId="0" borderId="15" xfId="16" applyNumberFormat="1" applyFont="1" applyBorder="1" applyAlignment="1">
      <alignment vertical="center" wrapText="1"/>
    </xf>
    <xf numFmtId="176" fontId="9" fillId="0" borderId="15" xfId="16" applyNumberFormat="1" applyFont="1" applyBorder="1" applyAlignment="1">
      <alignment vertical="center" wrapText="1"/>
    </xf>
    <xf numFmtId="49" fontId="9" fillId="0" borderId="16" xfId="16" applyNumberFormat="1" applyFont="1" applyBorder="1" applyAlignment="1">
      <alignment vertical="center" wrapText="1"/>
    </xf>
    <xf numFmtId="176" fontId="9" fillId="0" borderId="16" xfId="16" applyNumberFormat="1" applyFont="1" applyBorder="1" applyAlignment="1">
      <alignment vertical="center" wrapText="1"/>
    </xf>
    <xf numFmtId="0" fontId="9" fillId="0" borderId="3" xfId="16" applyFont="1" applyBorder="1" applyAlignment="1">
      <alignment horizontal="center" vertical="center"/>
    </xf>
    <xf numFmtId="49" fontId="9" fillId="0" borderId="17" xfId="16" applyNumberFormat="1" applyFont="1" applyBorder="1" applyAlignment="1">
      <alignment vertical="center" wrapText="1"/>
    </xf>
    <xf numFmtId="49" fontId="9" fillId="0" borderId="1" xfId="16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177" fontId="14" fillId="0" borderId="18" xfId="0" applyNumberFormat="1" applyFont="1" applyBorder="1" applyAlignment="1">
      <alignment vertical="center" wrapText="1"/>
    </xf>
    <xf numFmtId="4" fontId="14" fillId="0" borderId="18" xfId="0" applyNumberFormat="1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4" fillId="2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vertical="center" wrapText="1"/>
    </xf>
    <xf numFmtId="4" fontId="11" fillId="2" borderId="18" xfId="0" applyNumberFormat="1" applyFont="1" applyFill="1" applyBorder="1" applyAlignment="1">
      <alignment vertical="center" wrapText="1"/>
    </xf>
    <xf numFmtId="4" fontId="14" fillId="0" borderId="18" xfId="0" applyNumberFormat="1" applyFont="1" applyBorder="1" applyAlignment="1">
      <alignment horizontal="right" vertical="center" wrapText="1"/>
    </xf>
    <xf numFmtId="177" fontId="14" fillId="0" borderId="18" xfId="0" applyNumberFormat="1" applyFont="1" applyBorder="1" applyAlignment="1">
      <alignment horizontal="right" vertical="center" wrapText="1"/>
    </xf>
    <xf numFmtId="177" fontId="11" fillId="0" borderId="18" xfId="0" applyNumberFormat="1" applyFont="1" applyBorder="1" applyAlignment="1">
      <alignment horizontal="right" vertical="center" wrapText="1"/>
    </xf>
    <xf numFmtId="4" fontId="14" fillId="0" borderId="21" xfId="0" applyNumberFormat="1" applyFont="1" applyBorder="1" applyAlignment="1">
      <alignment vertical="center" wrapText="1"/>
    </xf>
    <xf numFmtId="4" fontId="14" fillId="2" borderId="18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0" fontId="0" fillId="0" borderId="0" xfId="1" applyNumberFormat="1" applyFont="1">
      <alignment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5" fillId="0" borderId="0" xfId="16" applyFont="1">
      <alignment vertical="center"/>
    </xf>
    <xf numFmtId="0" fontId="25" fillId="0" borderId="0" xfId="16" applyFont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49" fontId="9" fillId="0" borderId="24" xfId="16" applyNumberFormat="1" applyFont="1" applyBorder="1" applyAlignment="1">
      <alignment horizontal="center" vertical="center" wrapText="1"/>
    </xf>
    <xf numFmtId="49" fontId="9" fillId="0" borderId="25" xfId="16" applyNumberFormat="1" applyFont="1" applyBorder="1" applyAlignment="1">
      <alignment horizontal="center" vertical="center" wrapText="1"/>
    </xf>
    <xf numFmtId="0" fontId="9" fillId="0" borderId="10" xfId="16" applyFont="1" applyBorder="1" applyAlignment="1">
      <alignment horizontal="center" vertical="center"/>
    </xf>
    <xf numFmtId="0" fontId="9" fillId="0" borderId="14" xfId="16" applyFont="1" applyBorder="1" applyAlignment="1">
      <alignment horizontal="center" vertical="center"/>
    </xf>
    <xf numFmtId="0" fontId="9" fillId="0" borderId="13" xfId="16" applyFont="1" applyBorder="1" applyAlignment="1">
      <alignment horizontal="center" vertical="center"/>
    </xf>
    <xf numFmtId="0" fontId="9" fillId="0" borderId="9" xfId="16" applyFont="1" applyBorder="1" applyAlignment="1">
      <alignment horizontal="center" vertical="center"/>
    </xf>
    <xf numFmtId="0" fontId="9" fillId="0" borderId="0" xfId="16" applyFont="1" applyAlignment="1">
      <alignment horizontal="center" vertical="center"/>
    </xf>
    <xf numFmtId="0" fontId="9" fillId="0" borderId="8" xfId="16" applyFont="1" applyBorder="1" applyAlignment="1">
      <alignment horizontal="center" vertical="center" wrapText="1"/>
    </xf>
    <xf numFmtId="0" fontId="9" fillId="0" borderId="10" xfId="16" applyFont="1" applyBorder="1" applyAlignment="1">
      <alignment horizontal="center" vertical="center" wrapText="1"/>
    </xf>
    <xf numFmtId="0" fontId="9" fillId="0" borderId="11" xfId="16" applyFont="1" applyBorder="1" applyAlignment="1">
      <alignment horizontal="center" vertical="center" wrapText="1"/>
    </xf>
    <xf numFmtId="0" fontId="9" fillId="0" borderId="13" xfId="16" applyFont="1" applyBorder="1" applyAlignment="1">
      <alignment horizontal="center" vertical="center" wrapText="1"/>
    </xf>
    <xf numFmtId="0" fontId="9" fillId="0" borderId="1" xfId="16" applyFont="1" applyBorder="1" applyAlignment="1">
      <alignment horizontal="center" vertical="center"/>
    </xf>
    <xf numFmtId="0" fontId="9" fillId="0" borderId="3" xfId="16" applyFont="1" applyBorder="1" applyAlignment="1">
      <alignment horizontal="center" vertical="center"/>
    </xf>
    <xf numFmtId="0" fontId="9" fillId="0" borderId="8" xfId="16" applyFont="1" applyBorder="1" applyAlignment="1">
      <alignment horizontal="center" vertical="center"/>
    </xf>
    <xf numFmtId="0" fontId="9" fillId="0" borderId="11" xfId="16" applyFont="1" applyBorder="1" applyAlignment="1">
      <alignment horizontal="center" vertical="center"/>
    </xf>
    <xf numFmtId="49" fontId="9" fillId="0" borderId="22" xfId="16" applyNumberFormat="1" applyFont="1" applyBorder="1" applyAlignment="1">
      <alignment horizontal="center" vertical="center" wrapText="1"/>
    </xf>
    <xf numFmtId="49" fontId="9" fillId="0" borderId="23" xfId="16" applyNumberFormat="1" applyFont="1" applyBorder="1" applyAlignment="1">
      <alignment horizontal="center" vertical="center" wrapText="1"/>
    </xf>
    <xf numFmtId="0" fontId="8" fillId="0" borderId="0" xfId="16" applyFont="1" applyAlignment="1">
      <alignment horizontal="center" vertical="center"/>
    </xf>
    <xf numFmtId="0" fontId="9" fillId="0" borderId="7" xfId="16" applyFont="1" applyBorder="1" applyAlignment="1">
      <alignment horizontal="center" vertical="center"/>
    </xf>
    <xf numFmtId="0" fontId="24" fillId="0" borderId="1" xfId="16" applyFont="1" applyBorder="1" applyAlignment="1">
      <alignment horizontal="center" vertical="center"/>
    </xf>
    <xf numFmtId="0" fontId="9" fillId="0" borderId="1" xfId="16" applyFont="1" applyBorder="1" applyAlignment="1">
      <alignment horizontal="center" vertical="center" wrapText="1"/>
    </xf>
    <xf numFmtId="0" fontId="9" fillId="0" borderId="1" xfId="16" applyFont="1" applyBorder="1" applyAlignment="1">
      <alignment vertical="center" wrapText="1"/>
    </xf>
    <xf numFmtId="0" fontId="9" fillId="0" borderId="12" xfId="1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0" fontId="3" fillId="0" borderId="2" xfId="17" applyFont="1" applyBorder="1" applyAlignment="1">
      <alignment horizontal="center" vertical="center" wrapText="1"/>
    </xf>
    <xf numFmtId="0" fontId="3" fillId="0" borderId="6" xfId="17" applyFont="1" applyBorder="1" applyAlignment="1">
      <alignment horizontal="center" vertical="center" wrapText="1"/>
    </xf>
    <xf numFmtId="0" fontId="4" fillId="0" borderId="6" xfId="17" applyFont="1" applyBorder="1" applyAlignment="1">
      <alignment horizontal="center" vertical="center" wrapText="1"/>
    </xf>
    <xf numFmtId="0" fontId="4" fillId="0" borderId="7" xfId="17" applyFont="1" applyBorder="1" applyAlignment="1">
      <alignment horizontal="center" vertical="center" wrapText="1"/>
    </xf>
    <xf numFmtId="0" fontId="3" fillId="0" borderId="2" xfId="18" applyFont="1" applyBorder="1" applyAlignment="1">
      <alignment horizontal="center" vertical="center" wrapText="1"/>
    </xf>
    <xf numFmtId="0" fontId="3" fillId="0" borderId="6" xfId="18" applyFont="1" applyBorder="1" applyAlignment="1">
      <alignment horizontal="center" vertical="center" wrapText="1"/>
    </xf>
    <xf numFmtId="0" fontId="3" fillId="0" borderId="7" xfId="18" applyFont="1" applyBorder="1" applyAlignment="1">
      <alignment horizontal="center" vertical="center" wrapText="1"/>
    </xf>
    <xf numFmtId="0" fontId="3" fillId="0" borderId="1" xfId="18" applyFont="1" applyBorder="1" applyAlignment="1">
      <alignment horizontal="center" vertical="center" wrapText="1"/>
    </xf>
    <xf numFmtId="49" fontId="3" fillId="0" borderId="2" xfId="6" applyNumberFormat="1" applyFont="1" applyBorder="1" applyAlignment="1">
      <alignment horizontal="center" vertical="center" wrapText="1"/>
    </xf>
    <xf numFmtId="49" fontId="3" fillId="0" borderId="6" xfId="6" applyNumberFormat="1" applyFont="1" applyBorder="1" applyAlignment="1">
      <alignment horizontal="center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3" fillId="0" borderId="3" xfId="18" applyFont="1" applyBorder="1" applyAlignment="1">
      <alignment horizontal="center" vertical="center" wrapText="1"/>
    </xf>
    <xf numFmtId="0" fontId="3" fillId="0" borderId="5" xfId="18" applyFont="1" applyBorder="1" applyAlignment="1">
      <alignment horizontal="center" vertical="center" wrapText="1"/>
    </xf>
    <xf numFmtId="0" fontId="3" fillId="0" borderId="3" xfId="18" applyFont="1" applyBorder="1" applyAlignment="1">
      <alignment horizontal="center" vertical="top" wrapText="1"/>
    </xf>
    <xf numFmtId="0" fontId="3" fillId="0" borderId="4" xfId="18" applyFont="1" applyBorder="1" applyAlignment="1">
      <alignment horizontal="center" vertical="top" wrapText="1"/>
    </xf>
    <xf numFmtId="0" fontId="3" fillId="0" borderId="5" xfId="18" applyFont="1" applyBorder="1" applyAlignment="1">
      <alignment horizontal="center" vertical="top" wrapText="1"/>
    </xf>
    <xf numFmtId="0" fontId="3" fillId="0" borderId="3" xfId="17" applyFont="1" applyBorder="1" applyAlignment="1">
      <alignment horizontal="center" vertical="center"/>
    </xf>
    <xf numFmtId="0" fontId="3" fillId="0" borderId="5" xfId="17" applyFont="1" applyBorder="1" applyAlignment="1">
      <alignment horizontal="center" vertical="center"/>
    </xf>
    <xf numFmtId="0" fontId="3" fillId="0" borderId="1" xfId="17" applyFont="1" applyBorder="1" applyAlignment="1">
      <alignment horizontal="left" vertical="center"/>
    </xf>
    <xf numFmtId="0" fontId="3" fillId="0" borderId="2" xfId="17" applyFont="1" applyBorder="1" applyAlignment="1">
      <alignment horizontal="left" vertical="center"/>
    </xf>
    <xf numFmtId="0" fontId="3" fillId="0" borderId="3" xfId="18" applyFont="1" applyBorder="1" applyAlignment="1">
      <alignment horizontal="left" vertical="center" wrapText="1"/>
    </xf>
    <xf numFmtId="0" fontId="3" fillId="0" borderId="4" xfId="18" applyFont="1" applyBorder="1" applyAlignment="1">
      <alignment horizontal="left" vertical="center" wrapText="1"/>
    </xf>
    <xf numFmtId="0" fontId="3" fillId="0" borderId="5" xfId="18" applyFont="1" applyBorder="1" applyAlignment="1">
      <alignment horizontal="left" vertical="center" wrapText="1"/>
    </xf>
    <xf numFmtId="0" fontId="3" fillId="0" borderId="4" xfId="18" applyFont="1" applyBorder="1" applyAlignment="1">
      <alignment horizontal="center" vertical="center" wrapText="1"/>
    </xf>
    <xf numFmtId="0" fontId="1" fillId="0" borderId="0" xfId="18" applyFont="1" applyAlignment="1">
      <alignment horizontal="center" vertical="center" wrapText="1"/>
    </xf>
    <xf numFmtId="49" fontId="3" fillId="0" borderId="1" xfId="18" applyNumberFormat="1" applyFont="1" applyBorder="1" applyAlignment="1">
      <alignment horizontal="left" vertical="center" wrapText="1"/>
    </xf>
    <xf numFmtId="0" fontId="3" fillId="0" borderId="3" xfId="5" applyFont="1" applyBorder="1" applyAlignment="1">
      <alignment horizontal="left" vertical="center"/>
    </xf>
    <xf numFmtId="0" fontId="3" fillId="0" borderId="4" xfId="5" applyFont="1" applyBorder="1" applyAlignment="1">
      <alignment horizontal="left" vertical="center"/>
    </xf>
    <xf numFmtId="0" fontId="3" fillId="0" borderId="5" xfId="5" applyFont="1" applyBorder="1" applyAlignment="1">
      <alignment horizontal="left" vertical="center"/>
    </xf>
  </cellXfs>
  <cellStyles count="21">
    <cellStyle name="百分比" xfId="1" builtinId="5"/>
    <cellStyle name="百分比 2" xfId="2"/>
    <cellStyle name="差_部门整体支出绩效目标表" xfId="3"/>
    <cellStyle name="常规" xfId="0" builtinId="0"/>
    <cellStyle name="常规 10" xfId="4"/>
    <cellStyle name="常规 11" xfId="5"/>
    <cellStyle name="常规 2" xfId="6"/>
    <cellStyle name="常规 2 2" xfId="7"/>
    <cellStyle name="常规 2_部门整体支出绩效目标表" xfId="8"/>
    <cellStyle name="常规 3" xfId="9"/>
    <cellStyle name="常规 4" xfId="10"/>
    <cellStyle name="常规 5" xfId="11"/>
    <cellStyle name="常规 6" xfId="12"/>
    <cellStyle name="常规 7" xfId="13"/>
    <cellStyle name="常规 8" xfId="14"/>
    <cellStyle name="常规 9" xfId="15"/>
    <cellStyle name="常规_71C51E4CC0F946D28F2ADAAF265FCF2B" xfId="16"/>
    <cellStyle name="常规_项目-新_1" xfId="17"/>
    <cellStyle name="常规_专项资金预算绩效目标申报表" xfId="18"/>
    <cellStyle name="好_部门整体支出绩效目标表" xfId="19"/>
    <cellStyle name="千位分隔[0]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10" width="9.77734375" customWidth="1"/>
  </cols>
  <sheetData>
    <row r="1" spans="1:9" ht="38.85" customHeight="1">
      <c r="A1" s="24"/>
    </row>
    <row r="2" spans="1:9" ht="73.349999999999994" customHeight="1">
      <c r="A2" s="61" t="s">
        <v>0</v>
      </c>
      <c r="B2" s="61"/>
      <c r="C2" s="61"/>
      <c r="D2" s="61"/>
      <c r="E2" s="61"/>
      <c r="F2" s="61"/>
      <c r="G2" s="61"/>
      <c r="H2" s="61"/>
      <c r="I2" s="61"/>
    </row>
    <row r="3" spans="1:9" ht="23.25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9" ht="21.6" customHeight="1">
      <c r="A4" s="35"/>
      <c r="B4" s="35"/>
      <c r="C4" s="35"/>
      <c r="D4" s="35"/>
      <c r="E4" s="35"/>
      <c r="F4" s="35"/>
      <c r="G4" s="35"/>
      <c r="H4" s="35"/>
      <c r="I4" s="35"/>
    </row>
    <row r="5" spans="1:9" ht="43.2" customHeight="1">
      <c r="A5" s="54"/>
      <c r="B5" s="55"/>
      <c r="C5" s="24"/>
      <c r="D5" s="54" t="s">
        <v>1</v>
      </c>
      <c r="E5" s="62" t="s">
        <v>2</v>
      </c>
      <c r="F5" s="62"/>
      <c r="G5" s="62"/>
      <c r="H5" s="62"/>
      <c r="I5" s="24"/>
    </row>
    <row r="6" spans="1:9" ht="54.45" customHeight="1">
      <c r="A6" s="54"/>
      <c r="B6" s="55"/>
      <c r="C6" s="24"/>
      <c r="D6" s="54" t="s">
        <v>3</v>
      </c>
      <c r="E6" s="62" t="s">
        <v>4</v>
      </c>
      <c r="F6" s="62"/>
      <c r="G6" s="62"/>
      <c r="H6" s="62"/>
      <c r="I6" s="24"/>
    </row>
  </sheetData>
  <mergeCells count="3">
    <mergeCell ref="A2:I2"/>
    <mergeCell ref="E5:H5"/>
    <mergeCell ref="E6:H6"/>
  </mergeCells>
  <phoneticPr fontId="23" type="noConversion"/>
  <printOptions horizontalCentered="1" verticalCentered="1"/>
  <pageMargins left="7.8740157480315001E-2" right="7.8740157480315001E-2" top="7.8740157480315001E-2" bottom="7.8740157480315001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K22" sqref="K22"/>
    </sheetView>
  </sheetViews>
  <sheetFormatPr defaultColWidth="10" defaultRowHeight="14.4"/>
  <cols>
    <col min="1" max="1" width="6.44140625" customWidth="1"/>
    <col min="2" max="2" width="5.88671875" customWidth="1"/>
    <col min="3" max="3" width="7.88671875" customWidth="1"/>
    <col min="4" max="4" width="11.88671875" customWidth="1"/>
    <col min="5" max="5" width="21.88671875" customWidth="1"/>
    <col min="6" max="6" width="20.5546875" customWidth="1"/>
    <col min="7" max="7" width="18.5546875" customWidth="1"/>
    <col min="8" max="8" width="21.109375" customWidth="1"/>
    <col min="9" max="9" width="18.44140625" customWidth="1"/>
    <col min="10" max="10" width="18.109375" customWidth="1"/>
    <col min="11" max="11" width="9.77734375" customWidth="1"/>
  </cols>
  <sheetData>
    <row r="1" spans="1:10" ht="16.350000000000001" customHeight="1">
      <c r="A1" s="24"/>
      <c r="D1" s="24"/>
    </row>
    <row r="2" spans="1:10" ht="43.2" customHeight="1">
      <c r="D2" s="64" t="s">
        <v>438</v>
      </c>
      <c r="E2" s="64"/>
      <c r="F2" s="64"/>
      <c r="G2" s="64"/>
      <c r="H2" s="64"/>
      <c r="I2" s="64"/>
      <c r="J2" s="64"/>
    </row>
    <row r="3" spans="1:10" ht="24.15" customHeight="1">
      <c r="A3" s="65" t="s">
        <v>28</v>
      </c>
      <c r="B3" s="65"/>
      <c r="C3" s="65"/>
      <c r="D3" s="65"/>
      <c r="E3" s="65"/>
      <c r="F3" s="65"/>
      <c r="G3" s="65"/>
      <c r="H3" s="65"/>
    </row>
    <row r="4" spans="1:10" ht="18.149999999999999" customHeight="1">
      <c r="J4" s="60" t="s">
        <v>437</v>
      </c>
    </row>
    <row r="5" spans="1:10" ht="24.9" customHeight="1">
      <c r="A5" s="68" t="s">
        <v>154</v>
      </c>
      <c r="B5" s="68"/>
      <c r="C5" s="68"/>
      <c r="D5" s="68" t="s">
        <v>155</v>
      </c>
      <c r="E5" s="68" t="s">
        <v>156</v>
      </c>
      <c r="F5" s="68" t="s">
        <v>132</v>
      </c>
      <c r="G5" s="68" t="s">
        <v>157</v>
      </c>
      <c r="H5" s="68"/>
      <c r="I5" s="68"/>
      <c r="J5" s="68"/>
    </row>
    <row r="6" spans="1:10" ht="25.95" customHeight="1">
      <c r="A6" s="68"/>
      <c r="B6" s="68"/>
      <c r="C6" s="68"/>
      <c r="D6" s="68"/>
      <c r="E6" s="68"/>
      <c r="F6" s="68"/>
      <c r="G6" s="68" t="s">
        <v>134</v>
      </c>
      <c r="H6" s="68" t="s">
        <v>227</v>
      </c>
      <c r="I6" s="68"/>
      <c r="J6" s="68" t="s">
        <v>228</v>
      </c>
    </row>
    <row r="7" spans="1:10" ht="39.6" customHeight="1">
      <c r="A7" s="25" t="s">
        <v>162</v>
      </c>
      <c r="B7" s="25" t="s">
        <v>163</v>
      </c>
      <c r="C7" s="25" t="s">
        <v>164</v>
      </c>
      <c r="D7" s="68"/>
      <c r="E7" s="68"/>
      <c r="F7" s="68"/>
      <c r="G7" s="68"/>
      <c r="H7" s="25" t="s">
        <v>207</v>
      </c>
      <c r="I7" s="25" t="s">
        <v>199</v>
      </c>
      <c r="J7" s="68"/>
    </row>
    <row r="8" spans="1:10" ht="23.25" customHeight="1">
      <c r="A8" s="32"/>
      <c r="B8" s="32"/>
      <c r="C8" s="32"/>
      <c r="D8" s="26"/>
      <c r="E8" s="26" t="s">
        <v>132</v>
      </c>
      <c r="F8" s="28">
        <v>918.19305099999997</v>
      </c>
      <c r="G8" s="28">
        <f>937.193051-19</f>
        <v>918.19305099999997</v>
      </c>
      <c r="H8" s="28">
        <v>551.21195499999999</v>
      </c>
      <c r="I8" s="28">
        <v>92.727596000000005</v>
      </c>
      <c r="J8" s="28">
        <v>274.25349999999997</v>
      </c>
    </row>
    <row r="9" spans="1:10" ht="26.1" customHeight="1">
      <c r="A9" s="32"/>
      <c r="B9" s="32"/>
      <c r="C9" s="32"/>
      <c r="D9" s="29" t="s">
        <v>150</v>
      </c>
      <c r="E9" s="29" t="s">
        <v>151</v>
      </c>
      <c r="F9" s="28">
        <v>918.19305099999997</v>
      </c>
      <c r="G9" s="28">
        <f>937.193051-19</f>
        <v>918.19305099999997</v>
      </c>
      <c r="H9" s="28">
        <v>551.21195499999999</v>
      </c>
      <c r="I9" s="28">
        <v>92.727596000000005</v>
      </c>
      <c r="J9" s="28">
        <v>274.25349999999997</v>
      </c>
    </row>
    <row r="10" spans="1:10" ht="26.1" customHeight="1">
      <c r="A10" s="32"/>
      <c r="B10" s="32"/>
      <c r="C10" s="32"/>
      <c r="D10" s="33" t="s">
        <v>152</v>
      </c>
      <c r="E10" s="33" t="s">
        <v>153</v>
      </c>
      <c r="F10" s="28">
        <v>918.19305099999997</v>
      </c>
      <c r="G10" s="28">
        <f>937.193051-19</f>
        <v>918.19305099999997</v>
      </c>
      <c r="H10" s="28">
        <v>551.21195499999999</v>
      </c>
      <c r="I10" s="28">
        <v>92.727596000000005</v>
      </c>
      <c r="J10" s="28">
        <v>274.25349999999997</v>
      </c>
    </row>
    <row r="11" spans="1:10" ht="26.1" customHeight="1">
      <c r="A11" s="37" t="s">
        <v>165</v>
      </c>
      <c r="B11" s="32"/>
      <c r="C11" s="32"/>
      <c r="D11" s="30">
        <v>206</v>
      </c>
      <c r="E11" s="30" t="s">
        <v>435</v>
      </c>
      <c r="F11" s="31">
        <v>703.52300000000002</v>
      </c>
      <c r="G11" s="31">
        <v>703.52300000000002</v>
      </c>
      <c r="H11" s="31">
        <v>429.26949999999999</v>
      </c>
      <c r="I11" s="31"/>
      <c r="J11" s="31">
        <v>274.25349999999997</v>
      </c>
    </row>
    <row r="12" spans="1:10" ht="26.1" customHeight="1">
      <c r="A12" s="37" t="s">
        <v>165</v>
      </c>
      <c r="B12" s="59" t="s">
        <v>434</v>
      </c>
      <c r="C12" s="32"/>
      <c r="D12" s="30">
        <v>20601</v>
      </c>
      <c r="E12" s="30" t="s">
        <v>436</v>
      </c>
      <c r="F12" s="31">
        <v>703.52300000000002</v>
      </c>
      <c r="G12" s="31">
        <v>703.52300000000002</v>
      </c>
      <c r="H12" s="34">
        <v>429.26949999999999</v>
      </c>
      <c r="I12" s="34"/>
      <c r="J12" s="34">
        <v>274.25349999999997</v>
      </c>
    </row>
    <row r="13" spans="1:10" ht="30.15" customHeight="1">
      <c r="A13" s="37" t="s">
        <v>165</v>
      </c>
      <c r="B13" s="37" t="s">
        <v>166</v>
      </c>
      <c r="C13" s="37" t="s">
        <v>166</v>
      </c>
      <c r="D13" s="37" t="s">
        <v>231</v>
      </c>
      <c r="E13" s="32" t="s">
        <v>168</v>
      </c>
      <c r="F13" s="31">
        <v>703.52300000000002</v>
      </c>
      <c r="G13" s="31">
        <v>703.52300000000002</v>
      </c>
      <c r="H13" s="34">
        <v>429.26949999999999</v>
      </c>
      <c r="I13" s="34"/>
      <c r="J13" s="34">
        <v>274.25349999999997</v>
      </c>
    </row>
    <row r="14" spans="1:10" ht="30.15" customHeight="1">
      <c r="A14" s="37">
        <v>208</v>
      </c>
      <c r="B14" s="37"/>
      <c r="C14" s="37"/>
      <c r="D14" s="37">
        <v>208</v>
      </c>
      <c r="E14" s="32" t="s">
        <v>429</v>
      </c>
      <c r="F14" s="31">
        <v>138.338076</v>
      </c>
      <c r="G14" s="31">
        <v>138.338076</v>
      </c>
      <c r="H14" s="34">
        <v>46.186480000000003</v>
      </c>
      <c r="I14" s="34">
        <v>92.151595999999998</v>
      </c>
      <c r="J14" s="34"/>
    </row>
    <row r="15" spans="1:10" ht="30.15" customHeight="1">
      <c r="A15" s="37">
        <v>208</v>
      </c>
      <c r="B15" s="58" t="s">
        <v>430</v>
      </c>
      <c r="C15" s="37"/>
      <c r="D15" s="37">
        <v>20805</v>
      </c>
      <c r="E15" s="32" t="s">
        <v>431</v>
      </c>
      <c r="F15" s="31">
        <v>138.338076</v>
      </c>
      <c r="G15" s="31">
        <f t="shared" ref="G15:I15" si="0">G16+G17</f>
        <v>138.338076</v>
      </c>
      <c r="H15" s="31">
        <f t="shared" si="0"/>
        <v>46.186480000000003</v>
      </c>
      <c r="I15" s="31">
        <f t="shared" si="0"/>
        <v>92.151595999999998</v>
      </c>
      <c r="J15" s="34"/>
    </row>
    <row r="16" spans="1:10" ht="26.4" customHeight="1">
      <c r="A16" s="37" t="s">
        <v>172</v>
      </c>
      <c r="B16" s="37" t="s">
        <v>173</v>
      </c>
      <c r="C16" s="37" t="s">
        <v>166</v>
      </c>
      <c r="D16" s="37" t="s">
        <v>233</v>
      </c>
      <c r="E16" s="32" t="s">
        <v>175</v>
      </c>
      <c r="F16" s="31">
        <v>92.151595999999998</v>
      </c>
      <c r="G16" s="31">
        <v>92.151595999999998</v>
      </c>
      <c r="H16" s="34"/>
      <c r="I16" s="34">
        <v>92.151595999999998</v>
      </c>
      <c r="J16" s="34"/>
    </row>
    <row r="17" spans="1:10" ht="26.4" customHeight="1">
      <c r="A17" s="37" t="s">
        <v>172</v>
      </c>
      <c r="B17" s="37" t="s">
        <v>173</v>
      </c>
      <c r="C17" s="37" t="s">
        <v>173</v>
      </c>
      <c r="D17" s="37" t="s">
        <v>234</v>
      </c>
      <c r="E17" s="32" t="s">
        <v>177</v>
      </c>
      <c r="F17" s="31">
        <v>46.186480000000003</v>
      </c>
      <c r="G17" s="31">
        <v>46.186480000000003</v>
      </c>
      <c r="H17" s="34">
        <v>46.186480000000003</v>
      </c>
      <c r="I17" s="34"/>
      <c r="J17" s="34"/>
    </row>
    <row r="18" spans="1:10" ht="26.4" customHeight="1">
      <c r="A18" s="37">
        <v>210</v>
      </c>
      <c r="B18" s="37"/>
      <c r="C18" s="37"/>
      <c r="D18" s="37">
        <v>210</v>
      </c>
      <c r="E18" s="32" t="s">
        <v>441</v>
      </c>
      <c r="F18" s="31">
        <v>26.471254999999999</v>
      </c>
      <c r="G18" s="31">
        <v>26.471254999999999</v>
      </c>
      <c r="H18" s="34">
        <v>25.895254999999999</v>
      </c>
      <c r="I18" s="34">
        <v>0.57599999999999996</v>
      </c>
      <c r="J18" s="34"/>
    </row>
    <row r="19" spans="1:10" ht="26.4" customHeight="1">
      <c r="A19" s="37">
        <v>210</v>
      </c>
      <c r="B19" s="37">
        <v>11</v>
      </c>
      <c r="C19" s="37"/>
      <c r="D19" s="37">
        <v>21011</v>
      </c>
      <c r="E19" s="32" t="s">
        <v>432</v>
      </c>
      <c r="F19" s="31">
        <v>26.471254999999999</v>
      </c>
      <c r="G19" s="31">
        <f t="shared" ref="G19:I19" si="1">G20+G21</f>
        <v>26.471254999999999</v>
      </c>
      <c r="H19" s="31">
        <f t="shared" si="1"/>
        <v>25.895254999999999</v>
      </c>
      <c r="I19" s="31">
        <f t="shared" si="1"/>
        <v>0.57599999999999996</v>
      </c>
      <c r="J19" s="34"/>
    </row>
    <row r="20" spans="1:10" ht="26.4" customHeight="1">
      <c r="A20" s="37" t="s">
        <v>178</v>
      </c>
      <c r="B20" s="37" t="s">
        <v>179</v>
      </c>
      <c r="C20" s="37" t="s">
        <v>166</v>
      </c>
      <c r="D20" s="37" t="s">
        <v>235</v>
      </c>
      <c r="E20" s="32" t="s">
        <v>181</v>
      </c>
      <c r="F20" s="31">
        <v>25.319254999999998</v>
      </c>
      <c r="G20" s="31">
        <v>25.319254999999998</v>
      </c>
      <c r="H20" s="34">
        <v>25.319254999999998</v>
      </c>
      <c r="I20" s="34"/>
      <c r="J20" s="34"/>
    </row>
    <row r="21" spans="1:10" ht="26.4" customHeight="1">
      <c r="A21" s="37" t="s">
        <v>178</v>
      </c>
      <c r="B21" s="37" t="s">
        <v>179</v>
      </c>
      <c r="C21" s="37" t="s">
        <v>182</v>
      </c>
      <c r="D21" s="37" t="s">
        <v>236</v>
      </c>
      <c r="E21" s="32" t="s">
        <v>184</v>
      </c>
      <c r="F21" s="31">
        <v>1.1519999999999999</v>
      </c>
      <c r="G21" s="31">
        <v>1.1519999999999999</v>
      </c>
      <c r="H21" s="34">
        <v>0.57599999999999996</v>
      </c>
      <c r="I21" s="34">
        <v>0.57599999999999996</v>
      </c>
      <c r="J21" s="34"/>
    </row>
    <row r="22" spans="1:10" ht="26.4" customHeight="1">
      <c r="A22" s="37">
        <v>221</v>
      </c>
      <c r="B22" s="37"/>
      <c r="C22" s="37"/>
      <c r="D22" s="37">
        <v>221</v>
      </c>
      <c r="E22" s="32" t="s">
        <v>439</v>
      </c>
      <c r="F22" s="31">
        <v>49.860720000000001</v>
      </c>
      <c r="G22" s="31">
        <v>49.860720000000001</v>
      </c>
      <c r="H22" s="34">
        <v>49.860720000000001</v>
      </c>
      <c r="I22" s="34"/>
      <c r="J22" s="34"/>
    </row>
    <row r="23" spans="1:10" ht="26.4" customHeight="1">
      <c r="A23" s="37">
        <v>221</v>
      </c>
      <c r="B23" s="58" t="s">
        <v>433</v>
      </c>
      <c r="C23" s="37"/>
      <c r="D23" s="37">
        <v>22102</v>
      </c>
      <c r="E23" s="32" t="s">
        <v>440</v>
      </c>
      <c r="F23" s="31">
        <v>49.860720000000001</v>
      </c>
      <c r="G23" s="31">
        <v>49.860720000000001</v>
      </c>
      <c r="H23" s="34">
        <v>49.860720000000001</v>
      </c>
      <c r="I23" s="34"/>
      <c r="J23" s="34"/>
    </row>
    <row r="24" spans="1:10" ht="26.4" customHeight="1">
      <c r="A24" s="37" t="s">
        <v>185</v>
      </c>
      <c r="B24" s="37" t="s">
        <v>169</v>
      </c>
      <c r="C24" s="37" t="s">
        <v>166</v>
      </c>
      <c r="D24" s="37" t="s">
        <v>237</v>
      </c>
      <c r="E24" s="32" t="s">
        <v>187</v>
      </c>
      <c r="F24" s="31">
        <v>49.860720000000001</v>
      </c>
      <c r="G24" s="31">
        <v>49.860720000000001</v>
      </c>
      <c r="H24" s="34">
        <v>49.860720000000001</v>
      </c>
      <c r="I24" s="34"/>
      <c r="J24" s="34"/>
    </row>
  </sheetData>
  <mergeCells count="10">
    <mergeCell ref="G5:J5"/>
    <mergeCell ref="G6:G7"/>
    <mergeCell ref="H6:I6"/>
    <mergeCell ref="J6:J7"/>
    <mergeCell ref="D2:J2"/>
    <mergeCell ref="A3:H3"/>
    <mergeCell ref="A5:C6"/>
    <mergeCell ref="D5:D7"/>
    <mergeCell ref="E5:E7"/>
    <mergeCell ref="F5:F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opLeftCell="D5" workbookViewId="0">
      <selection activeCell="F13" sqref="F13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" customWidth="1"/>
    <col min="5" max="5" width="26.33203125" customWidth="1"/>
    <col min="6" max="6" width="18.6640625" customWidth="1"/>
    <col min="7" max="7" width="13.33203125" customWidth="1"/>
    <col min="8" max="11" width="10.21875" customWidth="1"/>
    <col min="12" max="12" width="14.4414062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4" width="9.77734375" customWidth="1"/>
  </cols>
  <sheetData>
    <row r="1" spans="1:22" ht="16.350000000000001" customHeight="1">
      <c r="A1" s="24"/>
    </row>
    <row r="2" spans="1:22" ht="50.1" customHeight="1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23.25" customHeight="1">
      <c r="U4" s="70" t="s">
        <v>29</v>
      </c>
      <c r="V4" s="70"/>
    </row>
    <row r="5" spans="1:22" ht="31.2" customHeight="1">
      <c r="A5" s="68" t="s">
        <v>154</v>
      </c>
      <c r="B5" s="68"/>
      <c r="C5" s="68"/>
      <c r="D5" s="68" t="s">
        <v>188</v>
      </c>
      <c r="E5" s="68" t="s">
        <v>189</v>
      </c>
      <c r="F5" s="68" t="s">
        <v>206</v>
      </c>
      <c r="G5" s="68" t="s">
        <v>241</v>
      </c>
      <c r="H5" s="68"/>
      <c r="I5" s="68"/>
      <c r="J5" s="68"/>
      <c r="K5" s="68"/>
      <c r="L5" s="68" t="s">
        <v>242</v>
      </c>
      <c r="M5" s="68"/>
      <c r="N5" s="68"/>
      <c r="O5" s="68"/>
      <c r="P5" s="68"/>
      <c r="Q5" s="68"/>
      <c r="R5" s="68" t="s">
        <v>238</v>
      </c>
      <c r="S5" s="68" t="s">
        <v>243</v>
      </c>
      <c r="T5" s="68"/>
      <c r="U5" s="68"/>
      <c r="V5" s="68"/>
    </row>
    <row r="6" spans="1:22" ht="56.1" customHeight="1">
      <c r="A6" s="25" t="s">
        <v>162</v>
      </c>
      <c r="B6" s="25" t="s">
        <v>163</v>
      </c>
      <c r="C6" s="25" t="s">
        <v>164</v>
      </c>
      <c r="D6" s="68"/>
      <c r="E6" s="68"/>
      <c r="F6" s="68"/>
      <c r="G6" s="25" t="s">
        <v>132</v>
      </c>
      <c r="H6" s="25" t="s">
        <v>244</v>
      </c>
      <c r="I6" s="25" t="s">
        <v>245</v>
      </c>
      <c r="J6" s="25" t="s">
        <v>246</v>
      </c>
      <c r="K6" s="25" t="s">
        <v>247</v>
      </c>
      <c r="L6" s="25" t="s">
        <v>132</v>
      </c>
      <c r="M6" s="25" t="s">
        <v>248</v>
      </c>
      <c r="N6" s="25" t="s">
        <v>249</v>
      </c>
      <c r="O6" s="25" t="s">
        <v>250</v>
      </c>
      <c r="P6" s="25" t="s">
        <v>251</v>
      </c>
      <c r="Q6" s="25" t="s">
        <v>252</v>
      </c>
      <c r="R6" s="68"/>
      <c r="S6" s="25" t="s">
        <v>132</v>
      </c>
      <c r="T6" s="25" t="s">
        <v>253</v>
      </c>
      <c r="U6" s="25" t="s">
        <v>254</v>
      </c>
      <c r="V6" s="25" t="s">
        <v>239</v>
      </c>
    </row>
    <row r="7" spans="1:22" ht="27.6" customHeight="1">
      <c r="A7" s="26"/>
      <c r="B7" s="26"/>
      <c r="C7" s="26"/>
      <c r="D7" s="26"/>
      <c r="E7" s="26" t="s">
        <v>132</v>
      </c>
      <c r="F7" s="28">
        <v>551.21195499999999</v>
      </c>
      <c r="G7" s="28">
        <v>429.26949999999999</v>
      </c>
      <c r="H7" s="28">
        <v>178.9255</v>
      </c>
      <c r="I7" s="28">
        <v>98.513999999999996</v>
      </c>
      <c r="J7" s="28">
        <v>141.036</v>
      </c>
      <c r="K7" s="28">
        <v>10.794</v>
      </c>
      <c r="L7" s="28">
        <v>71.505735000000001</v>
      </c>
      <c r="M7" s="28">
        <v>46.186480000000003</v>
      </c>
      <c r="N7" s="28"/>
      <c r="O7" s="28">
        <v>25.076315000000001</v>
      </c>
      <c r="P7" s="28"/>
      <c r="Q7" s="28">
        <v>0.24293999999999999</v>
      </c>
      <c r="R7" s="28">
        <v>49.860720000000001</v>
      </c>
      <c r="S7" s="28">
        <v>0.57599999999999996</v>
      </c>
      <c r="T7" s="28"/>
      <c r="U7" s="28">
        <v>0.57599999999999996</v>
      </c>
      <c r="V7" s="28"/>
    </row>
    <row r="8" spans="1:22" ht="26.1" customHeight="1">
      <c r="A8" s="26"/>
      <c r="B8" s="26"/>
      <c r="C8" s="26"/>
      <c r="D8" s="29" t="s">
        <v>150</v>
      </c>
      <c r="E8" s="29" t="s">
        <v>151</v>
      </c>
      <c r="F8" s="28">
        <v>551.21195499999999</v>
      </c>
      <c r="G8" s="28">
        <v>429.26949999999999</v>
      </c>
      <c r="H8" s="28">
        <v>178.9255</v>
      </c>
      <c r="I8" s="28">
        <v>98.513999999999996</v>
      </c>
      <c r="J8" s="28">
        <v>141.036</v>
      </c>
      <c r="K8" s="28">
        <v>10.794</v>
      </c>
      <c r="L8" s="28">
        <v>71.505735000000001</v>
      </c>
      <c r="M8" s="28">
        <v>46.186480000000003</v>
      </c>
      <c r="N8" s="28"/>
      <c r="O8" s="28">
        <v>25.076315000000001</v>
      </c>
      <c r="P8" s="28"/>
      <c r="Q8" s="28">
        <v>0.24293999999999999</v>
      </c>
      <c r="R8" s="28">
        <v>49.860720000000001</v>
      </c>
      <c r="S8" s="28">
        <v>0.57599999999999996</v>
      </c>
      <c r="T8" s="28"/>
      <c r="U8" s="28">
        <v>0.57599999999999996</v>
      </c>
      <c r="V8" s="28"/>
    </row>
    <row r="9" spans="1:22" ht="26.1" customHeight="1">
      <c r="A9" s="26"/>
      <c r="B9" s="26"/>
      <c r="C9" s="26"/>
      <c r="D9" s="33" t="s">
        <v>152</v>
      </c>
      <c r="E9" s="33" t="s">
        <v>153</v>
      </c>
      <c r="F9" s="28">
        <v>551.21195499999999</v>
      </c>
      <c r="G9" s="28">
        <v>429.26949999999999</v>
      </c>
      <c r="H9" s="28">
        <v>178.9255</v>
      </c>
      <c r="I9" s="28">
        <v>98.513999999999996</v>
      </c>
      <c r="J9" s="28">
        <v>141.036</v>
      </c>
      <c r="K9" s="28">
        <v>10.794</v>
      </c>
      <c r="L9" s="28">
        <v>71.505735000000001</v>
      </c>
      <c r="M9" s="28">
        <v>46.186480000000003</v>
      </c>
      <c r="N9" s="28"/>
      <c r="O9" s="28">
        <v>25.076315000000001</v>
      </c>
      <c r="P9" s="28"/>
      <c r="Q9" s="28">
        <v>0.24293999999999999</v>
      </c>
      <c r="R9" s="28">
        <v>49.860720000000001</v>
      </c>
      <c r="S9" s="28">
        <v>0.57599999999999996</v>
      </c>
      <c r="T9" s="28"/>
      <c r="U9" s="28">
        <v>0.57599999999999996</v>
      </c>
      <c r="V9" s="28"/>
    </row>
    <row r="10" spans="1:22" ht="30.15" customHeight="1">
      <c r="A10" s="37" t="s">
        <v>165</v>
      </c>
      <c r="B10" s="37" t="s">
        <v>166</v>
      </c>
      <c r="C10" s="37" t="s">
        <v>166</v>
      </c>
      <c r="D10" s="30" t="s">
        <v>205</v>
      </c>
      <c r="E10" s="32" t="s">
        <v>168</v>
      </c>
      <c r="F10" s="31">
        <v>429.26949999999999</v>
      </c>
      <c r="G10" s="34">
        <v>429.26949999999999</v>
      </c>
      <c r="H10" s="34">
        <v>178.9255</v>
      </c>
      <c r="I10" s="34">
        <v>98.513999999999996</v>
      </c>
      <c r="J10" s="34">
        <v>141.036</v>
      </c>
      <c r="K10" s="34">
        <v>10.794</v>
      </c>
      <c r="L10" s="31"/>
      <c r="M10" s="34"/>
      <c r="N10" s="34"/>
      <c r="O10" s="34"/>
      <c r="P10" s="34"/>
      <c r="Q10" s="34"/>
      <c r="R10" s="34"/>
      <c r="S10" s="31"/>
      <c r="T10" s="34"/>
      <c r="U10" s="34"/>
      <c r="V10" s="34"/>
    </row>
    <row r="11" spans="1:22" ht="30.15" customHeight="1">
      <c r="A11" s="37" t="s">
        <v>172</v>
      </c>
      <c r="B11" s="37" t="s">
        <v>173</v>
      </c>
      <c r="C11" s="37" t="s">
        <v>173</v>
      </c>
      <c r="D11" s="30" t="s">
        <v>205</v>
      </c>
      <c r="E11" s="32" t="s">
        <v>177</v>
      </c>
      <c r="F11" s="31">
        <v>46.186480000000003</v>
      </c>
      <c r="G11" s="34"/>
      <c r="H11" s="34"/>
      <c r="I11" s="34"/>
      <c r="J11" s="34"/>
      <c r="K11" s="34"/>
      <c r="L11" s="31">
        <v>46.186480000000003</v>
      </c>
      <c r="M11" s="34">
        <v>46.186480000000003</v>
      </c>
      <c r="N11" s="34"/>
      <c r="O11" s="34"/>
      <c r="P11" s="34"/>
      <c r="Q11" s="34"/>
      <c r="R11" s="34"/>
      <c r="S11" s="31"/>
      <c r="T11" s="34"/>
      <c r="U11" s="34"/>
      <c r="V11" s="34"/>
    </row>
    <row r="12" spans="1:22" ht="30.15" customHeight="1">
      <c r="A12" s="37" t="s">
        <v>178</v>
      </c>
      <c r="B12" s="37" t="s">
        <v>179</v>
      </c>
      <c r="C12" s="37" t="s">
        <v>166</v>
      </c>
      <c r="D12" s="30" t="s">
        <v>205</v>
      </c>
      <c r="E12" s="32" t="s">
        <v>181</v>
      </c>
      <c r="F12" s="31">
        <v>25.319254999999998</v>
      </c>
      <c r="G12" s="34"/>
      <c r="H12" s="34"/>
      <c r="I12" s="34"/>
      <c r="J12" s="34"/>
      <c r="K12" s="34"/>
      <c r="L12" s="31">
        <v>25.319254999999998</v>
      </c>
      <c r="M12" s="34"/>
      <c r="N12" s="34"/>
      <c r="O12" s="34">
        <v>25.076315000000001</v>
      </c>
      <c r="P12" s="34"/>
      <c r="Q12" s="34">
        <v>0.24293999999999999</v>
      </c>
      <c r="R12" s="34"/>
      <c r="S12" s="31"/>
      <c r="T12" s="34"/>
      <c r="U12" s="34"/>
      <c r="V12" s="34"/>
    </row>
    <row r="13" spans="1:22" ht="30.15" customHeight="1">
      <c r="A13" s="37" t="s">
        <v>178</v>
      </c>
      <c r="B13" s="37" t="s">
        <v>179</v>
      </c>
      <c r="C13" s="37" t="s">
        <v>182</v>
      </c>
      <c r="D13" s="30" t="s">
        <v>205</v>
      </c>
      <c r="E13" s="32" t="s">
        <v>184</v>
      </c>
      <c r="F13" s="31">
        <v>0.57599999999999996</v>
      </c>
      <c r="G13" s="34"/>
      <c r="H13" s="34"/>
      <c r="I13" s="34"/>
      <c r="J13" s="34"/>
      <c r="K13" s="34"/>
      <c r="L13" s="31"/>
      <c r="M13" s="34"/>
      <c r="N13" s="34"/>
      <c r="O13" s="34"/>
      <c r="P13" s="34"/>
      <c r="Q13" s="34"/>
      <c r="R13" s="34"/>
      <c r="S13" s="31">
        <v>0.57599999999999996</v>
      </c>
      <c r="T13" s="34"/>
      <c r="U13" s="34">
        <v>0.57599999999999996</v>
      </c>
      <c r="V13" s="34"/>
    </row>
    <row r="14" spans="1:22" ht="30.15" customHeight="1">
      <c r="A14" s="37" t="s">
        <v>185</v>
      </c>
      <c r="B14" s="37" t="s">
        <v>169</v>
      </c>
      <c r="C14" s="37" t="s">
        <v>166</v>
      </c>
      <c r="D14" s="30" t="s">
        <v>205</v>
      </c>
      <c r="E14" s="32" t="s">
        <v>187</v>
      </c>
      <c r="F14" s="31">
        <v>49.860720000000001</v>
      </c>
      <c r="G14" s="34"/>
      <c r="H14" s="34"/>
      <c r="I14" s="34"/>
      <c r="J14" s="34"/>
      <c r="K14" s="34"/>
      <c r="L14" s="31"/>
      <c r="M14" s="34"/>
      <c r="N14" s="34"/>
      <c r="O14" s="34"/>
      <c r="P14" s="34"/>
      <c r="Q14" s="34"/>
      <c r="R14" s="34">
        <v>49.860720000000001</v>
      </c>
      <c r="S14" s="31"/>
      <c r="T14" s="34"/>
      <c r="U14" s="34"/>
      <c r="V14" s="3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0" sqref="F10:F11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33203125" customWidth="1"/>
    <col min="7" max="7" width="13.33203125" customWidth="1"/>
    <col min="8" max="8" width="12.33203125" customWidth="1"/>
    <col min="9" max="9" width="12.109375" customWidth="1"/>
    <col min="10" max="10" width="12.44140625" customWidth="1"/>
    <col min="11" max="11" width="11.44140625" customWidth="1"/>
    <col min="12" max="13" width="9.77734375" customWidth="1"/>
  </cols>
  <sheetData>
    <row r="1" spans="1:11" ht="16.350000000000001" customHeight="1">
      <c r="A1" s="24"/>
    </row>
    <row r="2" spans="1:11" ht="46.5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8.149999999999999" customHeight="1">
      <c r="J4" s="70" t="s">
        <v>29</v>
      </c>
      <c r="K4" s="70"/>
    </row>
    <row r="5" spans="1:11" ht="31.2" customHeight="1">
      <c r="A5" s="68" t="s">
        <v>154</v>
      </c>
      <c r="B5" s="68"/>
      <c r="C5" s="68"/>
      <c r="D5" s="68" t="s">
        <v>188</v>
      </c>
      <c r="E5" s="68" t="s">
        <v>189</v>
      </c>
      <c r="F5" s="68" t="s">
        <v>255</v>
      </c>
      <c r="G5" s="68" t="s">
        <v>256</v>
      </c>
      <c r="H5" s="68" t="s">
        <v>257</v>
      </c>
      <c r="I5" s="68" t="s">
        <v>258</v>
      </c>
      <c r="J5" s="68" t="s">
        <v>259</v>
      </c>
      <c r="K5" s="68" t="s">
        <v>260</v>
      </c>
    </row>
    <row r="6" spans="1:11" ht="32.85" customHeight="1">
      <c r="A6" s="25" t="s">
        <v>162</v>
      </c>
      <c r="B6" s="25" t="s">
        <v>163</v>
      </c>
      <c r="C6" s="25" t="s">
        <v>164</v>
      </c>
      <c r="D6" s="68"/>
      <c r="E6" s="68"/>
      <c r="F6" s="68"/>
      <c r="G6" s="68"/>
      <c r="H6" s="68"/>
      <c r="I6" s="68"/>
      <c r="J6" s="68"/>
      <c r="K6" s="68"/>
    </row>
    <row r="7" spans="1:11" ht="27.6" customHeight="1">
      <c r="A7" s="26"/>
      <c r="B7" s="26"/>
      <c r="C7" s="26"/>
      <c r="D7" s="26"/>
      <c r="E7" s="26" t="s">
        <v>132</v>
      </c>
      <c r="F7" s="28">
        <v>92.727596000000005</v>
      </c>
      <c r="G7" s="28">
        <v>0.57599999999999996</v>
      </c>
      <c r="H7" s="28"/>
      <c r="I7" s="28"/>
      <c r="J7" s="28">
        <v>92.151595999999998</v>
      </c>
      <c r="K7" s="28"/>
    </row>
    <row r="8" spans="1:11" ht="26.1" customHeight="1">
      <c r="A8" s="26"/>
      <c r="B8" s="26"/>
      <c r="C8" s="26"/>
      <c r="D8" s="29" t="s">
        <v>150</v>
      </c>
      <c r="E8" s="29" t="s">
        <v>151</v>
      </c>
      <c r="F8" s="28">
        <v>92.727596000000005</v>
      </c>
      <c r="G8" s="28">
        <v>0.57599999999999996</v>
      </c>
      <c r="H8" s="28"/>
      <c r="I8" s="28"/>
      <c r="J8" s="28">
        <v>92.151595999999998</v>
      </c>
      <c r="K8" s="28"/>
    </row>
    <row r="9" spans="1:11" ht="26.1" customHeight="1">
      <c r="A9" s="26"/>
      <c r="B9" s="26"/>
      <c r="C9" s="26"/>
      <c r="D9" s="33" t="s">
        <v>152</v>
      </c>
      <c r="E9" s="33" t="s">
        <v>153</v>
      </c>
      <c r="F9" s="28">
        <v>92.727596000000005</v>
      </c>
      <c r="G9" s="28">
        <v>0.57599999999999996</v>
      </c>
      <c r="H9" s="28"/>
      <c r="I9" s="28"/>
      <c r="J9" s="28">
        <v>92.151595999999998</v>
      </c>
      <c r="K9" s="28"/>
    </row>
    <row r="10" spans="1:11" ht="30.15" customHeight="1">
      <c r="A10" s="37" t="s">
        <v>172</v>
      </c>
      <c r="B10" s="37" t="s">
        <v>173</v>
      </c>
      <c r="C10" s="37" t="s">
        <v>166</v>
      </c>
      <c r="D10" s="30" t="s">
        <v>205</v>
      </c>
      <c r="E10" s="32" t="s">
        <v>175</v>
      </c>
      <c r="F10" s="31">
        <v>92.151595999999998</v>
      </c>
      <c r="G10" s="34"/>
      <c r="H10" s="34"/>
      <c r="I10" s="34"/>
      <c r="J10" s="34">
        <v>92.151595999999998</v>
      </c>
      <c r="K10" s="34"/>
    </row>
    <row r="11" spans="1:11" ht="30.15" customHeight="1">
      <c r="A11" s="37" t="s">
        <v>178</v>
      </c>
      <c r="B11" s="37" t="s">
        <v>179</v>
      </c>
      <c r="C11" s="37" t="s">
        <v>182</v>
      </c>
      <c r="D11" s="30" t="s">
        <v>205</v>
      </c>
      <c r="E11" s="32" t="s">
        <v>184</v>
      </c>
      <c r="F11" s="31">
        <v>0.57599999999999996</v>
      </c>
      <c r="G11" s="34">
        <v>0.57599999999999996</v>
      </c>
      <c r="H11" s="34"/>
      <c r="I11" s="34"/>
      <c r="J11" s="34"/>
      <c r="K11" s="3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E1" workbookViewId="0"/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.21875" customWidth="1"/>
    <col min="5" max="5" width="30.44140625" customWidth="1"/>
    <col min="6" max="6" width="16.33203125" customWidth="1"/>
    <col min="7" max="7" width="14" customWidth="1"/>
    <col min="8" max="8" width="13.33203125" customWidth="1"/>
    <col min="9" max="9" width="14.33203125" customWidth="1"/>
    <col min="10" max="10" width="11.33203125" customWidth="1"/>
    <col min="11" max="11" width="12.21875" customWidth="1"/>
    <col min="12" max="18" width="13.21875" customWidth="1"/>
    <col min="19" max="20" width="9.77734375" customWidth="1"/>
  </cols>
  <sheetData>
    <row r="1" spans="1:18" ht="16.350000000000001" customHeight="1">
      <c r="A1" s="24"/>
    </row>
    <row r="2" spans="1:18" ht="40.5" customHeight="1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149999999999999" customHeight="1">
      <c r="Q4" s="70" t="s">
        <v>29</v>
      </c>
      <c r="R4" s="70"/>
    </row>
    <row r="5" spans="1:18" ht="31.2" customHeight="1">
      <c r="A5" s="68" t="s">
        <v>154</v>
      </c>
      <c r="B5" s="68"/>
      <c r="C5" s="68"/>
      <c r="D5" s="68" t="s">
        <v>188</v>
      </c>
      <c r="E5" s="68" t="s">
        <v>189</v>
      </c>
      <c r="F5" s="68" t="s">
        <v>255</v>
      </c>
      <c r="G5" s="68" t="s">
        <v>261</v>
      </c>
      <c r="H5" s="68" t="s">
        <v>262</v>
      </c>
      <c r="I5" s="68" t="s">
        <v>263</v>
      </c>
      <c r="J5" s="68" t="s">
        <v>264</v>
      </c>
      <c r="K5" s="68" t="s">
        <v>265</v>
      </c>
      <c r="L5" s="68" t="s">
        <v>266</v>
      </c>
      <c r="M5" s="68" t="s">
        <v>267</v>
      </c>
      <c r="N5" s="68" t="s">
        <v>257</v>
      </c>
      <c r="O5" s="68" t="s">
        <v>268</v>
      </c>
      <c r="P5" s="68" t="s">
        <v>269</v>
      </c>
      <c r="Q5" s="68" t="s">
        <v>258</v>
      </c>
      <c r="R5" s="68" t="s">
        <v>260</v>
      </c>
    </row>
    <row r="6" spans="1:18" ht="38.85" customHeight="1">
      <c r="A6" s="25" t="s">
        <v>162</v>
      </c>
      <c r="B6" s="25" t="s">
        <v>163</v>
      </c>
      <c r="C6" s="25" t="s">
        <v>164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1:18" ht="27.6" customHeight="1">
      <c r="A7" s="26"/>
      <c r="B7" s="26"/>
      <c r="C7" s="26"/>
      <c r="D7" s="26"/>
      <c r="E7" s="26" t="s">
        <v>132</v>
      </c>
      <c r="F7" s="28">
        <v>92.727596000000005</v>
      </c>
      <c r="G7" s="28"/>
      <c r="H7" s="28">
        <v>92.151595999999998</v>
      </c>
      <c r="I7" s="28"/>
      <c r="J7" s="28"/>
      <c r="K7" s="28"/>
      <c r="L7" s="28"/>
      <c r="M7" s="28">
        <v>0.57599999999999996</v>
      </c>
      <c r="N7" s="28"/>
      <c r="O7" s="28"/>
      <c r="P7" s="28"/>
      <c r="Q7" s="28"/>
      <c r="R7" s="28"/>
    </row>
    <row r="8" spans="1:18" ht="26.1" customHeight="1">
      <c r="A8" s="26"/>
      <c r="B8" s="26"/>
      <c r="C8" s="26"/>
      <c r="D8" s="29" t="s">
        <v>150</v>
      </c>
      <c r="E8" s="29" t="s">
        <v>151</v>
      </c>
      <c r="F8" s="28">
        <v>92.727596000000005</v>
      </c>
      <c r="G8" s="28"/>
      <c r="H8" s="28">
        <v>92.151595999999998</v>
      </c>
      <c r="I8" s="28"/>
      <c r="J8" s="28"/>
      <c r="K8" s="28"/>
      <c r="L8" s="28"/>
      <c r="M8" s="28">
        <v>0.57599999999999996</v>
      </c>
      <c r="N8" s="28"/>
      <c r="O8" s="28"/>
      <c r="P8" s="28"/>
      <c r="Q8" s="28"/>
      <c r="R8" s="28"/>
    </row>
    <row r="9" spans="1:18" ht="26.1" customHeight="1">
      <c r="A9" s="26"/>
      <c r="B9" s="26"/>
      <c r="C9" s="26"/>
      <c r="D9" s="33" t="s">
        <v>152</v>
      </c>
      <c r="E9" s="33" t="s">
        <v>153</v>
      </c>
      <c r="F9" s="28">
        <v>92.727596000000005</v>
      </c>
      <c r="G9" s="28"/>
      <c r="H9" s="28">
        <v>92.151595999999998</v>
      </c>
      <c r="I9" s="28"/>
      <c r="J9" s="28"/>
      <c r="K9" s="28"/>
      <c r="L9" s="28"/>
      <c r="M9" s="28">
        <v>0.57599999999999996</v>
      </c>
      <c r="N9" s="28"/>
      <c r="O9" s="28"/>
      <c r="P9" s="28"/>
      <c r="Q9" s="28"/>
      <c r="R9" s="28"/>
    </row>
    <row r="10" spans="1:18" ht="30.15" customHeight="1">
      <c r="A10" s="37" t="s">
        <v>172</v>
      </c>
      <c r="B10" s="37" t="s">
        <v>173</v>
      </c>
      <c r="C10" s="37" t="s">
        <v>166</v>
      </c>
      <c r="D10" s="30" t="s">
        <v>205</v>
      </c>
      <c r="E10" s="32" t="s">
        <v>175</v>
      </c>
      <c r="F10" s="31">
        <v>92.151595999999998</v>
      </c>
      <c r="G10" s="34"/>
      <c r="H10" s="34">
        <v>92.151595999999998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30.15" customHeight="1">
      <c r="A11" s="37" t="s">
        <v>178</v>
      </c>
      <c r="B11" s="37" t="s">
        <v>179</v>
      </c>
      <c r="C11" s="37" t="s">
        <v>182</v>
      </c>
      <c r="D11" s="30" t="s">
        <v>205</v>
      </c>
      <c r="E11" s="32" t="s">
        <v>184</v>
      </c>
      <c r="F11" s="31">
        <v>0.57599999999999996</v>
      </c>
      <c r="G11" s="34"/>
      <c r="H11" s="34"/>
      <c r="I11" s="34"/>
      <c r="J11" s="34"/>
      <c r="K11" s="34"/>
      <c r="L11" s="34"/>
      <c r="M11" s="34">
        <v>0.57599999999999996</v>
      </c>
      <c r="N11" s="34"/>
      <c r="O11" s="34"/>
      <c r="P11" s="34"/>
      <c r="Q11" s="34"/>
      <c r="R11" s="34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24">
        <v>1</v>
      </c>
    </row>
  </sheetData>
  <mergeCells count="19"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>
      <selection activeCell="R10" sqref="H10:R10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6.21875" customWidth="1"/>
    <col min="5" max="5" width="37.88671875" customWidth="1"/>
    <col min="6" max="6" width="10.77734375" customWidth="1"/>
    <col min="7" max="10" width="11" customWidth="1"/>
    <col min="11" max="11" width="13.33203125" customWidth="1"/>
    <col min="12" max="19" width="11" customWidth="1"/>
    <col min="20" max="20" width="12" customWidth="1"/>
    <col min="21" max="21" width="11.33203125" customWidth="1"/>
    <col min="22" max="23" width="9.77734375" customWidth="1"/>
  </cols>
  <sheetData>
    <row r="1" spans="1:21" ht="16.350000000000001" customHeight="1">
      <c r="A1" s="24"/>
    </row>
    <row r="2" spans="1:21" ht="36.15" customHeight="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16.350000000000001" customHeight="1">
      <c r="S4" s="24"/>
      <c r="T4" s="70" t="s">
        <v>29</v>
      </c>
      <c r="U4" s="70"/>
    </row>
    <row r="5" spans="1:21" ht="33.6" customHeight="1">
      <c r="A5" s="68" t="s">
        <v>154</v>
      </c>
      <c r="B5" s="68"/>
      <c r="C5" s="68"/>
      <c r="D5" s="68" t="s">
        <v>188</v>
      </c>
      <c r="E5" s="68" t="s">
        <v>189</v>
      </c>
      <c r="F5" s="68" t="s">
        <v>255</v>
      </c>
      <c r="G5" s="68" t="s">
        <v>192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195</v>
      </c>
      <c r="T5" s="68"/>
      <c r="U5" s="68"/>
    </row>
    <row r="6" spans="1:21" ht="36.15" customHeight="1">
      <c r="A6" s="25" t="s">
        <v>162</v>
      </c>
      <c r="B6" s="25" t="s">
        <v>163</v>
      </c>
      <c r="C6" s="25" t="s">
        <v>164</v>
      </c>
      <c r="D6" s="68"/>
      <c r="E6" s="68"/>
      <c r="F6" s="68"/>
      <c r="G6" s="25" t="s">
        <v>132</v>
      </c>
      <c r="H6" s="25" t="s">
        <v>270</v>
      </c>
      <c r="I6" s="25" t="s">
        <v>271</v>
      </c>
      <c r="J6" s="25" t="s">
        <v>272</v>
      </c>
      <c r="K6" s="25" t="s">
        <v>273</v>
      </c>
      <c r="L6" s="25" t="s">
        <v>274</v>
      </c>
      <c r="M6" s="25" t="s">
        <v>275</v>
      </c>
      <c r="N6" s="25" t="s">
        <v>276</v>
      </c>
      <c r="O6" s="25" t="s">
        <v>277</v>
      </c>
      <c r="P6" s="25" t="s">
        <v>278</v>
      </c>
      <c r="Q6" s="25" t="s">
        <v>279</v>
      </c>
      <c r="R6" s="25" t="s">
        <v>213</v>
      </c>
      <c r="S6" s="25" t="s">
        <v>132</v>
      </c>
      <c r="T6" s="25" t="s">
        <v>228</v>
      </c>
      <c r="U6" s="25" t="s">
        <v>240</v>
      </c>
    </row>
    <row r="7" spans="1:21" ht="27.6" customHeight="1">
      <c r="A7" s="26"/>
      <c r="B7" s="26"/>
      <c r="C7" s="26"/>
      <c r="D7" s="26"/>
      <c r="E7" s="26" t="s">
        <v>132</v>
      </c>
      <c r="F7" s="40">
        <v>274.25349999999997</v>
      </c>
      <c r="G7" s="40">
        <v>274.25349999999997</v>
      </c>
      <c r="H7" s="40">
        <v>128.7235</v>
      </c>
      <c r="I7" s="40">
        <v>1</v>
      </c>
      <c r="J7" s="40">
        <v>1</v>
      </c>
      <c r="K7" s="40"/>
      <c r="L7" s="40">
        <v>50</v>
      </c>
      <c r="M7" s="40">
        <v>10</v>
      </c>
      <c r="N7" s="40">
        <v>10</v>
      </c>
      <c r="O7" s="40">
        <v>16</v>
      </c>
      <c r="P7" s="40">
        <v>7</v>
      </c>
      <c r="Q7" s="40">
        <v>48.53</v>
      </c>
      <c r="R7" s="40">
        <v>2</v>
      </c>
      <c r="S7" s="40"/>
      <c r="T7" s="40"/>
      <c r="U7" s="40"/>
    </row>
    <row r="8" spans="1:21" ht="26.1" customHeight="1">
      <c r="A8" s="26"/>
      <c r="B8" s="26"/>
      <c r="C8" s="26"/>
      <c r="D8" s="29" t="s">
        <v>150</v>
      </c>
      <c r="E8" s="29" t="s">
        <v>151</v>
      </c>
      <c r="F8" s="40">
        <v>274.25349999999997</v>
      </c>
      <c r="G8" s="40">
        <v>274.25349999999997</v>
      </c>
      <c r="H8" s="40">
        <v>128.7235</v>
      </c>
      <c r="I8" s="40">
        <v>1</v>
      </c>
      <c r="J8" s="40">
        <v>1</v>
      </c>
      <c r="K8" s="40"/>
      <c r="L8" s="40">
        <v>50</v>
      </c>
      <c r="M8" s="40">
        <v>10</v>
      </c>
      <c r="N8" s="40">
        <v>10</v>
      </c>
      <c r="O8" s="40">
        <v>16</v>
      </c>
      <c r="P8" s="40">
        <v>7</v>
      </c>
      <c r="Q8" s="40">
        <v>48.53</v>
      </c>
      <c r="R8" s="40">
        <v>2</v>
      </c>
      <c r="S8" s="40"/>
      <c r="T8" s="40"/>
      <c r="U8" s="40"/>
    </row>
    <row r="9" spans="1:21" ht="26.1" customHeight="1">
      <c r="A9" s="26"/>
      <c r="B9" s="26"/>
      <c r="C9" s="26"/>
      <c r="D9" s="33" t="s">
        <v>152</v>
      </c>
      <c r="E9" s="33" t="s">
        <v>153</v>
      </c>
      <c r="F9" s="40">
        <v>274.25349999999997</v>
      </c>
      <c r="G9" s="40">
        <v>274.25349999999997</v>
      </c>
      <c r="H9" s="40">
        <v>128.7235</v>
      </c>
      <c r="I9" s="40">
        <v>1</v>
      </c>
      <c r="J9" s="40">
        <v>1</v>
      </c>
      <c r="K9" s="40"/>
      <c r="L9" s="40">
        <v>50</v>
      </c>
      <c r="M9" s="40">
        <v>10</v>
      </c>
      <c r="N9" s="40">
        <v>10</v>
      </c>
      <c r="O9" s="40">
        <v>16</v>
      </c>
      <c r="P9" s="40">
        <v>7</v>
      </c>
      <c r="Q9" s="40">
        <v>48.53</v>
      </c>
      <c r="R9" s="40">
        <v>2</v>
      </c>
      <c r="S9" s="40"/>
      <c r="T9" s="40"/>
      <c r="U9" s="40"/>
    </row>
    <row r="10" spans="1:21" ht="30.15" customHeight="1">
      <c r="A10" s="37" t="s">
        <v>165</v>
      </c>
      <c r="B10" s="37" t="s">
        <v>166</v>
      </c>
      <c r="C10" s="37" t="s">
        <v>166</v>
      </c>
      <c r="D10" s="30" t="s">
        <v>205</v>
      </c>
      <c r="E10" s="32" t="s">
        <v>168</v>
      </c>
      <c r="F10" s="31">
        <v>274.25349999999997</v>
      </c>
      <c r="G10" s="34">
        <v>274.25349999999997</v>
      </c>
      <c r="H10" s="34">
        <v>128.7235</v>
      </c>
      <c r="I10" s="34">
        <v>1</v>
      </c>
      <c r="J10" s="34">
        <v>1</v>
      </c>
      <c r="K10" s="34"/>
      <c r="L10" s="34">
        <v>50</v>
      </c>
      <c r="M10" s="34">
        <v>10</v>
      </c>
      <c r="N10" s="34">
        <v>10</v>
      </c>
      <c r="O10" s="34">
        <v>16</v>
      </c>
      <c r="P10" s="34">
        <v>7</v>
      </c>
      <c r="Q10" s="34">
        <v>48.53</v>
      </c>
      <c r="R10" s="34">
        <v>2</v>
      </c>
      <c r="S10" s="34"/>
      <c r="T10" s="34"/>
      <c r="U10" s="3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workbookViewId="0">
      <selection activeCell="E19" sqref="E19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6.21875" customWidth="1"/>
    <col min="5" max="5" width="48" customWidth="1"/>
    <col min="6" max="6" width="10.77734375" customWidth="1"/>
    <col min="7" max="10" width="11" customWidth="1"/>
    <col min="11" max="11" width="13.33203125" customWidth="1"/>
    <col min="12" max="18" width="11" customWidth="1"/>
    <col min="19" max="19" width="12" customWidth="1"/>
    <col min="20" max="20" width="11.33203125" customWidth="1"/>
    <col min="21" max="22" width="11" customWidth="1"/>
    <col min="23" max="23" width="12" customWidth="1"/>
    <col min="24" max="24" width="11.33203125" customWidth="1"/>
    <col min="25" max="26" width="11" customWidth="1"/>
    <col min="27" max="27" width="12" customWidth="1"/>
    <col min="28" max="28" width="11.33203125" customWidth="1"/>
    <col min="29" max="30" width="11" customWidth="1"/>
    <col min="31" max="31" width="12" customWidth="1"/>
    <col min="32" max="34" width="11.33203125" customWidth="1"/>
    <col min="35" max="36" width="9.77734375" customWidth="1"/>
  </cols>
  <sheetData>
    <row r="1" spans="1:34" ht="16.350000000000001" customHeight="1">
      <c r="A1" s="24"/>
    </row>
    <row r="2" spans="1:34" ht="43.9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4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1:34" ht="16.350000000000001" customHeight="1">
      <c r="AF4" s="70" t="s">
        <v>29</v>
      </c>
      <c r="AG4" s="70"/>
      <c r="AH4" s="70"/>
    </row>
    <row r="5" spans="1:34" ht="31.2" customHeight="1">
      <c r="A5" s="68" t="s">
        <v>154</v>
      </c>
      <c r="B5" s="68"/>
      <c r="C5" s="68"/>
      <c r="D5" s="68" t="s">
        <v>188</v>
      </c>
      <c r="E5" s="68" t="s">
        <v>189</v>
      </c>
      <c r="F5" s="68" t="s">
        <v>280</v>
      </c>
      <c r="G5" s="68" t="s">
        <v>281</v>
      </c>
      <c r="H5" s="68" t="s">
        <v>282</v>
      </c>
      <c r="I5" s="68" t="s">
        <v>283</v>
      </c>
      <c r="J5" s="68" t="s">
        <v>284</v>
      </c>
      <c r="K5" s="68" t="s">
        <v>285</v>
      </c>
      <c r="L5" s="68" t="s">
        <v>286</v>
      </c>
      <c r="M5" s="68" t="s">
        <v>287</v>
      </c>
      <c r="N5" s="68" t="s">
        <v>288</v>
      </c>
      <c r="O5" s="68" t="s">
        <v>289</v>
      </c>
      <c r="P5" s="68" t="s">
        <v>290</v>
      </c>
      <c r="Q5" s="68" t="s">
        <v>276</v>
      </c>
      <c r="R5" s="68" t="s">
        <v>278</v>
      </c>
      <c r="S5" s="68" t="s">
        <v>291</v>
      </c>
      <c r="T5" s="68" t="s">
        <v>271</v>
      </c>
      <c r="U5" s="68" t="s">
        <v>272</v>
      </c>
      <c r="V5" s="68" t="s">
        <v>275</v>
      </c>
      <c r="W5" s="68" t="s">
        <v>292</v>
      </c>
      <c r="X5" s="68" t="s">
        <v>293</v>
      </c>
      <c r="Y5" s="68" t="s">
        <v>294</v>
      </c>
      <c r="Z5" s="68" t="s">
        <v>295</v>
      </c>
      <c r="AA5" s="68" t="s">
        <v>274</v>
      </c>
      <c r="AB5" s="68" t="s">
        <v>296</v>
      </c>
      <c r="AC5" s="68" t="s">
        <v>297</v>
      </c>
      <c r="AD5" s="68" t="s">
        <v>277</v>
      </c>
      <c r="AE5" s="68" t="s">
        <v>298</v>
      </c>
      <c r="AF5" s="68" t="s">
        <v>299</v>
      </c>
      <c r="AG5" s="68" t="s">
        <v>279</v>
      </c>
      <c r="AH5" s="68" t="s">
        <v>213</v>
      </c>
    </row>
    <row r="6" spans="1:34" ht="34.5" customHeight="1">
      <c r="A6" s="25" t="s">
        <v>162</v>
      </c>
      <c r="B6" s="25" t="s">
        <v>163</v>
      </c>
      <c r="C6" s="25" t="s">
        <v>164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</row>
    <row r="7" spans="1:34" ht="27.6" customHeight="1">
      <c r="A7" s="68" t="s">
        <v>300</v>
      </c>
      <c r="B7" s="68"/>
      <c r="C7" s="68"/>
      <c r="D7" s="68"/>
      <c r="E7" s="68"/>
      <c r="F7" s="40">
        <v>274.25349999999997</v>
      </c>
      <c r="G7" s="40">
        <v>15</v>
      </c>
      <c r="H7" s="40">
        <v>1</v>
      </c>
      <c r="I7" s="40">
        <v>2</v>
      </c>
      <c r="J7" s="40"/>
      <c r="K7" s="40">
        <v>1</v>
      </c>
      <c r="L7" s="40">
        <v>1</v>
      </c>
      <c r="M7" s="40">
        <v>9</v>
      </c>
      <c r="N7" s="40"/>
      <c r="O7" s="40">
        <v>50</v>
      </c>
      <c r="P7" s="40">
        <v>5</v>
      </c>
      <c r="Q7" s="40">
        <v>10</v>
      </c>
      <c r="R7" s="40">
        <v>7</v>
      </c>
      <c r="S7" s="40"/>
      <c r="T7" s="40">
        <v>1</v>
      </c>
      <c r="U7" s="40">
        <v>1</v>
      </c>
      <c r="V7" s="40">
        <v>10</v>
      </c>
      <c r="W7" s="40"/>
      <c r="X7" s="40"/>
      <c r="Y7" s="40"/>
      <c r="Z7" s="40">
        <v>48</v>
      </c>
      <c r="AA7" s="40"/>
      <c r="AB7" s="40">
        <v>5.4893999999999998</v>
      </c>
      <c r="AC7" s="40">
        <v>8.2340999999999998</v>
      </c>
      <c r="AD7" s="40">
        <v>16</v>
      </c>
      <c r="AE7" s="40">
        <v>33</v>
      </c>
      <c r="AF7" s="40"/>
      <c r="AG7" s="40">
        <v>48.53</v>
      </c>
      <c r="AH7" s="41">
        <v>2</v>
      </c>
    </row>
    <row r="8" spans="1:34" ht="27.6" customHeight="1">
      <c r="A8" s="26"/>
      <c r="B8" s="26"/>
      <c r="C8" s="26"/>
      <c r="D8" s="29" t="s">
        <v>150</v>
      </c>
      <c r="E8" s="29" t="s">
        <v>151</v>
      </c>
      <c r="F8" s="40">
        <v>274.25349999999997</v>
      </c>
      <c r="G8" s="40">
        <v>15</v>
      </c>
      <c r="H8" s="40">
        <v>1</v>
      </c>
      <c r="I8" s="40">
        <v>2</v>
      </c>
      <c r="J8" s="40"/>
      <c r="K8" s="40">
        <v>1</v>
      </c>
      <c r="L8" s="40">
        <v>1</v>
      </c>
      <c r="M8" s="40">
        <v>9</v>
      </c>
      <c r="N8" s="40"/>
      <c r="O8" s="40">
        <v>50</v>
      </c>
      <c r="P8" s="40">
        <v>5</v>
      </c>
      <c r="Q8" s="40">
        <v>10</v>
      </c>
      <c r="R8" s="40">
        <v>7</v>
      </c>
      <c r="S8" s="40"/>
      <c r="T8" s="40">
        <v>1</v>
      </c>
      <c r="U8" s="40">
        <v>1</v>
      </c>
      <c r="V8" s="40">
        <v>10</v>
      </c>
      <c r="W8" s="40"/>
      <c r="X8" s="40"/>
      <c r="Y8" s="40"/>
      <c r="Z8" s="40">
        <v>48</v>
      </c>
      <c r="AA8" s="40"/>
      <c r="AB8" s="40">
        <v>5.4893999999999998</v>
      </c>
      <c r="AC8" s="40">
        <v>8.2340999999999998</v>
      </c>
      <c r="AD8" s="40">
        <v>16</v>
      </c>
      <c r="AE8" s="40">
        <v>33</v>
      </c>
      <c r="AF8" s="40"/>
      <c r="AG8" s="40">
        <v>48.53</v>
      </c>
      <c r="AH8" s="41">
        <v>2</v>
      </c>
    </row>
    <row r="9" spans="1:34" ht="26.1" customHeight="1">
      <c r="A9" s="26"/>
      <c r="B9" s="26"/>
      <c r="C9" s="26"/>
      <c r="D9" s="33" t="s">
        <v>152</v>
      </c>
      <c r="E9" s="33" t="s">
        <v>153</v>
      </c>
      <c r="F9" s="40">
        <v>274.25349999999997</v>
      </c>
      <c r="G9" s="40">
        <v>15</v>
      </c>
      <c r="H9" s="40">
        <v>1</v>
      </c>
      <c r="I9" s="40">
        <v>2</v>
      </c>
      <c r="J9" s="40"/>
      <c r="K9" s="40">
        <v>1</v>
      </c>
      <c r="L9" s="40">
        <v>1</v>
      </c>
      <c r="M9" s="40">
        <v>9</v>
      </c>
      <c r="N9" s="40"/>
      <c r="O9" s="40">
        <v>50</v>
      </c>
      <c r="P9" s="40">
        <v>5</v>
      </c>
      <c r="Q9" s="40">
        <v>10</v>
      </c>
      <c r="R9" s="40">
        <v>7</v>
      </c>
      <c r="S9" s="40"/>
      <c r="T9" s="40">
        <v>1</v>
      </c>
      <c r="U9" s="40">
        <v>1</v>
      </c>
      <c r="V9" s="40">
        <v>10</v>
      </c>
      <c r="W9" s="40"/>
      <c r="X9" s="40"/>
      <c r="Y9" s="40"/>
      <c r="Z9" s="40">
        <v>48</v>
      </c>
      <c r="AA9" s="40"/>
      <c r="AB9" s="40">
        <v>5.4893999999999998</v>
      </c>
      <c r="AC9" s="40">
        <v>8.2340999999999998</v>
      </c>
      <c r="AD9" s="40">
        <v>16</v>
      </c>
      <c r="AE9" s="40">
        <v>33</v>
      </c>
      <c r="AF9" s="40"/>
      <c r="AG9" s="40">
        <v>48.53</v>
      </c>
      <c r="AH9" s="41">
        <v>2</v>
      </c>
    </row>
    <row r="10" spans="1:34" ht="30.15" customHeight="1">
      <c r="A10" s="37" t="s">
        <v>165</v>
      </c>
      <c r="B10" s="37" t="s">
        <v>166</v>
      </c>
      <c r="C10" s="37" t="s">
        <v>166</v>
      </c>
      <c r="D10" s="30" t="s">
        <v>205</v>
      </c>
      <c r="E10" s="32" t="s">
        <v>168</v>
      </c>
      <c r="F10" s="34">
        <v>274.25349999999997</v>
      </c>
      <c r="G10" s="34">
        <v>15</v>
      </c>
      <c r="H10" s="34">
        <v>1</v>
      </c>
      <c r="I10" s="34">
        <v>2</v>
      </c>
      <c r="J10" s="34"/>
      <c r="K10" s="34">
        <v>1</v>
      </c>
      <c r="L10" s="34">
        <v>1</v>
      </c>
      <c r="M10" s="34">
        <v>9</v>
      </c>
      <c r="N10" s="34"/>
      <c r="O10" s="34">
        <v>50</v>
      </c>
      <c r="P10" s="34">
        <v>5</v>
      </c>
      <c r="Q10" s="34">
        <v>10</v>
      </c>
      <c r="R10" s="34">
        <v>7</v>
      </c>
      <c r="S10" s="34"/>
      <c r="T10" s="34">
        <v>1</v>
      </c>
      <c r="U10" s="34">
        <v>1</v>
      </c>
      <c r="V10" s="34">
        <v>10</v>
      </c>
      <c r="W10" s="34"/>
      <c r="X10" s="34"/>
      <c r="Y10" s="34"/>
      <c r="Z10" s="34">
        <v>48</v>
      </c>
      <c r="AA10" s="34"/>
      <c r="AB10" s="34">
        <v>5.4893999999999998</v>
      </c>
      <c r="AC10" s="34">
        <v>8.2340999999999998</v>
      </c>
      <c r="AD10" s="34">
        <v>16</v>
      </c>
      <c r="AE10" s="34">
        <v>33</v>
      </c>
      <c r="AF10" s="34"/>
      <c r="AG10" s="34">
        <v>48.53</v>
      </c>
      <c r="AH10" s="42">
        <v>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16" sqref="E16"/>
    </sheetView>
  </sheetViews>
  <sheetFormatPr defaultColWidth="10" defaultRowHeight="14.4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77734375" customWidth="1"/>
    <col min="8" max="8" width="12.33203125" customWidth="1"/>
    <col min="9" max="9" width="9.77734375" customWidth="1"/>
  </cols>
  <sheetData>
    <row r="1" spans="1:8" ht="16.350000000000001" customHeight="1">
      <c r="A1" s="24"/>
    </row>
    <row r="2" spans="1:8" ht="33.6" customHeight="1">
      <c r="A2" s="64" t="s">
        <v>19</v>
      </c>
      <c r="B2" s="64"/>
      <c r="C2" s="64"/>
      <c r="D2" s="64"/>
      <c r="E2" s="64"/>
      <c r="F2" s="64"/>
      <c r="G2" s="64"/>
      <c r="H2" s="64"/>
    </row>
    <row r="3" spans="1:8" ht="24.15" customHeight="1">
      <c r="A3" s="65" t="s">
        <v>28</v>
      </c>
      <c r="B3" s="65"/>
      <c r="C3" s="65"/>
      <c r="D3" s="65"/>
      <c r="E3" s="65"/>
      <c r="F3" s="65"/>
      <c r="G3" s="65"/>
      <c r="H3" s="65"/>
    </row>
    <row r="4" spans="1:8" ht="16.350000000000001" customHeight="1">
      <c r="G4" s="70" t="s">
        <v>29</v>
      </c>
      <c r="H4" s="70"/>
    </row>
    <row r="5" spans="1:8" ht="31.2" customHeight="1">
      <c r="A5" s="68" t="s">
        <v>301</v>
      </c>
      <c r="B5" s="68" t="s">
        <v>302</v>
      </c>
      <c r="C5" s="68" t="s">
        <v>303</v>
      </c>
      <c r="D5" s="68" t="s">
        <v>304</v>
      </c>
      <c r="E5" s="68" t="s">
        <v>305</v>
      </c>
      <c r="F5" s="68"/>
      <c r="G5" s="68"/>
      <c r="H5" s="68" t="s">
        <v>306</v>
      </c>
    </row>
    <row r="6" spans="1:8" ht="31.95" customHeight="1">
      <c r="A6" s="68"/>
      <c r="B6" s="68"/>
      <c r="C6" s="68"/>
      <c r="D6" s="68"/>
      <c r="E6" s="25" t="s">
        <v>134</v>
      </c>
      <c r="F6" s="25" t="s">
        <v>307</v>
      </c>
      <c r="G6" s="25" t="s">
        <v>308</v>
      </c>
      <c r="H6" s="68"/>
    </row>
    <row r="7" spans="1:8" ht="31.95" customHeight="1">
      <c r="A7" s="26"/>
      <c r="B7" s="26" t="s">
        <v>132</v>
      </c>
      <c r="C7" s="28">
        <v>36</v>
      </c>
      <c r="D7" s="28">
        <v>10</v>
      </c>
      <c r="E7" s="28">
        <v>16</v>
      </c>
      <c r="F7" s="28"/>
      <c r="G7" s="28">
        <v>16</v>
      </c>
      <c r="H7" s="28">
        <v>10</v>
      </c>
    </row>
    <row r="8" spans="1:8" ht="27.6" customHeight="1">
      <c r="A8" s="29" t="s">
        <v>150</v>
      </c>
      <c r="B8" s="29" t="s">
        <v>151</v>
      </c>
      <c r="C8" s="28">
        <v>36</v>
      </c>
      <c r="D8" s="28">
        <v>10</v>
      </c>
      <c r="E8" s="28">
        <v>16</v>
      </c>
      <c r="F8" s="28"/>
      <c r="G8" s="28">
        <v>16</v>
      </c>
      <c r="H8" s="28">
        <v>10</v>
      </c>
    </row>
    <row r="9" spans="1:8" ht="30.15" customHeight="1">
      <c r="A9" s="30" t="s">
        <v>152</v>
      </c>
      <c r="B9" s="30" t="s">
        <v>153</v>
      </c>
      <c r="C9" s="34">
        <v>36</v>
      </c>
      <c r="D9" s="34">
        <v>10</v>
      </c>
      <c r="E9" s="31">
        <v>16</v>
      </c>
      <c r="F9" s="34"/>
      <c r="G9" s="34">
        <v>16</v>
      </c>
      <c r="H9" s="34">
        <v>10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4"/>
    </row>
    <row r="2" spans="1:9" ht="38.85" customHeight="1">
      <c r="A2" s="64" t="s">
        <v>20</v>
      </c>
      <c r="B2" s="64"/>
      <c r="C2" s="64"/>
      <c r="D2" s="64"/>
      <c r="E2" s="64"/>
      <c r="F2" s="64"/>
      <c r="G2" s="64"/>
      <c r="H2" s="64"/>
    </row>
    <row r="3" spans="1:9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</row>
    <row r="4" spans="1:9" ht="16.350000000000001" customHeight="1">
      <c r="G4" s="70" t="s">
        <v>29</v>
      </c>
      <c r="H4" s="70"/>
    </row>
    <row r="5" spans="1:9" ht="24.9" customHeight="1">
      <c r="A5" s="68" t="s">
        <v>155</v>
      </c>
      <c r="B5" s="68" t="s">
        <v>156</v>
      </c>
      <c r="C5" s="68" t="s">
        <v>132</v>
      </c>
      <c r="D5" s="68" t="s">
        <v>309</v>
      </c>
      <c r="E5" s="68"/>
      <c r="F5" s="68"/>
      <c r="G5" s="68"/>
      <c r="H5" s="68" t="s">
        <v>158</v>
      </c>
    </row>
    <row r="6" spans="1:9" ht="25.95" customHeight="1">
      <c r="A6" s="68"/>
      <c r="B6" s="68"/>
      <c r="C6" s="68"/>
      <c r="D6" s="68" t="s">
        <v>134</v>
      </c>
      <c r="E6" s="68" t="s">
        <v>227</v>
      </c>
      <c r="F6" s="68"/>
      <c r="G6" s="68" t="s">
        <v>310</v>
      </c>
      <c r="H6" s="68"/>
    </row>
    <row r="7" spans="1:9" ht="35.4" customHeight="1">
      <c r="A7" s="68"/>
      <c r="B7" s="68"/>
      <c r="C7" s="68"/>
      <c r="D7" s="68"/>
      <c r="E7" s="25" t="s">
        <v>207</v>
      </c>
      <c r="F7" s="25" t="s">
        <v>199</v>
      </c>
      <c r="G7" s="68"/>
      <c r="H7" s="68"/>
    </row>
    <row r="8" spans="1:9" ht="26.1" customHeight="1">
      <c r="A8" s="26"/>
      <c r="B8" s="25" t="s">
        <v>132</v>
      </c>
      <c r="C8" s="28">
        <v>0</v>
      </c>
      <c r="D8" s="28"/>
      <c r="E8" s="28"/>
      <c r="F8" s="28"/>
      <c r="G8" s="28"/>
      <c r="H8" s="28"/>
    </row>
    <row r="9" spans="1:9" ht="26.1" customHeight="1">
      <c r="A9" s="29"/>
      <c r="B9" s="29"/>
      <c r="C9" s="28"/>
      <c r="D9" s="28"/>
      <c r="E9" s="28"/>
      <c r="F9" s="28"/>
      <c r="G9" s="28"/>
      <c r="H9" s="28"/>
    </row>
    <row r="10" spans="1:9" ht="30.1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1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1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1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.4"/>
  <cols>
    <col min="1" max="1" width="6.88671875" customWidth="1"/>
    <col min="2" max="2" width="9" customWidth="1"/>
    <col min="3" max="3" width="8.109375" customWidth="1"/>
    <col min="4" max="4" width="12.88671875" customWidth="1"/>
    <col min="5" max="5" width="32.6640625" customWidth="1"/>
    <col min="6" max="6" width="15.44140625" customWidth="1"/>
    <col min="7" max="14" width="14.6640625" customWidth="1"/>
    <col min="15" max="16" width="16.33203125" customWidth="1"/>
    <col min="17" max="17" width="12.33203125" customWidth="1"/>
    <col min="18" max="18" width="15.44140625" customWidth="1"/>
    <col min="19" max="19" width="14.44140625" customWidth="1"/>
    <col min="20" max="20" width="15.6640625" customWidth="1"/>
    <col min="21" max="22" width="9.77734375" customWidth="1"/>
  </cols>
  <sheetData>
    <row r="1" spans="1:20" ht="16.350000000000001" customHeight="1">
      <c r="A1" s="24"/>
    </row>
    <row r="2" spans="1:20" ht="47.4" customHeight="1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16.350000000000001" customHeight="1">
      <c r="S4" s="70" t="s">
        <v>29</v>
      </c>
      <c r="T4" s="70"/>
    </row>
    <row r="5" spans="1:20" ht="27.6" customHeight="1">
      <c r="A5" s="68" t="s">
        <v>154</v>
      </c>
      <c r="B5" s="68"/>
      <c r="C5" s="68"/>
      <c r="D5" s="68" t="s">
        <v>188</v>
      </c>
      <c r="E5" s="68" t="s">
        <v>189</v>
      </c>
      <c r="F5" s="68" t="s">
        <v>190</v>
      </c>
      <c r="G5" s="68" t="s">
        <v>191</v>
      </c>
      <c r="H5" s="68" t="s">
        <v>192</v>
      </c>
      <c r="I5" s="68" t="s">
        <v>193</v>
      </c>
      <c r="J5" s="68" t="s">
        <v>194</v>
      </c>
      <c r="K5" s="68" t="s">
        <v>195</v>
      </c>
      <c r="L5" s="68" t="s">
        <v>196</v>
      </c>
      <c r="M5" s="68" t="s">
        <v>197</v>
      </c>
      <c r="N5" s="68" t="s">
        <v>198</v>
      </c>
      <c r="O5" s="68" t="s">
        <v>199</v>
      </c>
      <c r="P5" s="68" t="s">
        <v>200</v>
      </c>
      <c r="Q5" s="68" t="s">
        <v>201</v>
      </c>
      <c r="R5" s="68" t="s">
        <v>202</v>
      </c>
      <c r="S5" s="68" t="s">
        <v>203</v>
      </c>
      <c r="T5" s="68" t="s">
        <v>204</v>
      </c>
    </row>
    <row r="6" spans="1:20" ht="30.15" customHeight="1">
      <c r="A6" s="25" t="s">
        <v>162</v>
      </c>
      <c r="B6" s="25" t="s">
        <v>163</v>
      </c>
      <c r="C6" s="25" t="s">
        <v>164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ht="27.6" customHeight="1">
      <c r="A7" s="26"/>
      <c r="B7" s="26"/>
      <c r="C7" s="26"/>
      <c r="D7" s="26"/>
      <c r="E7" s="26" t="s">
        <v>132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6.1" customHeight="1">
      <c r="A8" s="26"/>
      <c r="B8" s="26"/>
      <c r="C8" s="26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6.1" customHeight="1">
      <c r="A9" s="36"/>
      <c r="B9" s="36"/>
      <c r="C9" s="36"/>
      <c r="D9" s="33"/>
      <c r="E9" s="3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6.1" customHeight="1">
      <c r="A10" s="37"/>
      <c r="B10" s="37"/>
      <c r="C10" s="37"/>
      <c r="D10" s="30"/>
      <c r="E10" s="3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7.44140625" customWidth="1"/>
    <col min="5" max="5" width="41.44140625" customWidth="1"/>
    <col min="6" max="6" width="18.77734375" customWidth="1"/>
    <col min="7" max="10" width="17.44140625" customWidth="1"/>
    <col min="11" max="11" width="17.77734375" customWidth="1"/>
    <col min="12" max="15" width="17.44140625" customWidth="1"/>
    <col min="16" max="16" width="16.33203125" customWidth="1"/>
    <col min="17" max="17" width="12.33203125" customWidth="1"/>
    <col min="18" max="18" width="15.44140625" customWidth="1"/>
    <col min="19" max="19" width="16.77734375" customWidth="1"/>
    <col min="20" max="20" width="14.6640625" customWidth="1"/>
    <col min="21" max="22" width="9.77734375" customWidth="1"/>
  </cols>
  <sheetData>
    <row r="1" spans="1:20" ht="16.350000000000001" customHeight="1">
      <c r="A1" s="24"/>
    </row>
    <row r="2" spans="1:20" ht="47.4" customHeight="1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0" ht="33.6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22.35" customHeight="1">
      <c r="P4" s="70" t="s">
        <v>29</v>
      </c>
      <c r="Q4" s="70"/>
      <c r="R4" s="70"/>
      <c r="S4" s="70"/>
      <c r="T4" s="70"/>
    </row>
    <row r="5" spans="1:20" ht="29.25" customHeight="1">
      <c r="A5" s="68" t="s">
        <v>154</v>
      </c>
      <c r="B5" s="68"/>
      <c r="C5" s="68"/>
      <c r="D5" s="68" t="s">
        <v>188</v>
      </c>
      <c r="E5" s="68" t="s">
        <v>189</v>
      </c>
      <c r="F5" s="68" t="s">
        <v>206</v>
      </c>
      <c r="G5" s="68" t="s">
        <v>157</v>
      </c>
      <c r="H5" s="68"/>
      <c r="I5" s="68"/>
      <c r="J5" s="68"/>
      <c r="K5" s="68" t="s">
        <v>158</v>
      </c>
      <c r="L5" s="68"/>
      <c r="M5" s="68"/>
      <c r="N5" s="68"/>
      <c r="O5" s="68"/>
      <c r="P5" s="68"/>
      <c r="Q5" s="68"/>
      <c r="R5" s="68"/>
      <c r="S5" s="68"/>
      <c r="T5" s="68"/>
    </row>
    <row r="6" spans="1:20" ht="43.95" customHeight="1">
      <c r="A6" s="25" t="s">
        <v>162</v>
      </c>
      <c r="B6" s="25" t="s">
        <v>163</v>
      </c>
      <c r="C6" s="25" t="s">
        <v>164</v>
      </c>
      <c r="D6" s="68"/>
      <c r="E6" s="68"/>
      <c r="F6" s="68"/>
      <c r="G6" s="25" t="s">
        <v>132</v>
      </c>
      <c r="H6" s="25" t="s">
        <v>207</v>
      </c>
      <c r="I6" s="25" t="s">
        <v>208</v>
      </c>
      <c r="J6" s="25" t="s">
        <v>199</v>
      </c>
      <c r="K6" s="25" t="s">
        <v>132</v>
      </c>
      <c r="L6" s="25" t="s">
        <v>210</v>
      </c>
      <c r="M6" s="25" t="s">
        <v>211</v>
      </c>
      <c r="N6" s="25" t="s">
        <v>201</v>
      </c>
      <c r="O6" s="25" t="s">
        <v>212</v>
      </c>
      <c r="P6" s="25" t="s">
        <v>213</v>
      </c>
      <c r="Q6" s="25" t="s">
        <v>214</v>
      </c>
      <c r="R6" s="25" t="s">
        <v>197</v>
      </c>
      <c r="S6" s="25" t="s">
        <v>200</v>
      </c>
      <c r="T6" s="25" t="s">
        <v>204</v>
      </c>
    </row>
    <row r="7" spans="1:20" ht="28.5" customHeight="1">
      <c r="A7" s="26"/>
      <c r="B7" s="26"/>
      <c r="C7" s="26"/>
      <c r="D7" s="26"/>
      <c r="E7" s="26" t="s">
        <v>132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6.1" customHeight="1">
      <c r="A8" s="26"/>
      <c r="B8" s="26"/>
      <c r="C8" s="26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6.1" customHeight="1">
      <c r="A9" s="36"/>
      <c r="B9" s="36"/>
      <c r="C9" s="36"/>
      <c r="D9" s="33"/>
      <c r="E9" s="3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6.1" customHeight="1">
      <c r="A10" s="37"/>
      <c r="B10" s="37"/>
      <c r="C10" s="37"/>
      <c r="D10" s="30"/>
      <c r="E10" s="38"/>
      <c r="F10" s="34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4" workbookViewId="0">
      <selection activeCell="C12" sqref="C12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85" customHeight="1">
      <c r="A1" s="24"/>
      <c r="B1" s="64" t="s">
        <v>5</v>
      </c>
      <c r="C1" s="64"/>
    </row>
    <row r="2" spans="1:3" ht="24.9" customHeight="1">
      <c r="B2" s="64"/>
      <c r="C2" s="64"/>
    </row>
    <row r="3" spans="1:3" ht="31.2" customHeight="1">
      <c r="B3" s="63" t="s">
        <v>6</v>
      </c>
      <c r="C3" s="63"/>
    </row>
    <row r="4" spans="1:3" ht="32.700000000000003" customHeight="1">
      <c r="B4" s="51">
        <v>1</v>
      </c>
      <c r="C4" s="52" t="s">
        <v>7</v>
      </c>
    </row>
    <row r="5" spans="1:3" ht="32.700000000000003" customHeight="1">
      <c r="B5" s="51">
        <v>2</v>
      </c>
      <c r="C5" s="53" t="s">
        <v>8</v>
      </c>
    </row>
    <row r="6" spans="1:3" ht="32.700000000000003" customHeight="1">
      <c r="B6" s="51">
        <v>3</v>
      </c>
      <c r="C6" s="52" t="s">
        <v>9</v>
      </c>
    </row>
    <row r="7" spans="1:3" ht="32.700000000000003" customHeight="1">
      <c r="B7" s="51">
        <v>4</v>
      </c>
      <c r="C7" s="52" t="s">
        <v>10</v>
      </c>
    </row>
    <row r="8" spans="1:3" ht="32.700000000000003" customHeight="1">
      <c r="B8" s="51">
        <v>5</v>
      </c>
      <c r="C8" s="52" t="s">
        <v>11</v>
      </c>
    </row>
    <row r="9" spans="1:3" ht="32.700000000000003" customHeight="1">
      <c r="B9" s="51">
        <v>6</v>
      </c>
      <c r="C9" s="52" t="s">
        <v>12</v>
      </c>
    </row>
    <row r="10" spans="1:3" ht="32.700000000000003" customHeight="1">
      <c r="B10" s="51">
        <v>7</v>
      </c>
      <c r="C10" s="52" t="s">
        <v>13</v>
      </c>
    </row>
    <row r="11" spans="1:3" ht="32.700000000000003" customHeight="1">
      <c r="B11" s="51">
        <v>8</v>
      </c>
      <c r="C11" s="52" t="s">
        <v>438</v>
      </c>
    </row>
    <row r="12" spans="1:3" ht="32.700000000000003" customHeight="1">
      <c r="B12" s="51">
        <v>9</v>
      </c>
      <c r="C12" s="52" t="s">
        <v>14</v>
      </c>
    </row>
    <row r="13" spans="1:3" ht="32.700000000000003" customHeight="1">
      <c r="B13" s="51">
        <v>10</v>
      </c>
      <c r="C13" s="52" t="s">
        <v>15</v>
      </c>
    </row>
    <row r="14" spans="1:3" ht="32.700000000000003" customHeight="1">
      <c r="B14" s="51">
        <v>11</v>
      </c>
      <c r="C14" s="52" t="s">
        <v>16</v>
      </c>
    </row>
    <row r="15" spans="1:3" ht="32.700000000000003" customHeight="1">
      <c r="B15" s="51">
        <v>12</v>
      </c>
      <c r="C15" s="52" t="s">
        <v>17</v>
      </c>
    </row>
    <row r="16" spans="1:3" ht="32.700000000000003" customHeight="1">
      <c r="B16" s="51">
        <v>13</v>
      </c>
      <c r="C16" s="52" t="s">
        <v>18</v>
      </c>
    </row>
    <row r="17" spans="2:3" ht="32.700000000000003" customHeight="1">
      <c r="B17" s="51">
        <v>14</v>
      </c>
      <c r="C17" s="52" t="s">
        <v>19</v>
      </c>
    </row>
    <row r="18" spans="2:3" ht="32.700000000000003" customHeight="1">
      <c r="B18" s="51">
        <v>15</v>
      </c>
      <c r="C18" s="52" t="s">
        <v>20</v>
      </c>
    </row>
    <row r="19" spans="2:3" ht="32.700000000000003" customHeight="1">
      <c r="B19" s="51">
        <v>16</v>
      </c>
      <c r="C19" s="52" t="s">
        <v>21</v>
      </c>
    </row>
    <row r="20" spans="2:3" ht="32.700000000000003" customHeight="1">
      <c r="B20" s="51">
        <v>17</v>
      </c>
      <c r="C20" s="52" t="s">
        <v>22</v>
      </c>
    </row>
    <row r="21" spans="2:3" ht="32.700000000000003" customHeight="1">
      <c r="B21" s="51">
        <v>18</v>
      </c>
      <c r="C21" s="52" t="s">
        <v>23</v>
      </c>
    </row>
    <row r="22" spans="2:3" ht="32.700000000000003" customHeight="1">
      <c r="B22" s="51">
        <v>19</v>
      </c>
      <c r="C22" s="52" t="s">
        <v>24</v>
      </c>
    </row>
    <row r="23" spans="2:3" ht="32.700000000000003" customHeight="1">
      <c r="B23" s="51">
        <v>20</v>
      </c>
      <c r="C23" s="52" t="s">
        <v>25</v>
      </c>
    </row>
    <row r="24" spans="2:3" ht="32.700000000000003" customHeight="1">
      <c r="B24" s="51">
        <v>21</v>
      </c>
      <c r="C24" s="52" t="s">
        <v>26</v>
      </c>
    </row>
    <row r="25" spans="2:3" ht="32.700000000000003" customHeight="1">
      <c r="B25" s="51">
        <v>22</v>
      </c>
      <c r="C25" s="52" t="s">
        <v>27</v>
      </c>
    </row>
  </sheetData>
  <mergeCells count="2">
    <mergeCell ref="B3:C3"/>
    <mergeCell ref="B1:C2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F16" sqref="F16"/>
    </sheetView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4"/>
    </row>
    <row r="2" spans="1:9" ht="38.85" customHeight="1">
      <c r="A2" s="64" t="s">
        <v>311</v>
      </c>
      <c r="B2" s="64"/>
      <c r="C2" s="64"/>
      <c r="D2" s="64"/>
      <c r="E2" s="64"/>
      <c r="F2" s="64"/>
      <c r="G2" s="64"/>
      <c r="H2" s="64"/>
    </row>
    <row r="3" spans="1:9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</row>
    <row r="4" spans="1:9" ht="16.350000000000001" customHeight="1">
      <c r="G4" s="70" t="s">
        <v>29</v>
      </c>
      <c r="H4" s="70"/>
    </row>
    <row r="5" spans="1:9" ht="24.9" customHeight="1">
      <c r="A5" s="68" t="s">
        <v>155</v>
      </c>
      <c r="B5" s="68" t="s">
        <v>156</v>
      </c>
      <c r="C5" s="68" t="s">
        <v>132</v>
      </c>
      <c r="D5" s="68" t="s">
        <v>312</v>
      </c>
      <c r="E5" s="68"/>
      <c r="F5" s="68"/>
      <c r="G5" s="68"/>
      <c r="H5" s="68" t="s">
        <v>158</v>
      </c>
      <c r="I5" s="24"/>
    </row>
    <row r="6" spans="1:9" ht="25.95" customHeight="1">
      <c r="A6" s="68"/>
      <c r="B6" s="68"/>
      <c r="C6" s="68"/>
      <c r="D6" s="68" t="s">
        <v>134</v>
      </c>
      <c r="E6" s="68" t="s">
        <v>227</v>
      </c>
      <c r="F6" s="68"/>
      <c r="G6" s="68" t="s">
        <v>310</v>
      </c>
      <c r="H6" s="68"/>
    </row>
    <row r="7" spans="1:9" ht="35.4" customHeight="1">
      <c r="A7" s="68"/>
      <c r="B7" s="68"/>
      <c r="C7" s="68"/>
      <c r="D7" s="68"/>
      <c r="E7" s="25" t="s">
        <v>207</v>
      </c>
      <c r="F7" s="25" t="s">
        <v>199</v>
      </c>
      <c r="G7" s="68"/>
      <c r="H7" s="68"/>
    </row>
    <row r="8" spans="1:9" ht="26.1" customHeight="1">
      <c r="A8" s="26"/>
      <c r="B8" s="25" t="s">
        <v>132</v>
      </c>
      <c r="C8" s="28">
        <v>0</v>
      </c>
      <c r="D8" s="28"/>
      <c r="E8" s="28"/>
      <c r="F8" s="28"/>
      <c r="G8" s="28"/>
      <c r="H8" s="28"/>
    </row>
    <row r="9" spans="1:9" ht="26.1" customHeight="1">
      <c r="A9" s="29"/>
      <c r="B9" s="29"/>
      <c r="C9" s="28"/>
      <c r="D9" s="28"/>
      <c r="E9" s="28"/>
      <c r="F9" s="28"/>
      <c r="G9" s="28"/>
      <c r="H9" s="28"/>
    </row>
    <row r="10" spans="1:9" ht="30.1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1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1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1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C12" sqref="C12"/>
    </sheetView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4"/>
    </row>
    <row r="2" spans="1:9" ht="38.85" customHeight="1">
      <c r="A2" s="64" t="s">
        <v>24</v>
      </c>
      <c r="B2" s="64"/>
      <c r="C2" s="64"/>
      <c r="D2" s="64"/>
      <c r="E2" s="64"/>
      <c r="F2" s="64"/>
      <c r="G2" s="64"/>
      <c r="H2" s="64"/>
    </row>
    <row r="3" spans="1:9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</row>
    <row r="4" spans="1:9" ht="16.350000000000001" customHeight="1">
      <c r="G4" s="70" t="s">
        <v>29</v>
      </c>
      <c r="H4" s="70"/>
      <c r="I4" s="24"/>
    </row>
    <row r="5" spans="1:9" ht="24.9" customHeight="1">
      <c r="A5" s="68" t="s">
        <v>155</v>
      </c>
      <c r="B5" s="68" t="s">
        <v>156</v>
      </c>
      <c r="C5" s="68" t="s">
        <v>132</v>
      </c>
      <c r="D5" s="68" t="s">
        <v>313</v>
      </c>
      <c r="E5" s="68"/>
      <c r="F5" s="68"/>
      <c r="G5" s="68"/>
      <c r="H5" s="68" t="s">
        <v>158</v>
      </c>
    </row>
    <row r="6" spans="1:9" ht="25.95" customHeight="1">
      <c r="A6" s="68"/>
      <c r="B6" s="68"/>
      <c r="C6" s="68"/>
      <c r="D6" s="68" t="s">
        <v>134</v>
      </c>
      <c r="E6" s="68" t="s">
        <v>227</v>
      </c>
      <c r="F6" s="68"/>
      <c r="G6" s="68" t="s">
        <v>310</v>
      </c>
      <c r="H6" s="68"/>
    </row>
    <row r="7" spans="1:9" ht="35.4" customHeight="1">
      <c r="A7" s="68"/>
      <c r="B7" s="68"/>
      <c r="C7" s="68"/>
      <c r="D7" s="68"/>
      <c r="E7" s="25" t="s">
        <v>207</v>
      </c>
      <c r="F7" s="25" t="s">
        <v>199</v>
      </c>
      <c r="G7" s="68"/>
      <c r="H7" s="68"/>
    </row>
    <row r="8" spans="1:9" ht="26.1" customHeight="1">
      <c r="A8" s="26"/>
      <c r="B8" s="25" t="s">
        <v>132</v>
      </c>
      <c r="C8" s="28">
        <v>0</v>
      </c>
      <c r="D8" s="28"/>
      <c r="E8" s="28"/>
      <c r="F8" s="28"/>
      <c r="G8" s="28"/>
      <c r="H8" s="28"/>
    </row>
    <row r="9" spans="1:9" ht="26.1" customHeight="1">
      <c r="A9" s="29"/>
      <c r="B9" s="29"/>
      <c r="C9" s="28"/>
      <c r="D9" s="28"/>
      <c r="E9" s="28"/>
      <c r="F9" s="28"/>
      <c r="G9" s="28"/>
      <c r="H9" s="28"/>
    </row>
    <row r="10" spans="1:9" ht="30.1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1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1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1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Q4" sqref="Q4:R4"/>
    </sheetView>
  </sheetViews>
  <sheetFormatPr defaultColWidth="10" defaultRowHeight="14.4"/>
  <cols>
    <col min="1" max="1" width="12.88671875" customWidth="1"/>
    <col min="2" max="2" width="45" customWidth="1"/>
    <col min="3" max="4" width="13.21875" customWidth="1"/>
    <col min="5" max="5" width="14.88671875" customWidth="1"/>
    <col min="6" max="6" width="12.88671875" customWidth="1"/>
    <col min="7" max="16" width="13.21875" customWidth="1"/>
    <col min="17" max="17" width="15.33203125" customWidth="1"/>
    <col min="18" max="18" width="17.109375" customWidth="1"/>
    <col min="19" max="22" width="9.77734375" customWidth="1"/>
  </cols>
  <sheetData>
    <row r="1" spans="1:18" ht="16.350000000000001" customHeight="1">
      <c r="A1" s="24"/>
    </row>
    <row r="2" spans="1:18" ht="45.75" customHeight="1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9.95" customHeight="1">
      <c r="Q4" s="70" t="s">
        <v>29</v>
      </c>
      <c r="R4" s="70"/>
    </row>
    <row r="5" spans="1:18" ht="26.1" customHeight="1">
      <c r="A5" s="68" t="s">
        <v>188</v>
      </c>
      <c r="B5" s="68" t="s">
        <v>314</v>
      </c>
      <c r="C5" s="68" t="s">
        <v>132</v>
      </c>
      <c r="D5" s="68"/>
      <c r="E5" s="68" t="s">
        <v>315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 t="s">
        <v>316</v>
      </c>
      <c r="R5" s="68"/>
    </row>
    <row r="6" spans="1:18" ht="31.95" customHeight="1">
      <c r="A6" s="68"/>
      <c r="B6" s="68"/>
      <c r="C6" s="68" t="s">
        <v>317</v>
      </c>
      <c r="D6" s="68" t="s">
        <v>230</v>
      </c>
      <c r="E6" s="68" t="s">
        <v>318</v>
      </c>
      <c r="F6" s="68" t="s">
        <v>135</v>
      </c>
      <c r="G6" s="68"/>
      <c r="H6" s="68"/>
      <c r="I6" s="68"/>
      <c r="J6" s="68"/>
      <c r="K6" s="68"/>
      <c r="L6" s="68" t="s">
        <v>319</v>
      </c>
      <c r="M6" s="68" t="s">
        <v>137</v>
      </c>
      <c r="N6" s="68" t="s">
        <v>138</v>
      </c>
      <c r="O6" s="68" t="s">
        <v>320</v>
      </c>
      <c r="P6" s="68" t="s">
        <v>146</v>
      </c>
      <c r="Q6" s="68" t="s">
        <v>321</v>
      </c>
      <c r="R6" s="68" t="s">
        <v>322</v>
      </c>
    </row>
    <row r="7" spans="1:18" ht="38.85" customHeight="1">
      <c r="A7" s="68"/>
      <c r="B7" s="68"/>
      <c r="C7" s="68"/>
      <c r="D7" s="68"/>
      <c r="E7" s="68"/>
      <c r="F7" s="25" t="s">
        <v>323</v>
      </c>
      <c r="G7" s="25" t="s">
        <v>324</v>
      </c>
      <c r="H7" s="25" t="s">
        <v>325</v>
      </c>
      <c r="I7" s="25" t="s">
        <v>326</v>
      </c>
      <c r="J7" s="25" t="s">
        <v>327</v>
      </c>
      <c r="K7" s="25" t="s">
        <v>328</v>
      </c>
      <c r="L7" s="68"/>
      <c r="M7" s="68"/>
      <c r="N7" s="68"/>
      <c r="O7" s="68"/>
      <c r="P7" s="68"/>
      <c r="Q7" s="68"/>
      <c r="R7" s="68"/>
    </row>
    <row r="8" spans="1:18" ht="26.1" customHeight="1">
      <c r="A8" s="26"/>
      <c r="B8" s="25" t="s">
        <v>132</v>
      </c>
      <c r="C8" s="27">
        <v>19</v>
      </c>
      <c r="D8" s="27">
        <v>16</v>
      </c>
      <c r="E8" s="27">
        <v>35</v>
      </c>
      <c r="F8" s="28">
        <v>35</v>
      </c>
      <c r="G8" s="28">
        <v>35</v>
      </c>
      <c r="H8" s="28"/>
      <c r="I8" s="28"/>
      <c r="J8" s="28"/>
      <c r="K8" s="28"/>
      <c r="L8" s="28"/>
      <c r="M8" s="28"/>
      <c r="N8" s="28"/>
      <c r="O8" s="28"/>
      <c r="P8" s="28"/>
      <c r="Q8" s="28">
        <v>35</v>
      </c>
      <c r="R8" s="26"/>
    </row>
    <row r="9" spans="1:18" ht="26.1" customHeight="1">
      <c r="A9" s="29" t="s">
        <v>150</v>
      </c>
      <c r="B9" s="29" t="s">
        <v>151</v>
      </c>
      <c r="C9" s="27">
        <v>19</v>
      </c>
      <c r="D9" s="27">
        <v>16</v>
      </c>
      <c r="E9" s="27">
        <v>35</v>
      </c>
      <c r="F9" s="28">
        <v>35</v>
      </c>
      <c r="G9" s="28">
        <v>35</v>
      </c>
      <c r="H9" s="28"/>
      <c r="I9" s="28"/>
      <c r="J9" s="28"/>
      <c r="K9" s="28"/>
      <c r="L9" s="28"/>
      <c r="M9" s="28"/>
      <c r="N9" s="28"/>
      <c r="O9" s="28"/>
      <c r="P9" s="28"/>
      <c r="Q9" s="28">
        <v>35</v>
      </c>
      <c r="R9" s="26"/>
    </row>
    <row r="10" spans="1:18" ht="26.1" customHeight="1">
      <c r="A10" s="30" t="s">
        <v>329</v>
      </c>
      <c r="B10" s="30" t="s">
        <v>330</v>
      </c>
      <c r="C10" s="31">
        <v>19</v>
      </c>
      <c r="D10" s="31"/>
      <c r="E10" s="31">
        <v>19</v>
      </c>
      <c r="F10" s="31">
        <v>19</v>
      </c>
      <c r="G10" s="31">
        <v>19</v>
      </c>
      <c r="H10" s="31"/>
      <c r="I10" s="31"/>
      <c r="J10" s="31"/>
      <c r="K10" s="31"/>
      <c r="L10" s="31"/>
      <c r="M10" s="31"/>
      <c r="N10" s="31"/>
      <c r="O10" s="31"/>
      <c r="P10" s="31"/>
      <c r="Q10" s="31">
        <v>19</v>
      </c>
      <c r="R10" s="32"/>
    </row>
    <row r="11" spans="1:18" ht="26.1" customHeight="1">
      <c r="A11" s="30" t="s">
        <v>329</v>
      </c>
      <c r="B11" s="30" t="s">
        <v>331</v>
      </c>
      <c r="C11" s="31"/>
      <c r="D11" s="31">
        <v>16</v>
      </c>
      <c r="E11" s="31">
        <v>16</v>
      </c>
      <c r="F11" s="31">
        <v>16</v>
      </c>
      <c r="G11" s="31">
        <v>16</v>
      </c>
      <c r="H11" s="31"/>
      <c r="I11" s="31"/>
      <c r="J11" s="31"/>
      <c r="K11" s="31"/>
      <c r="L11" s="31"/>
      <c r="M11" s="31"/>
      <c r="N11" s="31"/>
      <c r="O11" s="31"/>
      <c r="P11" s="31"/>
      <c r="Q11" s="31">
        <v>16</v>
      </c>
      <c r="R11" s="32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opLeftCell="M1" workbookViewId="0">
      <selection activeCell="Z2" sqref="Z2"/>
    </sheetView>
  </sheetViews>
  <sheetFormatPr defaultColWidth="9" defaultRowHeight="14.4"/>
  <cols>
    <col min="1" max="1" width="19.33203125" style="13" customWidth="1"/>
    <col min="2" max="2" width="9.77734375" style="13" customWidth="1"/>
    <col min="3" max="3" width="6.33203125" style="13" customWidth="1"/>
    <col min="4" max="4" width="14.6640625" style="13" customWidth="1"/>
    <col min="5" max="5" width="10.44140625" style="13" customWidth="1"/>
    <col min="6" max="6" width="10.77734375" style="13" customWidth="1"/>
    <col min="7" max="7" width="17.33203125" style="13" customWidth="1"/>
    <col min="8" max="8" width="19" style="13" customWidth="1"/>
    <col min="9" max="9" width="14.44140625" style="13" customWidth="1"/>
    <col min="10" max="10" width="14" style="13" customWidth="1"/>
    <col min="11" max="11" width="13.77734375" style="13" customWidth="1"/>
    <col min="12" max="12" width="12.109375" style="13" customWidth="1"/>
    <col min="13" max="13" width="13.33203125" style="13" customWidth="1"/>
    <col min="14" max="14" width="12.6640625" style="13" customWidth="1"/>
    <col min="15" max="15" width="15" style="13" customWidth="1"/>
    <col min="16" max="17" width="14.21875" style="13" customWidth="1"/>
    <col min="18" max="18" width="15.21875" style="13" customWidth="1"/>
    <col min="19" max="19" width="14.6640625" style="13" customWidth="1"/>
    <col min="20" max="20" width="13.21875" style="13" customWidth="1"/>
    <col min="21" max="21" width="14.88671875" style="13" customWidth="1"/>
    <col min="22" max="23" width="13.88671875" style="13" customWidth="1"/>
    <col min="24" max="24" width="12.6640625" style="13" customWidth="1"/>
    <col min="25" max="25" width="13.109375" style="13" customWidth="1"/>
    <col min="26" max="26" width="15.44140625" style="13" customWidth="1"/>
    <col min="27" max="16384" width="9" style="13"/>
  </cols>
  <sheetData>
    <row r="1" spans="1:26" s="12" customFormat="1" ht="37.950000000000003" customHeight="1">
      <c r="A1" s="91" t="s">
        <v>332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26" s="12" customFormat="1" ht="25.05" customHeight="1">
      <c r="A2" s="56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6"/>
      <c r="Z2" s="57" t="s">
        <v>29</v>
      </c>
    </row>
    <row r="3" spans="1:26" s="12" customFormat="1" ht="13.8" customHeight="1">
      <c r="A3" s="93" t="s">
        <v>428</v>
      </c>
      <c r="B3" s="87" t="s">
        <v>334</v>
      </c>
      <c r="C3" s="79"/>
      <c r="D3" s="76"/>
      <c r="E3" s="81" t="s">
        <v>335</v>
      </c>
      <c r="F3" s="82"/>
      <c r="G3" s="76" t="s">
        <v>336</v>
      </c>
      <c r="H3" s="79" t="s">
        <v>337</v>
      </c>
      <c r="I3" s="85" t="s">
        <v>338</v>
      </c>
      <c r="J3" s="85"/>
      <c r="K3" s="85"/>
      <c r="L3" s="85"/>
      <c r="M3" s="85"/>
      <c r="N3" s="85"/>
      <c r="O3" s="85"/>
      <c r="P3" s="86"/>
      <c r="Q3" s="87" t="s">
        <v>339</v>
      </c>
      <c r="R3" s="79"/>
      <c r="S3" s="79"/>
      <c r="T3" s="79"/>
      <c r="U3" s="79"/>
      <c r="V3" s="79"/>
      <c r="W3" s="79"/>
      <c r="X3" s="79"/>
      <c r="Y3" s="79"/>
      <c r="Z3" s="76"/>
    </row>
    <row r="4" spans="1:26" s="12" customFormat="1" ht="24" customHeight="1">
      <c r="A4" s="85"/>
      <c r="B4" s="88"/>
      <c r="C4" s="96"/>
      <c r="D4" s="78"/>
      <c r="E4" s="83"/>
      <c r="F4" s="84"/>
      <c r="G4" s="77"/>
      <c r="H4" s="80"/>
      <c r="I4" s="85"/>
      <c r="J4" s="85"/>
      <c r="K4" s="85"/>
      <c r="L4" s="85"/>
      <c r="M4" s="85"/>
      <c r="N4" s="85"/>
      <c r="O4" s="85"/>
      <c r="P4" s="86"/>
      <c r="Q4" s="88"/>
      <c r="R4" s="96"/>
      <c r="S4" s="96"/>
      <c r="T4" s="96"/>
      <c r="U4" s="96"/>
      <c r="V4" s="96"/>
      <c r="W4" s="96"/>
      <c r="X4" s="96"/>
      <c r="Y4" s="96"/>
      <c r="Z4" s="78"/>
    </row>
    <row r="5" spans="1:26" s="12" customFormat="1" ht="24" customHeight="1">
      <c r="A5" s="85"/>
      <c r="B5" s="87" t="s">
        <v>340</v>
      </c>
      <c r="C5" s="76"/>
      <c r="D5" s="94" t="s">
        <v>341</v>
      </c>
      <c r="E5" s="94" t="s">
        <v>342</v>
      </c>
      <c r="F5" s="94" t="s">
        <v>343</v>
      </c>
      <c r="G5" s="77"/>
      <c r="H5" s="77"/>
      <c r="I5" s="92" t="s">
        <v>344</v>
      </c>
      <c r="J5" s="92"/>
      <c r="K5" s="88" t="s">
        <v>345</v>
      </c>
      <c r="L5" s="78"/>
      <c r="M5" s="88" t="s">
        <v>346</v>
      </c>
      <c r="N5" s="78"/>
      <c r="O5" s="88" t="s">
        <v>347</v>
      </c>
      <c r="P5" s="78"/>
      <c r="Q5" s="85" t="s">
        <v>348</v>
      </c>
      <c r="R5" s="85"/>
      <c r="S5" s="85" t="s">
        <v>349</v>
      </c>
      <c r="T5" s="85"/>
      <c r="U5" s="85" t="s">
        <v>350</v>
      </c>
      <c r="V5" s="85"/>
      <c r="W5" s="85" t="s">
        <v>351</v>
      </c>
      <c r="X5" s="85"/>
      <c r="Y5" s="85" t="s">
        <v>352</v>
      </c>
      <c r="Z5" s="85"/>
    </row>
    <row r="6" spans="1:26" s="12" customFormat="1" ht="24" customHeight="1">
      <c r="A6" s="85"/>
      <c r="B6" s="88"/>
      <c r="C6" s="78"/>
      <c r="D6" s="95"/>
      <c r="E6" s="95"/>
      <c r="F6" s="95"/>
      <c r="G6" s="78"/>
      <c r="H6" s="78"/>
      <c r="I6" s="15" t="s">
        <v>353</v>
      </c>
      <c r="J6" s="15" t="s">
        <v>354</v>
      </c>
      <c r="K6" s="15" t="s">
        <v>353</v>
      </c>
      <c r="L6" s="15" t="s">
        <v>354</v>
      </c>
      <c r="M6" s="15" t="s">
        <v>353</v>
      </c>
      <c r="N6" s="15" t="s">
        <v>354</v>
      </c>
      <c r="O6" s="15" t="s">
        <v>353</v>
      </c>
      <c r="P6" s="21" t="s">
        <v>354</v>
      </c>
      <c r="Q6" s="15" t="s">
        <v>353</v>
      </c>
      <c r="R6" s="15" t="s">
        <v>354</v>
      </c>
      <c r="S6" s="15" t="s">
        <v>353</v>
      </c>
      <c r="T6" s="15" t="s">
        <v>354</v>
      </c>
      <c r="U6" s="15" t="s">
        <v>353</v>
      </c>
      <c r="V6" s="15" t="s">
        <v>354</v>
      </c>
      <c r="W6" s="15" t="s">
        <v>353</v>
      </c>
      <c r="X6" s="15" t="s">
        <v>354</v>
      </c>
      <c r="Y6" s="15" t="s">
        <v>353</v>
      </c>
      <c r="Z6" s="15" t="s">
        <v>354</v>
      </c>
    </row>
    <row r="7" spans="1:26" s="12" customFormat="1" ht="67.05" customHeight="1">
      <c r="A7" s="17" t="s">
        <v>132</v>
      </c>
      <c r="B7" s="89" t="s">
        <v>355</v>
      </c>
      <c r="C7" s="90"/>
      <c r="D7" s="18">
        <v>35</v>
      </c>
      <c r="E7" s="18" t="s">
        <v>356</v>
      </c>
      <c r="F7" s="18" t="s">
        <v>357</v>
      </c>
      <c r="G7" s="17"/>
      <c r="H7" s="19"/>
      <c r="I7" s="19" t="s">
        <v>358</v>
      </c>
      <c r="J7" s="19" t="s">
        <v>359</v>
      </c>
      <c r="K7" s="19" t="s">
        <v>360</v>
      </c>
      <c r="L7" s="19" t="s">
        <v>361</v>
      </c>
      <c r="M7" s="19"/>
      <c r="N7" s="19"/>
      <c r="O7" s="19"/>
      <c r="P7" s="22"/>
      <c r="Q7" s="23" t="s">
        <v>362</v>
      </c>
      <c r="R7" s="23" t="s">
        <v>363</v>
      </c>
      <c r="S7" s="23" t="s">
        <v>364</v>
      </c>
      <c r="T7" s="23" t="s">
        <v>365</v>
      </c>
      <c r="U7" s="23" t="s">
        <v>366</v>
      </c>
      <c r="V7" s="23" t="s">
        <v>365</v>
      </c>
      <c r="W7" s="23" t="s">
        <v>367</v>
      </c>
      <c r="X7" s="23" t="s">
        <v>368</v>
      </c>
      <c r="Y7" s="23" t="s">
        <v>369</v>
      </c>
      <c r="Z7" s="11" t="s">
        <v>370</v>
      </c>
    </row>
    <row r="8" spans="1:26" s="12" customFormat="1" ht="189" customHeight="1">
      <c r="A8" s="19" t="s">
        <v>371</v>
      </c>
      <c r="B8" s="74" t="s">
        <v>355</v>
      </c>
      <c r="C8" s="75"/>
      <c r="D8" s="20">
        <v>16</v>
      </c>
      <c r="E8" s="19" t="s">
        <v>356</v>
      </c>
      <c r="F8" s="19" t="s">
        <v>357</v>
      </c>
      <c r="G8" s="19" t="s">
        <v>372</v>
      </c>
      <c r="H8" s="19" t="s">
        <v>373</v>
      </c>
      <c r="I8" s="19" t="s">
        <v>358</v>
      </c>
      <c r="J8" s="19" t="s">
        <v>359</v>
      </c>
      <c r="K8" s="19" t="s">
        <v>360</v>
      </c>
      <c r="L8" s="19" t="s">
        <v>361</v>
      </c>
      <c r="M8" s="19"/>
      <c r="N8" s="19"/>
      <c r="O8" s="19"/>
      <c r="P8" s="22"/>
      <c r="Q8" s="23" t="s">
        <v>362</v>
      </c>
      <c r="R8" s="23" t="s">
        <v>363</v>
      </c>
      <c r="S8" s="23" t="s">
        <v>364</v>
      </c>
      <c r="T8" s="23" t="s">
        <v>365</v>
      </c>
      <c r="U8" s="23" t="s">
        <v>366</v>
      </c>
      <c r="V8" s="23" t="s">
        <v>365</v>
      </c>
      <c r="W8" s="23" t="s">
        <v>367</v>
      </c>
      <c r="X8" s="23" t="s">
        <v>368</v>
      </c>
      <c r="Y8" s="23" t="s">
        <v>369</v>
      </c>
      <c r="Z8" s="11" t="s">
        <v>370</v>
      </c>
    </row>
    <row r="9" spans="1:26" s="12" customFormat="1" ht="132" customHeight="1">
      <c r="A9" s="19" t="s">
        <v>374</v>
      </c>
      <c r="B9" s="74" t="s">
        <v>355</v>
      </c>
      <c r="C9" s="75"/>
      <c r="D9" s="20">
        <v>19</v>
      </c>
      <c r="E9" s="19" t="s">
        <v>356</v>
      </c>
      <c r="F9" s="19" t="s">
        <v>357</v>
      </c>
      <c r="G9" s="19" t="s">
        <v>375</v>
      </c>
      <c r="H9" s="19" t="s">
        <v>376</v>
      </c>
      <c r="I9" s="19" t="s">
        <v>377</v>
      </c>
      <c r="J9" s="19" t="s">
        <v>378</v>
      </c>
      <c r="K9" s="19" t="s">
        <v>379</v>
      </c>
      <c r="L9" s="19" t="s">
        <v>380</v>
      </c>
      <c r="M9" s="19"/>
      <c r="N9" s="19"/>
      <c r="O9" s="19"/>
      <c r="P9" s="22"/>
      <c r="Q9" s="23" t="s">
        <v>381</v>
      </c>
      <c r="R9" s="23" t="s">
        <v>382</v>
      </c>
      <c r="S9" s="23" t="s">
        <v>383</v>
      </c>
      <c r="T9" s="23" t="s">
        <v>384</v>
      </c>
      <c r="U9" s="23" t="s">
        <v>366</v>
      </c>
      <c r="V9" s="23" t="s">
        <v>384</v>
      </c>
      <c r="W9" s="23" t="s">
        <v>385</v>
      </c>
      <c r="X9" s="23" t="s">
        <v>384</v>
      </c>
      <c r="Y9" s="23" t="s">
        <v>369</v>
      </c>
      <c r="Z9" s="11" t="s">
        <v>370</v>
      </c>
    </row>
  </sheetData>
  <mergeCells count="24">
    <mergeCell ref="A1:Z1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3:A6"/>
    <mergeCell ref="D5:D6"/>
    <mergeCell ref="E5:E6"/>
    <mergeCell ref="F5:F6"/>
    <mergeCell ref="Q3:Z4"/>
    <mergeCell ref="B3:D4"/>
    <mergeCell ref="B9:C9"/>
    <mergeCell ref="G3:G6"/>
    <mergeCell ref="H3:H6"/>
    <mergeCell ref="E3:F4"/>
    <mergeCell ref="I3:P4"/>
    <mergeCell ref="B5:C6"/>
    <mergeCell ref="B7:C7"/>
    <mergeCell ref="B8:C8"/>
  </mergeCells>
  <phoneticPr fontId="23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H26" sqref="H26"/>
    </sheetView>
  </sheetViews>
  <sheetFormatPr defaultColWidth="10" defaultRowHeight="14.4"/>
  <cols>
    <col min="1" max="1" width="12.88671875" customWidth="1"/>
    <col min="2" max="2" width="25.44140625" customWidth="1"/>
    <col min="3" max="3" width="9.77734375" customWidth="1"/>
    <col min="4" max="4" width="12.88671875" customWidth="1"/>
    <col min="5" max="5" width="15.33203125" customWidth="1"/>
    <col min="6" max="6" width="11" customWidth="1"/>
    <col min="7" max="7" width="16.33203125" customWidth="1"/>
    <col min="8" max="8" width="17.77734375" customWidth="1"/>
    <col min="9" max="9" width="14" customWidth="1"/>
    <col min="10" max="10" width="41.6640625" customWidth="1"/>
    <col min="11" max="11" width="9.77734375" customWidth="1"/>
    <col min="12" max="12" width="15.109375" customWidth="1"/>
    <col min="13" max="16" width="9.77734375" customWidth="1"/>
  </cols>
  <sheetData>
    <row r="1" spans="1:16" ht="42.15" customHeight="1">
      <c r="A1" s="127" t="s">
        <v>386</v>
      </c>
      <c r="B1" s="127"/>
      <c r="C1" s="127"/>
      <c r="D1" s="127"/>
      <c r="E1" s="127"/>
      <c r="F1" s="127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05" customHeight="1">
      <c r="A2" s="2" t="s">
        <v>333</v>
      </c>
      <c r="B2" s="128" t="s">
        <v>151</v>
      </c>
      <c r="C2" s="128"/>
      <c r="D2" s="128"/>
      <c r="E2" s="128"/>
      <c r="F2" s="128"/>
    </row>
    <row r="3" spans="1:16">
      <c r="A3" s="99" t="s">
        <v>387</v>
      </c>
      <c r="B3" s="129" t="s">
        <v>388</v>
      </c>
      <c r="C3" s="130"/>
      <c r="D3" s="130"/>
      <c r="E3" s="130"/>
      <c r="F3" s="131"/>
    </row>
    <row r="4" spans="1:16">
      <c r="A4" s="100"/>
      <c r="B4" s="129" t="s">
        <v>389</v>
      </c>
      <c r="C4" s="130"/>
      <c r="D4" s="131"/>
      <c r="E4" s="123" t="s">
        <v>390</v>
      </c>
      <c r="F4" s="125"/>
    </row>
    <row r="5" spans="1:16">
      <c r="A5" s="101"/>
      <c r="B5" s="119" t="s">
        <v>391</v>
      </c>
      <c r="C5" s="120"/>
      <c r="D5" s="3">
        <v>953.19</v>
      </c>
      <c r="E5" s="4" t="s">
        <v>392</v>
      </c>
      <c r="F5" s="4">
        <v>918.19</v>
      </c>
    </row>
    <row r="6" spans="1:16">
      <c r="A6" s="101"/>
      <c r="B6" s="119" t="s">
        <v>393</v>
      </c>
      <c r="C6" s="120"/>
      <c r="D6" s="3"/>
      <c r="E6" s="4" t="s">
        <v>394</v>
      </c>
      <c r="F6" s="4">
        <v>35</v>
      </c>
    </row>
    <row r="7" spans="1:16" ht="30.6" customHeight="1">
      <c r="A7" s="102"/>
      <c r="B7" s="121" t="s">
        <v>395</v>
      </c>
      <c r="C7" s="122"/>
      <c r="D7" s="5"/>
      <c r="E7" s="4"/>
      <c r="F7" s="4"/>
    </row>
    <row r="8" spans="1:16" ht="138.6" customHeight="1">
      <c r="A8" s="2" t="s">
        <v>396</v>
      </c>
      <c r="B8" s="123" t="s">
        <v>397</v>
      </c>
      <c r="C8" s="124"/>
      <c r="D8" s="124"/>
      <c r="E8" s="124"/>
      <c r="F8" s="125"/>
    </row>
    <row r="9" spans="1:16">
      <c r="A9" s="103" t="s">
        <v>398</v>
      </c>
      <c r="B9" s="2" t="s">
        <v>399</v>
      </c>
      <c r="C9" s="114" t="s">
        <v>400</v>
      </c>
      <c r="D9" s="126"/>
      <c r="E9" s="126"/>
      <c r="F9" s="115"/>
    </row>
    <row r="10" spans="1:16" ht="40.950000000000003" customHeight="1">
      <c r="A10" s="104"/>
      <c r="B10" s="2" t="s">
        <v>401</v>
      </c>
      <c r="C10" s="116" t="s">
        <v>402</v>
      </c>
      <c r="D10" s="117"/>
      <c r="E10" s="117"/>
      <c r="F10" s="118"/>
    </row>
    <row r="11" spans="1:16">
      <c r="A11" s="104"/>
      <c r="B11" s="2" t="s">
        <v>403</v>
      </c>
      <c r="C11" s="116" t="s">
        <v>404</v>
      </c>
      <c r="D11" s="117"/>
      <c r="E11" s="117"/>
      <c r="F11" s="118"/>
    </row>
    <row r="12" spans="1:16">
      <c r="A12" s="104"/>
      <c r="B12" s="2" t="s">
        <v>405</v>
      </c>
      <c r="C12" s="116" t="s">
        <v>406</v>
      </c>
      <c r="D12" s="117"/>
      <c r="E12" s="117"/>
      <c r="F12" s="118"/>
    </row>
    <row r="13" spans="1:16">
      <c r="A13" s="104"/>
      <c r="B13" s="2" t="s">
        <v>407</v>
      </c>
      <c r="C13" s="116" t="s">
        <v>408</v>
      </c>
      <c r="D13" s="117"/>
      <c r="E13" s="117"/>
      <c r="F13" s="118"/>
    </row>
    <row r="14" spans="1:16">
      <c r="A14" s="105"/>
      <c r="B14" s="2" t="s">
        <v>409</v>
      </c>
      <c r="C14" s="116" t="s">
        <v>410</v>
      </c>
      <c r="D14" s="117"/>
      <c r="E14" s="117"/>
      <c r="F14" s="118"/>
    </row>
    <row r="15" spans="1:16" ht="24">
      <c r="A15" s="106" t="s">
        <v>411</v>
      </c>
      <c r="B15" s="2" t="s">
        <v>412</v>
      </c>
      <c r="C15" s="2" t="s">
        <v>413</v>
      </c>
      <c r="D15" s="114" t="s">
        <v>414</v>
      </c>
      <c r="E15" s="115"/>
      <c r="F15" s="2" t="s">
        <v>415</v>
      </c>
    </row>
    <row r="16" spans="1:16">
      <c r="A16" s="106"/>
      <c r="B16" s="107" t="s">
        <v>416</v>
      </c>
      <c r="C16" s="110" t="s">
        <v>344</v>
      </c>
      <c r="D16" s="113" t="s">
        <v>417</v>
      </c>
      <c r="E16" s="113"/>
      <c r="F16" s="6" t="s">
        <v>418</v>
      </c>
    </row>
    <row r="17" spans="1:6">
      <c r="A17" s="106"/>
      <c r="B17" s="108"/>
      <c r="C17" s="111"/>
      <c r="D17" s="113" t="s">
        <v>419</v>
      </c>
      <c r="E17" s="113"/>
      <c r="F17" s="6" t="s">
        <v>420</v>
      </c>
    </row>
    <row r="18" spans="1:6">
      <c r="A18" s="106"/>
      <c r="B18" s="108"/>
      <c r="C18" s="112"/>
      <c r="D18" s="113" t="s">
        <v>421</v>
      </c>
      <c r="E18" s="113"/>
      <c r="F18" s="6" t="s">
        <v>422</v>
      </c>
    </row>
    <row r="19" spans="1:6">
      <c r="A19" s="106"/>
      <c r="B19" s="108"/>
      <c r="C19" s="7" t="s">
        <v>345</v>
      </c>
      <c r="D19" s="113" t="s">
        <v>360</v>
      </c>
      <c r="E19" s="113"/>
      <c r="F19" s="8" t="s">
        <v>423</v>
      </c>
    </row>
    <row r="20" spans="1:6">
      <c r="A20" s="106"/>
      <c r="B20" s="108"/>
      <c r="C20" s="7" t="s">
        <v>346</v>
      </c>
      <c r="D20" s="113"/>
      <c r="E20" s="113"/>
      <c r="F20" s="9"/>
    </row>
    <row r="21" spans="1:6">
      <c r="A21" s="106"/>
      <c r="B21" s="109"/>
      <c r="C21" s="7" t="s">
        <v>347</v>
      </c>
      <c r="D21" s="113"/>
      <c r="E21" s="113"/>
      <c r="F21" s="6"/>
    </row>
    <row r="22" spans="1:6" ht="24">
      <c r="A22" s="106"/>
      <c r="B22" s="107" t="s">
        <v>424</v>
      </c>
      <c r="C22" s="10" t="s">
        <v>348</v>
      </c>
      <c r="D22" s="97" t="s">
        <v>362</v>
      </c>
      <c r="E22" s="98"/>
      <c r="F22" s="6" t="s">
        <v>425</v>
      </c>
    </row>
    <row r="23" spans="1:6" ht="24">
      <c r="A23" s="106"/>
      <c r="B23" s="108"/>
      <c r="C23" s="10" t="s">
        <v>349</v>
      </c>
      <c r="D23" s="97" t="s">
        <v>364</v>
      </c>
      <c r="E23" s="98"/>
      <c r="F23" s="6" t="s">
        <v>420</v>
      </c>
    </row>
    <row r="24" spans="1:6" ht="24">
      <c r="A24" s="106"/>
      <c r="B24" s="108"/>
      <c r="C24" s="10" t="s">
        <v>350</v>
      </c>
      <c r="D24" s="97" t="s">
        <v>366</v>
      </c>
      <c r="E24" s="98"/>
      <c r="F24" s="6" t="s">
        <v>420</v>
      </c>
    </row>
    <row r="25" spans="1:6" ht="31.05" customHeight="1">
      <c r="A25" s="106"/>
      <c r="B25" s="108"/>
      <c r="C25" s="10" t="s">
        <v>351</v>
      </c>
      <c r="D25" s="97" t="s">
        <v>367</v>
      </c>
      <c r="E25" s="98"/>
      <c r="F25" s="6" t="s">
        <v>426</v>
      </c>
    </row>
    <row r="26" spans="1:6" ht="54" customHeight="1">
      <c r="A26" s="106"/>
      <c r="B26" s="109"/>
      <c r="C26" s="10" t="s">
        <v>427</v>
      </c>
      <c r="D26" s="97" t="s">
        <v>369</v>
      </c>
      <c r="E26" s="98"/>
      <c r="F26" s="11" t="s">
        <v>370</v>
      </c>
    </row>
  </sheetData>
  <mergeCells count="33">
    <mergeCell ref="A1:F1"/>
    <mergeCell ref="B2:F2"/>
    <mergeCell ref="B3:F3"/>
    <mergeCell ref="B4:D4"/>
    <mergeCell ref="E4:F4"/>
    <mergeCell ref="B5:C5"/>
    <mergeCell ref="B6:C6"/>
    <mergeCell ref="B7:C7"/>
    <mergeCell ref="B8:F8"/>
    <mergeCell ref="C9:F9"/>
    <mergeCell ref="D18:E18"/>
    <mergeCell ref="D19:E19"/>
    <mergeCell ref="C10:F10"/>
    <mergeCell ref="C11:F11"/>
    <mergeCell ref="C12:F12"/>
    <mergeCell ref="C13:F13"/>
    <mergeCell ref="C14:F14"/>
    <mergeCell ref="D25:E25"/>
    <mergeCell ref="D26:E26"/>
    <mergeCell ref="A3:A7"/>
    <mergeCell ref="A9:A14"/>
    <mergeCell ref="A15:A26"/>
    <mergeCell ref="B16:B21"/>
    <mergeCell ref="B22:B26"/>
    <mergeCell ref="C16:C18"/>
    <mergeCell ref="D20:E20"/>
    <mergeCell ref="D21:E21"/>
    <mergeCell ref="D22:E22"/>
    <mergeCell ref="D23:E23"/>
    <mergeCell ref="D24:E24"/>
    <mergeCell ref="D15:E15"/>
    <mergeCell ref="D16:E16"/>
    <mergeCell ref="D17:E1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workbookViewId="0">
      <selection activeCell="B7" sqref="B7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7.44140625" customWidth="1"/>
    <col min="8" max="8" width="14.6640625" customWidth="1"/>
    <col min="9" max="9" width="9.77734375" customWidth="1"/>
  </cols>
  <sheetData>
    <row r="1" spans="1:8" ht="16.350000000000001" customHeight="1">
      <c r="A1" s="24"/>
      <c r="H1" s="49"/>
    </row>
    <row r="2" spans="1:8" ht="36.15" customHeight="1">
      <c r="A2" s="64" t="s">
        <v>7</v>
      </c>
      <c r="B2" s="64"/>
      <c r="C2" s="64"/>
      <c r="D2" s="64"/>
      <c r="E2" s="64"/>
      <c r="F2" s="64"/>
      <c r="G2" s="64"/>
      <c r="H2" s="64"/>
    </row>
    <row r="3" spans="1:8" ht="26.7" customHeight="1">
      <c r="A3" s="65" t="s">
        <v>28</v>
      </c>
      <c r="B3" s="65"/>
      <c r="C3" s="65"/>
      <c r="D3" s="65"/>
      <c r="E3" s="65"/>
      <c r="F3" s="65"/>
      <c r="G3" s="65"/>
      <c r="H3" s="65"/>
    </row>
    <row r="4" spans="1:8" ht="26.7" customHeight="1">
      <c r="A4" s="65"/>
      <c r="B4" s="65"/>
      <c r="C4" s="65"/>
      <c r="G4" s="66" t="s">
        <v>29</v>
      </c>
      <c r="H4" s="66"/>
    </row>
    <row r="5" spans="1:8" ht="42.15" customHeight="1">
      <c r="A5" s="67" t="s">
        <v>30</v>
      </c>
      <c r="B5" s="67"/>
      <c r="C5" s="67" t="s">
        <v>31</v>
      </c>
      <c r="D5" s="67"/>
      <c r="E5" s="67"/>
      <c r="F5" s="67"/>
      <c r="G5" s="67"/>
      <c r="H5" s="67"/>
    </row>
    <row r="6" spans="1:8" ht="38.85" customHeight="1">
      <c r="A6" s="50" t="s">
        <v>32</v>
      </c>
      <c r="B6" s="50" t="s">
        <v>33</v>
      </c>
      <c r="C6" s="50" t="s">
        <v>34</v>
      </c>
      <c r="D6" s="50" t="s">
        <v>33</v>
      </c>
      <c r="E6" s="50" t="s">
        <v>35</v>
      </c>
      <c r="F6" s="50" t="s">
        <v>33</v>
      </c>
      <c r="G6" s="50" t="s">
        <v>36</v>
      </c>
      <c r="H6" s="50" t="s">
        <v>33</v>
      </c>
    </row>
    <row r="7" spans="1:8" ht="29.25" customHeight="1">
      <c r="A7" s="26" t="s">
        <v>37</v>
      </c>
      <c r="B7" s="31">
        <v>953.19305099999997</v>
      </c>
      <c r="C7" s="32" t="s">
        <v>38</v>
      </c>
      <c r="D7" s="34"/>
      <c r="E7" s="26" t="s">
        <v>39</v>
      </c>
      <c r="F7" s="28">
        <v>918.19305099999997</v>
      </c>
      <c r="G7" s="32" t="s">
        <v>40</v>
      </c>
      <c r="H7" s="31">
        <v>551.21195499999999</v>
      </c>
    </row>
    <row r="8" spans="1:8" ht="29.25" customHeight="1">
      <c r="A8" s="32" t="s">
        <v>41</v>
      </c>
      <c r="B8" s="31"/>
      <c r="C8" s="32" t="s">
        <v>42</v>
      </c>
      <c r="D8" s="34"/>
      <c r="E8" s="32" t="s">
        <v>43</v>
      </c>
      <c r="F8" s="31">
        <v>551.21195499999999</v>
      </c>
      <c r="G8" s="32" t="s">
        <v>44</v>
      </c>
      <c r="H8" s="31">
        <v>307.25349999999997</v>
      </c>
    </row>
    <row r="9" spans="1:8" ht="29.25" customHeight="1">
      <c r="A9" s="26" t="s">
        <v>45</v>
      </c>
      <c r="B9" s="31"/>
      <c r="C9" s="32" t="s">
        <v>46</v>
      </c>
      <c r="D9" s="34"/>
      <c r="E9" s="32" t="s">
        <v>47</v>
      </c>
      <c r="F9" s="31">
        <v>274.25349999999997</v>
      </c>
      <c r="G9" s="32" t="s">
        <v>48</v>
      </c>
      <c r="H9" s="31">
        <v>2</v>
      </c>
    </row>
    <row r="10" spans="1:8" ht="29.25" customHeight="1">
      <c r="A10" s="32" t="s">
        <v>49</v>
      </c>
      <c r="B10" s="31"/>
      <c r="C10" s="32" t="s">
        <v>50</v>
      </c>
      <c r="D10" s="34"/>
      <c r="E10" s="32" t="s">
        <v>51</v>
      </c>
      <c r="F10" s="31">
        <v>92.727596000000005</v>
      </c>
      <c r="G10" s="32" t="s">
        <v>52</v>
      </c>
      <c r="H10" s="31"/>
    </row>
    <row r="11" spans="1:8" ht="29.25" customHeight="1">
      <c r="A11" s="32" t="s">
        <v>53</v>
      </c>
      <c r="B11" s="31"/>
      <c r="C11" s="32" t="s">
        <v>54</v>
      </c>
      <c r="D11" s="34"/>
      <c r="E11" s="26" t="s">
        <v>55</v>
      </c>
      <c r="F11" s="28">
        <v>35</v>
      </c>
      <c r="G11" s="32" t="s">
        <v>56</v>
      </c>
      <c r="H11" s="31"/>
    </row>
    <row r="12" spans="1:8" ht="29.25" customHeight="1">
      <c r="A12" s="32" t="s">
        <v>57</v>
      </c>
      <c r="B12" s="31"/>
      <c r="C12" s="32" t="s">
        <v>58</v>
      </c>
      <c r="D12" s="34">
        <v>738.52300000000002</v>
      </c>
      <c r="E12" s="32" t="s">
        <v>59</v>
      </c>
      <c r="F12" s="31"/>
      <c r="G12" s="32" t="s">
        <v>60</v>
      </c>
      <c r="H12" s="31"/>
    </row>
    <row r="13" spans="1:8" ht="29.25" customHeight="1">
      <c r="A13" s="32" t="s">
        <v>61</v>
      </c>
      <c r="B13" s="31"/>
      <c r="C13" s="32" t="s">
        <v>62</v>
      </c>
      <c r="D13" s="34"/>
      <c r="E13" s="32" t="s">
        <v>63</v>
      </c>
      <c r="F13" s="31">
        <v>35</v>
      </c>
      <c r="G13" s="32" t="s">
        <v>64</v>
      </c>
      <c r="H13" s="31"/>
    </row>
    <row r="14" spans="1:8" ht="29.25" customHeight="1">
      <c r="A14" s="32" t="s">
        <v>65</v>
      </c>
      <c r="B14" s="31"/>
      <c r="C14" s="32" t="s">
        <v>66</v>
      </c>
      <c r="D14" s="34">
        <v>138.338076</v>
      </c>
      <c r="E14" s="32" t="s">
        <v>67</v>
      </c>
      <c r="F14" s="31"/>
      <c r="G14" s="32" t="s">
        <v>68</v>
      </c>
      <c r="H14" s="31"/>
    </row>
    <row r="15" spans="1:8" ht="29.25" customHeight="1">
      <c r="A15" s="32" t="s">
        <v>69</v>
      </c>
      <c r="B15" s="31"/>
      <c r="C15" s="32" t="s">
        <v>70</v>
      </c>
      <c r="D15" s="34"/>
      <c r="E15" s="32" t="s">
        <v>71</v>
      </c>
      <c r="F15" s="31"/>
      <c r="G15" s="32" t="s">
        <v>72</v>
      </c>
      <c r="H15" s="31">
        <v>92.727596000000005</v>
      </c>
    </row>
    <row r="16" spans="1:8" ht="29.25" customHeight="1">
      <c r="A16" s="32" t="s">
        <v>73</v>
      </c>
      <c r="B16" s="31"/>
      <c r="C16" s="32" t="s">
        <v>74</v>
      </c>
      <c r="D16" s="34">
        <v>26.471254999999999</v>
      </c>
      <c r="E16" s="32" t="s">
        <v>75</v>
      </c>
      <c r="F16" s="31"/>
      <c r="G16" s="32" t="s">
        <v>76</v>
      </c>
      <c r="H16" s="31"/>
    </row>
    <row r="17" spans="1:8" ht="29.25" customHeight="1">
      <c r="A17" s="32" t="s">
        <v>77</v>
      </c>
      <c r="B17" s="31"/>
      <c r="C17" s="32" t="s">
        <v>78</v>
      </c>
      <c r="D17" s="34"/>
      <c r="E17" s="32" t="s">
        <v>79</v>
      </c>
      <c r="F17" s="31"/>
      <c r="G17" s="32" t="s">
        <v>80</v>
      </c>
      <c r="H17" s="31"/>
    </row>
    <row r="18" spans="1:8" ht="29.25" customHeight="1">
      <c r="A18" s="32" t="s">
        <v>81</v>
      </c>
      <c r="B18" s="31"/>
      <c r="C18" s="32" t="s">
        <v>82</v>
      </c>
      <c r="D18" s="34"/>
      <c r="E18" s="32" t="s">
        <v>83</v>
      </c>
      <c r="F18" s="31"/>
      <c r="G18" s="32" t="s">
        <v>84</v>
      </c>
      <c r="H18" s="31"/>
    </row>
    <row r="19" spans="1:8" ht="29.25" customHeight="1">
      <c r="A19" s="32" t="s">
        <v>85</v>
      </c>
      <c r="B19" s="31"/>
      <c r="C19" s="32" t="s">
        <v>86</v>
      </c>
      <c r="D19" s="34"/>
      <c r="E19" s="32" t="s">
        <v>87</v>
      </c>
      <c r="F19" s="31"/>
      <c r="G19" s="32" t="s">
        <v>88</v>
      </c>
      <c r="H19" s="31"/>
    </row>
    <row r="20" spans="1:8" ht="29.25" customHeight="1">
      <c r="A20" s="32" t="s">
        <v>89</v>
      </c>
      <c r="B20" s="31"/>
      <c r="C20" s="32" t="s">
        <v>90</v>
      </c>
      <c r="D20" s="34"/>
      <c r="E20" s="32" t="s">
        <v>91</v>
      </c>
      <c r="F20" s="31"/>
      <c r="G20" s="32" t="s">
        <v>92</v>
      </c>
      <c r="H20" s="31"/>
    </row>
    <row r="21" spans="1:8" ht="29.25" customHeight="1">
      <c r="A21" s="26" t="s">
        <v>93</v>
      </c>
      <c r="B21" s="28"/>
      <c r="C21" s="32" t="s">
        <v>94</v>
      </c>
      <c r="D21" s="34"/>
      <c r="E21" s="32" t="s">
        <v>95</v>
      </c>
      <c r="F21" s="31"/>
      <c r="G21" s="32"/>
      <c r="H21" s="31"/>
    </row>
    <row r="22" spans="1:8" ht="29.25" customHeight="1">
      <c r="A22" s="26" t="s">
        <v>96</v>
      </c>
      <c r="B22" s="28"/>
      <c r="C22" s="32" t="s">
        <v>97</v>
      </c>
      <c r="D22" s="34"/>
      <c r="E22" s="26" t="s">
        <v>98</v>
      </c>
      <c r="F22" s="28"/>
      <c r="G22" s="32"/>
      <c r="H22" s="31"/>
    </row>
    <row r="23" spans="1:8" ht="29.25" customHeight="1">
      <c r="A23" s="26" t="s">
        <v>99</v>
      </c>
      <c r="B23" s="28"/>
      <c r="C23" s="32" t="s">
        <v>100</v>
      </c>
      <c r="D23" s="34"/>
      <c r="E23" s="32"/>
      <c r="F23" s="32"/>
      <c r="G23" s="32"/>
      <c r="H23" s="31"/>
    </row>
    <row r="24" spans="1:8" ht="29.25" customHeight="1">
      <c r="A24" s="26" t="s">
        <v>101</v>
      </c>
      <c r="B24" s="28"/>
      <c r="C24" s="32" t="s">
        <v>102</v>
      </c>
      <c r="D24" s="34"/>
      <c r="E24" s="32"/>
      <c r="F24" s="32"/>
      <c r="G24" s="32"/>
      <c r="H24" s="31"/>
    </row>
    <row r="25" spans="1:8" ht="29.25" customHeight="1">
      <c r="A25" s="26" t="s">
        <v>103</v>
      </c>
      <c r="B25" s="28"/>
      <c r="C25" s="32" t="s">
        <v>104</v>
      </c>
      <c r="D25" s="34"/>
      <c r="E25" s="32"/>
      <c r="F25" s="32"/>
      <c r="G25" s="32"/>
      <c r="H25" s="31"/>
    </row>
    <row r="26" spans="1:8" ht="29.25" customHeight="1">
      <c r="A26" s="32" t="s">
        <v>105</v>
      </c>
      <c r="B26" s="31"/>
      <c r="C26" s="32" t="s">
        <v>106</v>
      </c>
      <c r="D26" s="34">
        <v>49.860720000000001</v>
      </c>
      <c r="E26" s="32"/>
      <c r="F26" s="32"/>
      <c r="G26" s="32"/>
      <c r="H26" s="31"/>
    </row>
    <row r="27" spans="1:8" ht="29.25" customHeight="1">
      <c r="A27" s="32" t="s">
        <v>107</v>
      </c>
      <c r="B27" s="31"/>
      <c r="C27" s="32" t="s">
        <v>108</v>
      </c>
      <c r="D27" s="34"/>
      <c r="E27" s="32"/>
      <c r="F27" s="32"/>
      <c r="G27" s="32"/>
      <c r="H27" s="31"/>
    </row>
    <row r="28" spans="1:8" ht="29.25" customHeight="1">
      <c r="A28" s="32" t="s">
        <v>109</v>
      </c>
      <c r="B28" s="31"/>
      <c r="C28" s="32" t="s">
        <v>110</v>
      </c>
      <c r="D28" s="34"/>
      <c r="E28" s="32"/>
      <c r="F28" s="32"/>
      <c r="G28" s="32"/>
      <c r="H28" s="31"/>
    </row>
    <row r="29" spans="1:8" ht="29.25" customHeight="1">
      <c r="A29" s="26" t="s">
        <v>111</v>
      </c>
      <c r="B29" s="28"/>
      <c r="C29" s="32" t="s">
        <v>112</v>
      </c>
      <c r="D29" s="34"/>
      <c r="E29" s="32"/>
      <c r="F29" s="32"/>
      <c r="G29" s="32"/>
      <c r="H29" s="31"/>
    </row>
    <row r="30" spans="1:8" ht="29.25" customHeight="1">
      <c r="A30" s="26" t="s">
        <v>113</v>
      </c>
      <c r="B30" s="28"/>
      <c r="C30" s="32" t="s">
        <v>114</v>
      </c>
      <c r="D30" s="34"/>
      <c r="E30" s="32"/>
      <c r="F30" s="32"/>
      <c r="G30" s="32"/>
      <c r="H30" s="31"/>
    </row>
    <row r="31" spans="1:8" ht="29.25" customHeight="1">
      <c r="A31" s="26" t="s">
        <v>115</v>
      </c>
      <c r="B31" s="28"/>
      <c r="C31" s="32" t="s">
        <v>116</v>
      </c>
      <c r="D31" s="34"/>
      <c r="E31" s="32"/>
      <c r="F31" s="32"/>
      <c r="G31" s="32"/>
      <c r="H31" s="31"/>
    </row>
    <row r="32" spans="1:8" ht="29.25" customHeight="1">
      <c r="A32" s="26" t="s">
        <v>117</v>
      </c>
      <c r="B32" s="28"/>
      <c r="C32" s="32" t="s">
        <v>118</v>
      </c>
      <c r="D32" s="34"/>
      <c r="E32" s="32"/>
      <c r="F32" s="32"/>
      <c r="G32" s="32"/>
      <c r="H32" s="31"/>
    </row>
    <row r="33" spans="1:8" ht="29.25" customHeight="1">
      <c r="A33" s="26" t="s">
        <v>119</v>
      </c>
      <c r="B33" s="28"/>
      <c r="C33" s="32" t="s">
        <v>120</v>
      </c>
      <c r="D33" s="34"/>
      <c r="E33" s="32"/>
      <c r="F33" s="32"/>
      <c r="G33" s="32"/>
      <c r="H33" s="31"/>
    </row>
    <row r="34" spans="1:8" ht="29.25" customHeight="1">
      <c r="A34" s="32"/>
      <c r="B34" s="32"/>
      <c r="C34" s="32" t="s">
        <v>121</v>
      </c>
      <c r="D34" s="34"/>
      <c r="E34" s="32"/>
      <c r="F34" s="32"/>
      <c r="G34" s="32"/>
      <c r="H34" s="32"/>
    </row>
    <row r="35" spans="1:8" ht="29.25" customHeight="1">
      <c r="A35" s="32"/>
      <c r="B35" s="32"/>
      <c r="C35" s="32" t="s">
        <v>122</v>
      </c>
      <c r="D35" s="34"/>
      <c r="E35" s="32"/>
      <c r="F35" s="32"/>
      <c r="G35" s="32"/>
      <c r="H35" s="32"/>
    </row>
    <row r="36" spans="1:8" ht="29.25" customHeight="1">
      <c r="A36" s="32"/>
      <c r="B36" s="32"/>
      <c r="C36" s="32" t="s">
        <v>123</v>
      </c>
      <c r="D36" s="34"/>
      <c r="E36" s="32"/>
      <c r="F36" s="32"/>
      <c r="G36" s="32"/>
      <c r="H36" s="32"/>
    </row>
    <row r="37" spans="1:8" ht="29.25" customHeight="1">
      <c r="A37" s="32"/>
      <c r="B37" s="32"/>
      <c r="C37" s="32"/>
      <c r="D37" s="32"/>
      <c r="E37" s="32"/>
      <c r="F37" s="32"/>
      <c r="G37" s="32"/>
      <c r="H37" s="32"/>
    </row>
    <row r="38" spans="1:8" ht="29.25" customHeight="1">
      <c r="A38" s="32"/>
      <c r="B38" s="32"/>
      <c r="C38" s="32"/>
      <c r="D38" s="32"/>
      <c r="E38" s="32"/>
      <c r="F38" s="32"/>
      <c r="G38" s="32"/>
      <c r="H38" s="32"/>
    </row>
    <row r="39" spans="1:8" ht="29.25" customHeight="1">
      <c r="A39" s="32"/>
      <c r="B39" s="32"/>
      <c r="C39" s="32"/>
      <c r="D39" s="32"/>
      <c r="E39" s="32"/>
      <c r="F39" s="32"/>
      <c r="G39" s="32"/>
      <c r="H39" s="32"/>
    </row>
    <row r="40" spans="1:8" ht="29.25" customHeight="1">
      <c r="A40" s="26" t="s">
        <v>124</v>
      </c>
      <c r="B40" s="28">
        <v>953.19305099999997</v>
      </c>
      <c r="C40" s="26" t="s">
        <v>125</v>
      </c>
      <c r="D40" s="28">
        <v>953.19305099999997</v>
      </c>
      <c r="E40" s="26" t="s">
        <v>125</v>
      </c>
      <c r="F40" s="28">
        <v>953.19305099999997</v>
      </c>
      <c r="G40" s="26" t="s">
        <v>125</v>
      </c>
      <c r="H40" s="28">
        <v>953.19305099999997</v>
      </c>
    </row>
    <row r="41" spans="1:8" ht="29.25" customHeight="1">
      <c r="A41" s="26" t="s">
        <v>126</v>
      </c>
      <c r="B41" s="28"/>
      <c r="C41" s="26" t="s">
        <v>127</v>
      </c>
      <c r="D41" s="28"/>
      <c r="E41" s="26" t="s">
        <v>127</v>
      </c>
      <c r="F41" s="28"/>
      <c r="G41" s="26" t="s">
        <v>127</v>
      </c>
      <c r="H41" s="28"/>
    </row>
    <row r="42" spans="1:8" ht="29.25" customHeight="1">
      <c r="A42" s="32"/>
      <c r="B42" s="31"/>
      <c r="C42" s="32"/>
      <c r="D42" s="31"/>
      <c r="E42" s="26"/>
      <c r="F42" s="28"/>
      <c r="G42" s="26"/>
      <c r="H42" s="28"/>
    </row>
    <row r="43" spans="1:8" ht="29.25" customHeight="1">
      <c r="A43" s="26" t="s">
        <v>128</v>
      </c>
      <c r="B43" s="28">
        <v>953.19305099999997</v>
      </c>
      <c r="C43" s="26" t="s">
        <v>129</v>
      </c>
      <c r="D43" s="28">
        <v>953.19305099999997</v>
      </c>
      <c r="E43" s="26" t="s">
        <v>129</v>
      </c>
      <c r="F43" s="28">
        <v>953.19305099999997</v>
      </c>
      <c r="G43" s="26" t="s">
        <v>129</v>
      </c>
      <c r="H43" s="28">
        <v>953.19305099999997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3" type="noConversion"/>
  <pageMargins left="0.74803149606299202" right="0.74803149606299202" top="0.27559055118110198" bottom="0.27559055118110198" header="0" footer="0"/>
  <pageSetup paperSize="9" scale="4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workbookViewId="0"/>
  </sheetViews>
  <sheetFormatPr defaultColWidth="10" defaultRowHeight="14.4"/>
  <cols>
    <col min="1" max="1" width="12.21875" customWidth="1"/>
    <col min="2" max="2" width="34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13" width="15.44140625" customWidth="1"/>
    <col min="14" max="20" width="12.33203125" customWidth="1"/>
    <col min="21" max="25" width="15.77734375" customWidth="1"/>
    <col min="26" max="26" width="9.77734375" customWidth="1"/>
  </cols>
  <sheetData>
    <row r="1" spans="1:25" ht="16.350000000000001" customHeight="1">
      <c r="A1" s="24"/>
    </row>
    <row r="2" spans="1:25" ht="36.1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6.7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ht="23.25" customHeight="1">
      <c r="F4" s="24"/>
      <c r="X4" s="66" t="s">
        <v>29</v>
      </c>
      <c r="Y4" s="66"/>
    </row>
    <row r="5" spans="1:25" ht="31.2" customHeight="1">
      <c r="A5" s="68" t="s">
        <v>130</v>
      </c>
      <c r="B5" s="68" t="s">
        <v>131</v>
      </c>
      <c r="C5" s="68" t="s">
        <v>132</v>
      </c>
      <c r="D5" s="68" t="s">
        <v>133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126</v>
      </c>
      <c r="T5" s="68"/>
      <c r="U5" s="68"/>
      <c r="V5" s="68"/>
      <c r="W5" s="68"/>
      <c r="X5" s="68"/>
      <c r="Y5" s="68"/>
    </row>
    <row r="6" spans="1:25" ht="31.2" customHeight="1">
      <c r="A6" s="68"/>
      <c r="B6" s="68"/>
      <c r="C6" s="68"/>
      <c r="D6" s="68" t="s">
        <v>134</v>
      </c>
      <c r="E6" s="68" t="s">
        <v>135</v>
      </c>
      <c r="F6" s="68" t="s">
        <v>136</v>
      </c>
      <c r="G6" s="68" t="s">
        <v>137</v>
      </c>
      <c r="H6" s="68" t="s">
        <v>138</v>
      </c>
      <c r="I6" s="68" t="s">
        <v>139</v>
      </c>
      <c r="J6" s="68" t="s">
        <v>140</v>
      </c>
      <c r="K6" s="68"/>
      <c r="L6" s="68"/>
      <c r="M6" s="68"/>
      <c r="N6" s="68" t="s">
        <v>141</v>
      </c>
      <c r="O6" s="68" t="s">
        <v>142</v>
      </c>
      <c r="P6" s="68" t="s">
        <v>143</v>
      </c>
      <c r="Q6" s="68" t="s">
        <v>144</v>
      </c>
      <c r="R6" s="68" t="s">
        <v>145</v>
      </c>
      <c r="S6" s="68" t="s">
        <v>134</v>
      </c>
      <c r="T6" s="68" t="s">
        <v>135</v>
      </c>
      <c r="U6" s="68" t="s">
        <v>136</v>
      </c>
      <c r="V6" s="68" t="s">
        <v>137</v>
      </c>
      <c r="W6" s="68" t="s">
        <v>138</v>
      </c>
      <c r="X6" s="68" t="s">
        <v>139</v>
      </c>
      <c r="Y6" s="68" t="s">
        <v>146</v>
      </c>
    </row>
    <row r="7" spans="1:25" ht="27.6" customHeight="1">
      <c r="A7" s="68"/>
      <c r="B7" s="68"/>
      <c r="C7" s="68"/>
      <c r="D7" s="68"/>
      <c r="E7" s="68"/>
      <c r="F7" s="68"/>
      <c r="G7" s="68"/>
      <c r="H7" s="68"/>
      <c r="I7" s="68"/>
      <c r="J7" s="25" t="s">
        <v>147</v>
      </c>
      <c r="K7" s="25" t="s">
        <v>148</v>
      </c>
      <c r="L7" s="25" t="s">
        <v>149</v>
      </c>
      <c r="M7" s="25" t="s">
        <v>138</v>
      </c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5" ht="27.6" customHeight="1">
      <c r="A8" s="26"/>
      <c r="B8" s="26" t="s">
        <v>132</v>
      </c>
      <c r="C8" s="40">
        <v>953.19305099999997</v>
      </c>
      <c r="D8" s="40">
        <v>953.19305099999997</v>
      </c>
      <c r="E8" s="40">
        <v>953.19305099999997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26.1" customHeight="1">
      <c r="A9" s="29" t="s">
        <v>150</v>
      </c>
      <c r="B9" s="29" t="s">
        <v>151</v>
      </c>
      <c r="C9" s="40">
        <v>953.19305099999997</v>
      </c>
      <c r="D9" s="40">
        <v>953.19305099999997</v>
      </c>
      <c r="E9" s="28">
        <v>953.19305099999997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6.1" customHeight="1">
      <c r="A10" s="48" t="s">
        <v>152</v>
      </c>
      <c r="B10" s="48" t="s">
        <v>153</v>
      </c>
      <c r="C10" s="34">
        <v>953.19305099999997</v>
      </c>
      <c r="D10" s="34">
        <v>953.19305099999997</v>
      </c>
      <c r="E10" s="31">
        <v>953.19305099999997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3" type="noConversion"/>
  <pageMargins left="0.74803149606299202" right="0.74803149606299202" top="0.27559055118110198" bottom="0.27559055118110198" header="0" footer="0"/>
  <pageSetup paperSize="9" scale="3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opLeftCell="A4" workbookViewId="0">
      <selection activeCell="I16" sqref="I16"/>
    </sheetView>
  </sheetViews>
  <sheetFormatPr defaultColWidth="10" defaultRowHeight="14.4"/>
  <cols>
    <col min="1" max="1" width="7.88671875" customWidth="1"/>
    <col min="2" max="2" width="8.332031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  <col min="12" max="12" width="9.77734375" customWidth="1"/>
  </cols>
  <sheetData>
    <row r="1" spans="1:11" ht="16.350000000000001" customHeight="1">
      <c r="A1" s="24"/>
      <c r="D1" s="45"/>
    </row>
    <row r="2" spans="1:11" ht="42.15" customHeight="1">
      <c r="D2" s="64" t="s">
        <v>9</v>
      </c>
      <c r="E2" s="64"/>
      <c r="F2" s="64"/>
      <c r="G2" s="64"/>
      <c r="H2" s="64"/>
      <c r="I2" s="64"/>
      <c r="J2" s="64"/>
      <c r="K2" s="64"/>
    </row>
    <row r="3" spans="1:11" ht="33.6" customHeight="1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24.9" customHeight="1">
      <c r="A4" s="46"/>
      <c r="B4" s="24"/>
      <c r="C4" s="24"/>
      <c r="I4" s="70" t="s">
        <v>29</v>
      </c>
      <c r="J4" s="70"/>
      <c r="K4" s="70"/>
    </row>
    <row r="5" spans="1:11" ht="50.85" customHeight="1">
      <c r="A5" s="68" t="s">
        <v>154</v>
      </c>
      <c r="B5" s="68"/>
      <c r="C5" s="68"/>
      <c r="D5" s="25" t="s">
        <v>155</v>
      </c>
      <c r="E5" s="25" t="s">
        <v>156</v>
      </c>
      <c r="F5" s="25" t="s">
        <v>132</v>
      </c>
      <c r="G5" s="25" t="s">
        <v>157</v>
      </c>
      <c r="H5" s="25" t="s">
        <v>158</v>
      </c>
      <c r="I5" s="25" t="s">
        <v>159</v>
      </c>
      <c r="J5" s="25" t="s">
        <v>160</v>
      </c>
      <c r="K5" s="25" t="s">
        <v>161</v>
      </c>
    </row>
    <row r="6" spans="1:11" ht="39.6" customHeight="1">
      <c r="A6" s="25" t="s">
        <v>162</v>
      </c>
      <c r="B6" s="25" t="s">
        <v>163</v>
      </c>
      <c r="C6" s="25" t="s">
        <v>164</v>
      </c>
      <c r="D6" s="25"/>
      <c r="E6" s="26" t="s">
        <v>132</v>
      </c>
      <c r="F6" s="28">
        <v>953.19305099999997</v>
      </c>
      <c r="G6" s="28">
        <v>918.19305099999997</v>
      </c>
      <c r="H6" s="28">
        <v>35</v>
      </c>
      <c r="I6" s="28"/>
      <c r="J6" s="26"/>
      <c r="K6" s="26"/>
    </row>
    <row r="7" spans="1:11" ht="33.6" customHeight="1">
      <c r="A7" s="32"/>
      <c r="B7" s="32"/>
      <c r="C7" s="32"/>
      <c r="D7" s="33" t="s">
        <v>150</v>
      </c>
      <c r="E7" s="33" t="s">
        <v>151</v>
      </c>
      <c r="F7" s="44">
        <v>953.19305099999997</v>
      </c>
      <c r="G7" s="44">
        <v>918.19305099999997</v>
      </c>
      <c r="H7" s="44">
        <v>35</v>
      </c>
      <c r="I7" s="44"/>
      <c r="J7" s="36"/>
      <c r="K7" s="36"/>
    </row>
    <row r="8" spans="1:11" ht="26.1" customHeight="1">
      <c r="A8" s="32"/>
      <c r="B8" s="32"/>
      <c r="C8" s="32"/>
      <c r="D8" s="33" t="s">
        <v>152</v>
      </c>
      <c r="E8" s="33" t="s">
        <v>153</v>
      </c>
      <c r="F8" s="44">
        <v>953.19305099999997</v>
      </c>
      <c r="G8" s="44">
        <v>918.19305099999997</v>
      </c>
      <c r="H8" s="44">
        <v>35</v>
      </c>
      <c r="I8" s="44"/>
      <c r="J8" s="36"/>
      <c r="K8" s="36"/>
    </row>
    <row r="9" spans="1:11" ht="30.15" customHeight="1">
      <c r="A9" s="37" t="s">
        <v>165</v>
      </c>
      <c r="B9" s="37" t="s">
        <v>166</v>
      </c>
      <c r="C9" s="37" t="s">
        <v>166</v>
      </c>
      <c r="D9" s="30" t="s">
        <v>167</v>
      </c>
      <c r="E9" s="38" t="s">
        <v>168</v>
      </c>
      <c r="F9" s="39">
        <v>703.52300000000002</v>
      </c>
      <c r="G9" s="39">
        <v>703.52300000000002</v>
      </c>
      <c r="H9" s="39"/>
      <c r="I9" s="39"/>
      <c r="J9" s="38"/>
      <c r="K9" s="38"/>
    </row>
    <row r="10" spans="1:11" ht="30.15" customHeight="1">
      <c r="A10" s="37" t="s">
        <v>165</v>
      </c>
      <c r="B10" s="37" t="s">
        <v>166</v>
      </c>
      <c r="C10" s="37" t="s">
        <v>169</v>
      </c>
      <c r="D10" s="30" t="s">
        <v>170</v>
      </c>
      <c r="E10" s="38" t="s">
        <v>171</v>
      </c>
      <c r="F10" s="39">
        <v>35</v>
      </c>
      <c r="G10" s="39"/>
      <c r="H10" s="39">
        <v>35</v>
      </c>
      <c r="I10" s="39"/>
      <c r="J10" s="38"/>
      <c r="K10" s="38"/>
    </row>
    <row r="11" spans="1:11" ht="30.15" customHeight="1">
      <c r="A11" s="37" t="s">
        <v>172</v>
      </c>
      <c r="B11" s="37" t="s">
        <v>173</v>
      </c>
      <c r="C11" s="37" t="s">
        <v>166</v>
      </c>
      <c r="D11" s="30" t="s">
        <v>174</v>
      </c>
      <c r="E11" s="38" t="s">
        <v>175</v>
      </c>
      <c r="F11" s="39">
        <v>92.151595999999998</v>
      </c>
      <c r="G11" s="39">
        <v>92.151595999999998</v>
      </c>
      <c r="H11" s="39"/>
      <c r="I11" s="39"/>
      <c r="J11" s="38"/>
      <c r="K11" s="38"/>
    </row>
    <row r="12" spans="1:11" ht="30.15" customHeight="1">
      <c r="A12" s="37" t="s">
        <v>172</v>
      </c>
      <c r="B12" s="37" t="s">
        <v>173</v>
      </c>
      <c r="C12" s="37" t="s">
        <v>173</v>
      </c>
      <c r="D12" s="30" t="s">
        <v>176</v>
      </c>
      <c r="E12" s="38" t="s">
        <v>177</v>
      </c>
      <c r="F12" s="39">
        <v>46.186480000000003</v>
      </c>
      <c r="G12" s="39">
        <v>46.186480000000003</v>
      </c>
      <c r="H12" s="39"/>
      <c r="I12" s="39"/>
      <c r="J12" s="38"/>
      <c r="K12" s="38"/>
    </row>
    <row r="13" spans="1:11" ht="30.15" customHeight="1">
      <c r="A13" s="37" t="s">
        <v>178</v>
      </c>
      <c r="B13" s="37" t="s">
        <v>179</v>
      </c>
      <c r="C13" s="37" t="s">
        <v>166</v>
      </c>
      <c r="D13" s="30" t="s">
        <v>180</v>
      </c>
      <c r="E13" s="38" t="s">
        <v>181</v>
      </c>
      <c r="F13" s="39">
        <v>25.319254999999998</v>
      </c>
      <c r="G13" s="39">
        <v>25.319254999999998</v>
      </c>
      <c r="H13" s="39"/>
      <c r="I13" s="39"/>
      <c r="J13" s="38"/>
      <c r="K13" s="38"/>
    </row>
    <row r="14" spans="1:11" ht="30.15" customHeight="1">
      <c r="A14" s="37" t="s">
        <v>178</v>
      </c>
      <c r="B14" s="37" t="s">
        <v>179</v>
      </c>
      <c r="C14" s="37" t="s">
        <v>182</v>
      </c>
      <c r="D14" s="30" t="s">
        <v>183</v>
      </c>
      <c r="E14" s="38" t="s">
        <v>184</v>
      </c>
      <c r="F14" s="39">
        <v>1.1519999999999999</v>
      </c>
      <c r="G14" s="39">
        <v>1.1519999999999999</v>
      </c>
      <c r="H14" s="39"/>
      <c r="I14" s="39"/>
      <c r="J14" s="38"/>
      <c r="K14" s="38"/>
    </row>
    <row r="15" spans="1:11" ht="30.15" customHeight="1">
      <c r="A15" s="37" t="s">
        <v>185</v>
      </c>
      <c r="B15" s="37" t="s">
        <v>169</v>
      </c>
      <c r="C15" s="37" t="s">
        <v>166</v>
      </c>
      <c r="D15" s="30" t="s">
        <v>186</v>
      </c>
      <c r="E15" s="38" t="s">
        <v>187</v>
      </c>
      <c r="F15" s="39">
        <v>49.860720000000001</v>
      </c>
      <c r="G15" s="39">
        <v>49.860720000000001</v>
      </c>
      <c r="H15" s="39"/>
      <c r="I15" s="39"/>
      <c r="J15" s="38"/>
      <c r="K15" s="38"/>
    </row>
    <row r="16" spans="1:11" ht="16.350000000000001" customHeight="1"/>
    <row r="17" spans="6:6">
      <c r="F17" s="47"/>
    </row>
  </sheetData>
  <mergeCells count="4">
    <mergeCell ref="D2:K2"/>
    <mergeCell ref="A3:K3"/>
    <mergeCell ref="I4:K4"/>
    <mergeCell ref="A5:C5"/>
  </mergeCells>
  <phoneticPr fontId="23" type="noConversion"/>
  <pageMargins left="0.74803149606299202" right="0.74803149606299202" top="0.27559055118110198" bottom="0.27559055118110198" header="0" footer="0"/>
  <pageSetup paperSize="9" scale="8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C5" workbookViewId="0">
      <selection activeCell="G19" sqref="G19"/>
    </sheetView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3.21875" customWidth="1"/>
    <col min="5" max="5" width="33.88671875" customWidth="1"/>
    <col min="6" max="6" width="15.44140625" customWidth="1"/>
    <col min="7" max="14" width="14.6640625" customWidth="1"/>
    <col min="15" max="16" width="16.33203125" customWidth="1"/>
    <col min="17" max="17" width="12.33203125" customWidth="1"/>
    <col min="18" max="18" width="15.44140625" customWidth="1"/>
    <col min="19" max="20" width="14.6640625" customWidth="1"/>
    <col min="21" max="22" width="9.77734375" customWidth="1"/>
  </cols>
  <sheetData>
    <row r="1" spans="1:20" ht="16.350000000000001" customHeight="1">
      <c r="A1" s="24"/>
    </row>
    <row r="2" spans="1:20" ht="42.15" customHeight="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33.6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25.95" customHeight="1">
      <c r="P4" s="70" t="s">
        <v>29</v>
      </c>
      <c r="Q4" s="70"/>
      <c r="R4" s="70"/>
      <c r="S4" s="70"/>
      <c r="T4" s="70"/>
    </row>
    <row r="5" spans="1:20" ht="27.6" customHeight="1">
      <c r="A5" s="68" t="s">
        <v>154</v>
      </c>
      <c r="B5" s="68"/>
      <c r="C5" s="68"/>
      <c r="D5" s="68" t="s">
        <v>188</v>
      </c>
      <c r="E5" s="68" t="s">
        <v>189</v>
      </c>
      <c r="F5" s="68" t="s">
        <v>190</v>
      </c>
      <c r="G5" s="68" t="s">
        <v>191</v>
      </c>
      <c r="H5" s="68" t="s">
        <v>192</v>
      </c>
      <c r="I5" s="68" t="s">
        <v>193</v>
      </c>
      <c r="J5" s="68" t="s">
        <v>194</v>
      </c>
      <c r="K5" s="68" t="s">
        <v>195</v>
      </c>
      <c r="L5" s="68" t="s">
        <v>196</v>
      </c>
      <c r="M5" s="68" t="s">
        <v>197</v>
      </c>
      <c r="N5" s="68" t="s">
        <v>198</v>
      </c>
      <c r="O5" s="68" t="s">
        <v>199</v>
      </c>
      <c r="P5" s="68" t="s">
        <v>200</v>
      </c>
      <c r="Q5" s="68" t="s">
        <v>201</v>
      </c>
      <c r="R5" s="68" t="s">
        <v>202</v>
      </c>
      <c r="S5" s="68" t="s">
        <v>203</v>
      </c>
      <c r="T5" s="68" t="s">
        <v>204</v>
      </c>
    </row>
    <row r="6" spans="1:20" ht="30.15" customHeight="1">
      <c r="A6" s="25" t="s">
        <v>162</v>
      </c>
      <c r="B6" s="25" t="s">
        <v>163</v>
      </c>
      <c r="C6" s="25" t="s">
        <v>164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ht="27.6" customHeight="1">
      <c r="A7" s="26"/>
      <c r="B7" s="26"/>
      <c r="C7" s="26"/>
      <c r="D7" s="26"/>
      <c r="E7" s="26" t="s">
        <v>132</v>
      </c>
      <c r="F7" s="28">
        <v>953.19305099999997</v>
      </c>
      <c r="G7" s="28">
        <v>551.21195499999999</v>
      </c>
      <c r="H7" s="28">
        <v>307.25349999999997</v>
      </c>
      <c r="I7" s="28">
        <v>2</v>
      </c>
      <c r="J7" s="28"/>
      <c r="K7" s="28"/>
      <c r="L7" s="28"/>
      <c r="M7" s="28"/>
      <c r="N7" s="28"/>
      <c r="O7" s="28">
        <v>92.727596000000005</v>
      </c>
      <c r="P7" s="28"/>
      <c r="Q7" s="28"/>
      <c r="R7" s="28"/>
      <c r="S7" s="28"/>
      <c r="T7" s="28"/>
    </row>
    <row r="8" spans="1:20" ht="26.1" customHeight="1">
      <c r="A8" s="26"/>
      <c r="B8" s="26"/>
      <c r="C8" s="26"/>
      <c r="D8" s="29" t="s">
        <v>150</v>
      </c>
      <c r="E8" s="29" t="s">
        <v>151</v>
      </c>
      <c r="F8" s="28">
        <v>953.19305099999997</v>
      </c>
      <c r="G8" s="28">
        <v>551.21195499999999</v>
      </c>
      <c r="H8" s="28">
        <v>307.25349999999997</v>
      </c>
      <c r="I8" s="28">
        <v>2</v>
      </c>
      <c r="J8" s="28"/>
      <c r="K8" s="28"/>
      <c r="L8" s="28"/>
      <c r="M8" s="28"/>
      <c r="N8" s="28"/>
      <c r="O8" s="28">
        <v>92.727596000000005</v>
      </c>
      <c r="P8" s="28"/>
      <c r="Q8" s="28"/>
      <c r="R8" s="28"/>
      <c r="S8" s="28"/>
      <c r="T8" s="28"/>
    </row>
    <row r="9" spans="1:20" ht="26.1" customHeight="1">
      <c r="A9" s="36"/>
      <c r="B9" s="36"/>
      <c r="C9" s="36"/>
      <c r="D9" s="33" t="s">
        <v>152</v>
      </c>
      <c r="E9" s="33" t="s">
        <v>153</v>
      </c>
      <c r="F9" s="44">
        <v>953.19305099999997</v>
      </c>
      <c r="G9" s="44">
        <v>551.21195499999999</v>
      </c>
      <c r="H9" s="44">
        <v>307.25349999999997</v>
      </c>
      <c r="I9" s="44">
        <v>2</v>
      </c>
      <c r="J9" s="44"/>
      <c r="K9" s="44"/>
      <c r="L9" s="44"/>
      <c r="M9" s="44"/>
      <c r="N9" s="44"/>
      <c r="O9" s="44">
        <v>92.727596000000005</v>
      </c>
      <c r="P9" s="44"/>
      <c r="Q9" s="44"/>
      <c r="R9" s="44"/>
      <c r="S9" s="44"/>
      <c r="T9" s="44"/>
    </row>
    <row r="10" spans="1:20" ht="26.1" customHeight="1">
      <c r="A10" s="37" t="s">
        <v>172</v>
      </c>
      <c r="B10" s="37" t="s">
        <v>173</v>
      </c>
      <c r="C10" s="37" t="s">
        <v>166</v>
      </c>
      <c r="D10" s="30" t="s">
        <v>205</v>
      </c>
      <c r="E10" s="38" t="s">
        <v>175</v>
      </c>
      <c r="F10" s="39">
        <v>92.151595999999998</v>
      </c>
      <c r="G10" s="39"/>
      <c r="H10" s="39"/>
      <c r="I10" s="39"/>
      <c r="J10" s="39"/>
      <c r="K10" s="39"/>
      <c r="L10" s="39"/>
      <c r="M10" s="39"/>
      <c r="N10" s="39"/>
      <c r="O10" s="39">
        <v>92.151595999999998</v>
      </c>
      <c r="P10" s="39"/>
      <c r="Q10" s="39"/>
      <c r="R10" s="39"/>
      <c r="S10" s="39"/>
      <c r="T10" s="39"/>
    </row>
    <row r="11" spans="1:20" ht="26.1" customHeight="1">
      <c r="A11" s="37" t="s">
        <v>178</v>
      </c>
      <c r="B11" s="37" t="s">
        <v>179</v>
      </c>
      <c r="C11" s="37" t="s">
        <v>182</v>
      </c>
      <c r="D11" s="30" t="s">
        <v>205</v>
      </c>
      <c r="E11" s="38" t="s">
        <v>184</v>
      </c>
      <c r="F11" s="39">
        <v>1.1519999999999999</v>
      </c>
      <c r="G11" s="39">
        <v>0.57599999999999996</v>
      </c>
      <c r="H11" s="39"/>
      <c r="I11" s="39"/>
      <c r="J11" s="39"/>
      <c r="K11" s="39"/>
      <c r="L11" s="39"/>
      <c r="M11" s="39"/>
      <c r="N11" s="39"/>
      <c r="O11" s="39">
        <v>0.57599999999999996</v>
      </c>
      <c r="P11" s="39"/>
      <c r="Q11" s="39"/>
      <c r="R11" s="39"/>
      <c r="S11" s="39"/>
      <c r="T11" s="39"/>
    </row>
    <row r="12" spans="1:20" ht="26.1" customHeight="1">
      <c r="A12" s="37" t="s">
        <v>165</v>
      </c>
      <c r="B12" s="37" t="s">
        <v>166</v>
      </c>
      <c r="C12" s="37" t="s">
        <v>166</v>
      </c>
      <c r="D12" s="30" t="s">
        <v>205</v>
      </c>
      <c r="E12" s="38" t="s">
        <v>168</v>
      </c>
      <c r="F12" s="39">
        <v>703.52300000000002</v>
      </c>
      <c r="G12" s="39">
        <v>429.26949999999999</v>
      </c>
      <c r="H12" s="39">
        <v>272.25349999999997</v>
      </c>
      <c r="I12" s="39">
        <v>2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6.1" customHeight="1">
      <c r="A13" s="37" t="s">
        <v>172</v>
      </c>
      <c r="B13" s="37" t="s">
        <v>173</v>
      </c>
      <c r="C13" s="37" t="s">
        <v>173</v>
      </c>
      <c r="D13" s="30" t="s">
        <v>205</v>
      </c>
      <c r="E13" s="38" t="s">
        <v>177</v>
      </c>
      <c r="F13" s="39">
        <v>46.186480000000003</v>
      </c>
      <c r="G13" s="39">
        <v>46.186480000000003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26.1" customHeight="1">
      <c r="A14" s="37" t="s">
        <v>178</v>
      </c>
      <c r="B14" s="37" t="s">
        <v>179</v>
      </c>
      <c r="C14" s="37" t="s">
        <v>166</v>
      </c>
      <c r="D14" s="30" t="s">
        <v>205</v>
      </c>
      <c r="E14" s="38" t="s">
        <v>181</v>
      </c>
      <c r="F14" s="39">
        <v>25.319254999999998</v>
      </c>
      <c r="G14" s="39">
        <v>25.319254999999998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0" ht="26.1" customHeight="1">
      <c r="A15" s="37" t="s">
        <v>185</v>
      </c>
      <c r="B15" s="37" t="s">
        <v>169</v>
      </c>
      <c r="C15" s="37" t="s">
        <v>166</v>
      </c>
      <c r="D15" s="30" t="s">
        <v>205</v>
      </c>
      <c r="E15" s="38" t="s">
        <v>187</v>
      </c>
      <c r="F15" s="39">
        <v>49.860720000000001</v>
      </c>
      <c r="G15" s="39">
        <v>49.860720000000001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0" ht="26.1" customHeight="1">
      <c r="A16" s="37" t="s">
        <v>165</v>
      </c>
      <c r="B16" s="37" t="s">
        <v>166</v>
      </c>
      <c r="C16" s="37" t="s">
        <v>169</v>
      </c>
      <c r="D16" s="30" t="s">
        <v>205</v>
      </c>
      <c r="E16" s="38" t="s">
        <v>171</v>
      </c>
      <c r="F16" s="39">
        <v>35</v>
      </c>
      <c r="G16" s="39"/>
      <c r="H16" s="39">
        <v>35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opLeftCell="D1" workbookViewId="0">
      <selection activeCell="H17" sqref="H17"/>
    </sheetView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1" customWidth="1"/>
    <col min="5" max="5" width="33.88671875" customWidth="1"/>
    <col min="6" max="6" width="18.77734375" customWidth="1"/>
    <col min="7" max="10" width="17.44140625" customWidth="1"/>
    <col min="11" max="11" width="17.77734375" customWidth="1"/>
    <col min="12" max="16" width="17.44140625" customWidth="1"/>
    <col min="17" max="17" width="16.33203125" customWidth="1"/>
    <col min="18" max="18" width="12.33203125" customWidth="1"/>
    <col min="19" max="19" width="15.44140625" customWidth="1"/>
    <col min="20" max="20" width="16.77734375" customWidth="1"/>
    <col min="21" max="21" width="14.6640625" customWidth="1"/>
    <col min="22" max="23" width="9.77734375" customWidth="1"/>
  </cols>
  <sheetData>
    <row r="1" spans="1:21" ht="16.350000000000001" customHeight="1">
      <c r="A1" s="24"/>
    </row>
    <row r="2" spans="1:21" ht="49.2" customHeight="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33.6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26.7" customHeight="1">
      <c r="Q4" s="70" t="s">
        <v>29</v>
      </c>
      <c r="R4" s="70"/>
      <c r="S4" s="70"/>
      <c r="T4" s="70"/>
      <c r="U4" s="70"/>
    </row>
    <row r="5" spans="1:21" ht="29.25" customHeight="1">
      <c r="A5" s="68" t="s">
        <v>154</v>
      </c>
      <c r="B5" s="68"/>
      <c r="C5" s="68"/>
      <c r="D5" s="68" t="s">
        <v>188</v>
      </c>
      <c r="E5" s="68" t="s">
        <v>189</v>
      </c>
      <c r="F5" s="68" t="s">
        <v>206</v>
      </c>
      <c r="G5" s="68" t="s">
        <v>157</v>
      </c>
      <c r="H5" s="68"/>
      <c r="I5" s="68"/>
      <c r="J5" s="68"/>
      <c r="K5" s="68" t="s">
        <v>158</v>
      </c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1:21" ht="43.95" customHeight="1">
      <c r="A6" s="25" t="s">
        <v>162</v>
      </c>
      <c r="B6" s="25" t="s">
        <v>163</v>
      </c>
      <c r="C6" s="25" t="s">
        <v>164</v>
      </c>
      <c r="D6" s="68"/>
      <c r="E6" s="68"/>
      <c r="F6" s="68"/>
      <c r="G6" s="25" t="s">
        <v>132</v>
      </c>
      <c r="H6" s="25" t="s">
        <v>207</v>
      </c>
      <c r="I6" s="25" t="s">
        <v>208</v>
      </c>
      <c r="J6" s="25" t="s">
        <v>199</v>
      </c>
      <c r="K6" s="25" t="s">
        <v>132</v>
      </c>
      <c r="L6" s="25" t="s">
        <v>209</v>
      </c>
      <c r="M6" s="25" t="s">
        <v>210</v>
      </c>
      <c r="N6" s="25" t="s">
        <v>211</v>
      </c>
      <c r="O6" s="25" t="s">
        <v>201</v>
      </c>
      <c r="P6" s="25" t="s">
        <v>212</v>
      </c>
      <c r="Q6" s="25" t="s">
        <v>213</v>
      </c>
      <c r="R6" s="25" t="s">
        <v>214</v>
      </c>
      <c r="S6" s="25" t="s">
        <v>197</v>
      </c>
      <c r="T6" s="25" t="s">
        <v>200</v>
      </c>
      <c r="U6" s="25" t="s">
        <v>204</v>
      </c>
    </row>
    <row r="7" spans="1:21" ht="28.5" customHeight="1">
      <c r="A7" s="26"/>
      <c r="B7" s="26"/>
      <c r="C7" s="26"/>
      <c r="D7" s="26"/>
      <c r="E7" s="26" t="s">
        <v>132</v>
      </c>
      <c r="F7" s="28">
        <v>953.19305099999997</v>
      </c>
      <c r="G7" s="28">
        <v>918.19305099999997</v>
      </c>
      <c r="H7" s="28">
        <v>551.21195499999999</v>
      </c>
      <c r="I7" s="28">
        <v>274.25349999999997</v>
      </c>
      <c r="J7" s="28">
        <v>92.727596000000005</v>
      </c>
      <c r="K7" s="28">
        <v>35</v>
      </c>
      <c r="L7" s="28"/>
      <c r="M7" s="28">
        <v>35</v>
      </c>
      <c r="N7" s="28"/>
      <c r="O7" s="28"/>
      <c r="P7" s="28"/>
      <c r="Q7" s="28"/>
      <c r="R7" s="28"/>
      <c r="S7" s="28"/>
      <c r="T7" s="28"/>
      <c r="U7" s="28"/>
    </row>
    <row r="8" spans="1:21" ht="26.1" customHeight="1">
      <c r="A8" s="26"/>
      <c r="B8" s="26"/>
      <c r="C8" s="26"/>
      <c r="D8" s="29" t="s">
        <v>150</v>
      </c>
      <c r="E8" s="29" t="s">
        <v>151</v>
      </c>
      <c r="F8" s="40">
        <v>953.19305099999997</v>
      </c>
      <c r="G8" s="28">
        <v>918.19305099999997</v>
      </c>
      <c r="H8" s="28">
        <v>551.21195499999999</v>
      </c>
      <c r="I8" s="28">
        <v>274.25349999999997</v>
      </c>
      <c r="J8" s="28">
        <v>92.727596000000005</v>
      </c>
      <c r="K8" s="28">
        <v>35</v>
      </c>
      <c r="L8" s="28">
        <v>0</v>
      </c>
      <c r="M8" s="28">
        <v>35</v>
      </c>
      <c r="N8" s="28"/>
      <c r="O8" s="28"/>
      <c r="P8" s="28"/>
      <c r="Q8" s="28"/>
      <c r="R8" s="28"/>
      <c r="S8" s="28"/>
      <c r="T8" s="28"/>
      <c r="U8" s="28"/>
    </row>
    <row r="9" spans="1:21" ht="26.1" customHeight="1">
      <c r="A9" s="36"/>
      <c r="B9" s="36"/>
      <c r="C9" s="36"/>
      <c r="D9" s="33" t="s">
        <v>152</v>
      </c>
      <c r="E9" s="33" t="s">
        <v>153</v>
      </c>
      <c r="F9" s="40">
        <v>953.19305099999997</v>
      </c>
      <c r="G9" s="28">
        <v>918.19305099999997</v>
      </c>
      <c r="H9" s="28">
        <v>551.21195499999999</v>
      </c>
      <c r="I9" s="28">
        <v>274.25349999999997</v>
      </c>
      <c r="J9" s="28">
        <v>92.727596000000005</v>
      </c>
      <c r="K9" s="28">
        <v>35</v>
      </c>
      <c r="L9" s="28">
        <v>0</v>
      </c>
      <c r="M9" s="28">
        <v>35</v>
      </c>
      <c r="N9" s="28"/>
      <c r="O9" s="28"/>
      <c r="P9" s="28"/>
      <c r="Q9" s="28"/>
      <c r="R9" s="28"/>
      <c r="S9" s="28"/>
      <c r="T9" s="28"/>
      <c r="U9" s="28"/>
    </row>
    <row r="10" spans="1:21" ht="26.1" customHeight="1">
      <c r="A10" s="37" t="s">
        <v>172</v>
      </c>
      <c r="B10" s="37" t="s">
        <v>173</v>
      </c>
      <c r="C10" s="37" t="s">
        <v>166</v>
      </c>
      <c r="D10" s="30" t="s">
        <v>205</v>
      </c>
      <c r="E10" s="38" t="s">
        <v>175</v>
      </c>
      <c r="F10" s="34">
        <v>92.151595999999998</v>
      </c>
      <c r="G10" s="31">
        <v>92.151595999999998</v>
      </c>
      <c r="H10" s="31"/>
      <c r="I10" s="31"/>
      <c r="J10" s="31">
        <v>92.151595999999998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26.1" customHeight="1">
      <c r="A11" s="37" t="s">
        <v>178</v>
      </c>
      <c r="B11" s="37" t="s">
        <v>179</v>
      </c>
      <c r="C11" s="37" t="s">
        <v>182</v>
      </c>
      <c r="D11" s="30" t="s">
        <v>205</v>
      </c>
      <c r="E11" s="38" t="s">
        <v>184</v>
      </c>
      <c r="F11" s="34">
        <v>1.1519999999999999</v>
      </c>
      <c r="G11" s="31">
        <v>1.1519999999999999</v>
      </c>
      <c r="H11" s="31">
        <v>0.57599999999999996</v>
      </c>
      <c r="I11" s="31"/>
      <c r="J11" s="31">
        <v>0.57599999999999996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26.1" customHeight="1">
      <c r="A12" s="37" t="s">
        <v>165</v>
      </c>
      <c r="B12" s="37" t="s">
        <v>166</v>
      </c>
      <c r="C12" s="37" t="s">
        <v>166</v>
      </c>
      <c r="D12" s="30" t="s">
        <v>205</v>
      </c>
      <c r="E12" s="38" t="s">
        <v>168</v>
      </c>
      <c r="F12" s="34">
        <v>703.52300000000002</v>
      </c>
      <c r="G12" s="31">
        <v>703.52300000000002</v>
      </c>
      <c r="H12" s="31">
        <v>429.26949999999999</v>
      </c>
      <c r="I12" s="31">
        <v>274.25349999999997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26.1" customHeight="1">
      <c r="A13" s="37" t="s">
        <v>172</v>
      </c>
      <c r="B13" s="37" t="s">
        <v>173</v>
      </c>
      <c r="C13" s="37" t="s">
        <v>173</v>
      </c>
      <c r="D13" s="30" t="s">
        <v>205</v>
      </c>
      <c r="E13" s="38" t="s">
        <v>177</v>
      </c>
      <c r="F13" s="34">
        <v>46.186480000000003</v>
      </c>
      <c r="G13" s="31">
        <v>46.186480000000003</v>
      </c>
      <c r="H13" s="31">
        <v>46.186480000000003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26.1" customHeight="1">
      <c r="A14" s="37" t="s">
        <v>178</v>
      </c>
      <c r="B14" s="37" t="s">
        <v>179</v>
      </c>
      <c r="C14" s="37" t="s">
        <v>166</v>
      </c>
      <c r="D14" s="30" t="s">
        <v>205</v>
      </c>
      <c r="E14" s="38" t="s">
        <v>181</v>
      </c>
      <c r="F14" s="34">
        <v>25.319254999999998</v>
      </c>
      <c r="G14" s="31">
        <v>25.319254999999998</v>
      </c>
      <c r="H14" s="31">
        <v>25.319254999999998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26.1" customHeight="1">
      <c r="A15" s="37" t="s">
        <v>185</v>
      </c>
      <c r="B15" s="37" t="s">
        <v>169</v>
      </c>
      <c r="C15" s="37" t="s">
        <v>166</v>
      </c>
      <c r="D15" s="30" t="s">
        <v>205</v>
      </c>
      <c r="E15" s="38" t="s">
        <v>187</v>
      </c>
      <c r="F15" s="34">
        <v>49.860720000000001</v>
      </c>
      <c r="G15" s="31">
        <v>49.860720000000001</v>
      </c>
      <c r="H15" s="31">
        <v>49.860720000000001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26.1" customHeight="1">
      <c r="A16" s="37" t="s">
        <v>165</v>
      </c>
      <c r="B16" s="37" t="s">
        <v>166</v>
      </c>
      <c r="C16" s="37" t="s">
        <v>169</v>
      </c>
      <c r="D16" s="30" t="s">
        <v>205</v>
      </c>
      <c r="E16" s="38" t="s">
        <v>171</v>
      </c>
      <c r="F16" s="34">
        <v>35</v>
      </c>
      <c r="G16" s="31"/>
      <c r="H16" s="31"/>
      <c r="I16" s="31"/>
      <c r="J16" s="31"/>
      <c r="K16" s="31">
        <v>35</v>
      </c>
      <c r="L16" s="31"/>
      <c r="M16" s="31">
        <v>35</v>
      </c>
      <c r="N16" s="31"/>
      <c r="O16" s="31"/>
      <c r="P16" s="31"/>
      <c r="Q16" s="31"/>
      <c r="R16" s="31"/>
      <c r="S16" s="31"/>
      <c r="T16" s="31"/>
      <c r="U16" s="3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H27" sqref="H27"/>
    </sheetView>
  </sheetViews>
  <sheetFormatPr defaultColWidth="10" defaultRowHeight="14.4"/>
  <cols>
    <col min="1" max="1" width="24.6640625" customWidth="1"/>
    <col min="2" max="2" width="30.44140625" customWidth="1"/>
    <col min="3" max="3" width="28.6640625" customWidth="1"/>
    <col min="4" max="4" width="30.109375" customWidth="1"/>
    <col min="5" max="6" width="9.77734375" customWidth="1"/>
  </cols>
  <sheetData>
    <row r="1" spans="1:4" ht="16.350000000000001" customHeight="1">
      <c r="A1" s="24"/>
    </row>
    <row r="2" spans="1:4" ht="37.200000000000003" customHeight="1">
      <c r="A2" s="64" t="s">
        <v>12</v>
      </c>
      <c r="B2" s="64"/>
      <c r="C2" s="64"/>
      <c r="D2" s="64"/>
    </row>
    <row r="3" spans="1:4" ht="33.6" customHeight="1">
      <c r="A3" s="65" t="s">
        <v>28</v>
      </c>
      <c r="B3" s="65"/>
      <c r="C3" s="65"/>
      <c r="D3" s="65"/>
    </row>
    <row r="4" spans="1:4" ht="24.9" customHeight="1">
      <c r="C4" s="70" t="s">
        <v>29</v>
      </c>
      <c r="D4" s="70"/>
    </row>
    <row r="5" spans="1:4" ht="22.95" customHeight="1">
      <c r="A5" s="68" t="s">
        <v>30</v>
      </c>
      <c r="B5" s="68"/>
      <c r="C5" s="68" t="s">
        <v>31</v>
      </c>
      <c r="D5" s="68"/>
    </row>
    <row r="6" spans="1:4" ht="22.95" customHeight="1">
      <c r="A6" s="25" t="s">
        <v>32</v>
      </c>
      <c r="B6" s="25" t="s">
        <v>33</v>
      </c>
      <c r="C6" s="25" t="s">
        <v>32</v>
      </c>
      <c r="D6" s="25" t="s">
        <v>33</v>
      </c>
    </row>
    <row r="7" spans="1:4" ht="26.1" customHeight="1">
      <c r="A7" s="26" t="s">
        <v>215</v>
      </c>
      <c r="B7" s="28">
        <v>953.19305099999997</v>
      </c>
      <c r="C7" s="26" t="s">
        <v>216</v>
      </c>
      <c r="D7" s="40">
        <v>953.19305099999997</v>
      </c>
    </row>
    <row r="8" spans="1:4" ht="26.1" customHeight="1">
      <c r="A8" s="32" t="s">
        <v>217</v>
      </c>
      <c r="B8" s="31">
        <v>953.19305099999997</v>
      </c>
      <c r="C8" s="32" t="s">
        <v>38</v>
      </c>
      <c r="D8" s="34"/>
    </row>
    <row r="9" spans="1:4" ht="26.1" customHeight="1">
      <c r="A9" s="32" t="s">
        <v>218</v>
      </c>
      <c r="B9" s="31"/>
      <c r="C9" s="32" t="s">
        <v>42</v>
      </c>
      <c r="D9" s="34"/>
    </row>
    <row r="10" spans="1:4" ht="26.1" customHeight="1">
      <c r="A10" s="32" t="s">
        <v>219</v>
      </c>
      <c r="B10" s="31"/>
      <c r="C10" s="32" t="s">
        <v>46</v>
      </c>
      <c r="D10" s="34"/>
    </row>
    <row r="11" spans="1:4" ht="26.1" customHeight="1">
      <c r="A11" s="32" t="s">
        <v>220</v>
      </c>
      <c r="B11" s="31"/>
      <c r="C11" s="32" t="s">
        <v>50</v>
      </c>
      <c r="D11" s="34"/>
    </row>
    <row r="12" spans="1:4" ht="26.1" customHeight="1">
      <c r="A12" s="32" t="s">
        <v>221</v>
      </c>
      <c r="B12" s="31"/>
      <c r="C12" s="32" t="s">
        <v>54</v>
      </c>
      <c r="D12" s="34"/>
    </row>
    <row r="13" spans="1:4" ht="26.1" customHeight="1">
      <c r="A13" s="32" t="s">
        <v>222</v>
      </c>
      <c r="B13" s="31"/>
      <c r="C13" s="32" t="s">
        <v>58</v>
      </c>
      <c r="D13" s="34">
        <v>738.52300000000002</v>
      </c>
    </row>
    <row r="14" spans="1:4" ht="26.1" customHeight="1">
      <c r="A14" s="26" t="s">
        <v>223</v>
      </c>
      <c r="B14" s="28"/>
      <c r="C14" s="32" t="s">
        <v>62</v>
      </c>
      <c r="D14" s="34"/>
    </row>
    <row r="15" spans="1:4" ht="26.1" customHeight="1">
      <c r="A15" s="32" t="s">
        <v>217</v>
      </c>
      <c r="B15" s="31"/>
      <c r="C15" s="32" t="s">
        <v>66</v>
      </c>
      <c r="D15" s="34">
        <v>138.338076</v>
      </c>
    </row>
    <row r="16" spans="1:4" ht="26.1" customHeight="1">
      <c r="A16" s="32" t="s">
        <v>220</v>
      </c>
      <c r="B16" s="31"/>
      <c r="C16" s="32" t="s">
        <v>70</v>
      </c>
      <c r="D16" s="34"/>
    </row>
    <row r="17" spans="1:4" ht="26.1" customHeight="1">
      <c r="A17" s="32" t="s">
        <v>221</v>
      </c>
      <c r="B17" s="31"/>
      <c r="C17" s="32" t="s">
        <v>74</v>
      </c>
      <c r="D17" s="34">
        <v>26.471254999999999</v>
      </c>
    </row>
    <row r="18" spans="1:4" ht="26.1" customHeight="1">
      <c r="A18" s="32" t="s">
        <v>222</v>
      </c>
      <c r="B18" s="31"/>
      <c r="C18" s="32" t="s">
        <v>78</v>
      </c>
      <c r="D18" s="34"/>
    </row>
    <row r="19" spans="1:4" ht="26.1" customHeight="1">
      <c r="A19" s="32"/>
      <c r="B19" s="31"/>
      <c r="C19" s="32" t="s">
        <v>82</v>
      </c>
      <c r="D19" s="34"/>
    </row>
    <row r="20" spans="1:4" ht="26.1" customHeight="1">
      <c r="A20" s="32"/>
      <c r="B20" s="32"/>
      <c r="C20" s="32" t="s">
        <v>86</v>
      </c>
      <c r="D20" s="34"/>
    </row>
    <row r="21" spans="1:4" ht="26.1" customHeight="1">
      <c r="A21" s="32"/>
      <c r="B21" s="32"/>
      <c r="C21" s="32" t="s">
        <v>90</v>
      </c>
      <c r="D21" s="34"/>
    </row>
    <row r="22" spans="1:4" ht="26.1" customHeight="1">
      <c r="A22" s="32"/>
      <c r="B22" s="32"/>
      <c r="C22" s="32" t="s">
        <v>94</v>
      </c>
      <c r="D22" s="34"/>
    </row>
    <row r="23" spans="1:4" ht="26.1" customHeight="1">
      <c r="A23" s="32"/>
      <c r="B23" s="32"/>
      <c r="C23" s="32" t="s">
        <v>97</v>
      </c>
      <c r="D23" s="34"/>
    </row>
    <row r="24" spans="1:4" ht="26.1" customHeight="1">
      <c r="A24" s="32"/>
      <c r="B24" s="32"/>
      <c r="C24" s="32" t="s">
        <v>100</v>
      </c>
      <c r="D24" s="34"/>
    </row>
    <row r="25" spans="1:4" ht="26.1" customHeight="1">
      <c r="A25" s="32"/>
      <c r="B25" s="32"/>
      <c r="C25" s="32" t="s">
        <v>102</v>
      </c>
      <c r="D25" s="34"/>
    </row>
    <row r="26" spans="1:4" ht="26.1" customHeight="1">
      <c r="A26" s="32"/>
      <c r="B26" s="32"/>
      <c r="C26" s="32" t="s">
        <v>104</v>
      </c>
      <c r="D26" s="34"/>
    </row>
    <row r="27" spans="1:4" ht="26.1" customHeight="1">
      <c r="A27" s="32"/>
      <c r="B27" s="32"/>
      <c r="C27" s="32" t="s">
        <v>106</v>
      </c>
      <c r="D27" s="34">
        <v>49.860720000000001</v>
      </c>
    </row>
    <row r="28" spans="1:4" ht="26.1" customHeight="1">
      <c r="A28" s="32"/>
      <c r="B28" s="32"/>
      <c r="C28" s="32" t="s">
        <v>108</v>
      </c>
      <c r="D28" s="34"/>
    </row>
    <row r="29" spans="1:4" ht="26.1" customHeight="1">
      <c r="A29" s="32"/>
      <c r="B29" s="32"/>
      <c r="C29" s="32" t="s">
        <v>110</v>
      </c>
      <c r="D29" s="34"/>
    </row>
    <row r="30" spans="1:4" ht="26.1" customHeight="1">
      <c r="A30" s="32"/>
      <c r="B30" s="32"/>
      <c r="C30" s="32" t="s">
        <v>112</v>
      </c>
      <c r="D30" s="34"/>
    </row>
    <row r="31" spans="1:4" ht="26.1" customHeight="1">
      <c r="A31" s="32"/>
      <c r="B31" s="32"/>
      <c r="C31" s="32" t="s">
        <v>114</v>
      </c>
      <c r="D31" s="34"/>
    </row>
    <row r="32" spans="1:4" ht="26.1" customHeight="1">
      <c r="A32" s="32"/>
      <c r="B32" s="32"/>
      <c r="C32" s="32" t="s">
        <v>116</v>
      </c>
      <c r="D32" s="34"/>
    </row>
    <row r="33" spans="1:4" ht="26.1" customHeight="1">
      <c r="A33" s="32"/>
      <c r="B33" s="32"/>
      <c r="C33" s="32" t="s">
        <v>118</v>
      </c>
      <c r="D33" s="34"/>
    </row>
    <row r="34" spans="1:4" ht="26.1" customHeight="1">
      <c r="A34" s="32"/>
      <c r="B34" s="32"/>
      <c r="C34" s="32" t="s">
        <v>120</v>
      </c>
      <c r="D34" s="34"/>
    </row>
    <row r="35" spans="1:4" ht="26.1" customHeight="1">
      <c r="A35" s="32"/>
      <c r="B35" s="32"/>
      <c r="C35" s="32" t="s">
        <v>121</v>
      </c>
      <c r="D35" s="34"/>
    </row>
    <row r="36" spans="1:4" ht="26.1" customHeight="1">
      <c r="A36" s="32"/>
      <c r="B36" s="32"/>
      <c r="C36" s="32" t="s">
        <v>122</v>
      </c>
      <c r="D36" s="34"/>
    </row>
    <row r="37" spans="1:4" ht="26.1" customHeight="1">
      <c r="A37" s="32"/>
      <c r="B37" s="32"/>
      <c r="C37" s="32" t="s">
        <v>123</v>
      </c>
      <c r="D37" s="34"/>
    </row>
    <row r="38" spans="1:4" ht="26.1" customHeight="1">
      <c r="A38" s="32"/>
      <c r="B38" s="32"/>
      <c r="C38" s="32"/>
      <c r="D38" s="32"/>
    </row>
    <row r="39" spans="1:4" ht="26.1" customHeight="1">
      <c r="A39" s="26"/>
      <c r="B39" s="26"/>
      <c r="C39" s="26" t="s">
        <v>224</v>
      </c>
      <c r="D39" s="28"/>
    </row>
    <row r="40" spans="1:4" ht="26.1" customHeight="1">
      <c r="A40" s="26"/>
      <c r="B40" s="26"/>
      <c r="C40" s="26"/>
      <c r="D40" s="26"/>
    </row>
    <row r="41" spans="1:4" ht="26.1" customHeight="1">
      <c r="A41" s="25" t="s">
        <v>225</v>
      </c>
      <c r="B41" s="28">
        <v>953.19305099999997</v>
      </c>
      <c r="C41" s="25" t="s">
        <v>226</v>
      </c>
      <c r="D41" s="40">
        <v>953.19305099999997</v>
      </c>
    </row>
  </sheetData>
  <mergeCells count="5">
    <mergeCell ref="A2:D2"/>
    <mergeCell ref="A3:D3"/>
    <mergeCell ref="C4:D4"/>
    <mergeCell ref="A5:B5"/>
    <mergeCell ref="C5:D5"/>
  </mergeCells>
  <phoneticPr fontId="23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10" workbookViewId="0">
      <selection activeCell="E25" sqref="E25"/>
    </sheetView>
  </sheetViews>
  <sheetFormatPr defaultColWidth="10" defaultRowHeight="14.4"/>
  <cols>
    <col min="1" max="1" width="6.44140625" customWidth="1"/>
    <col min="2" max="2" width="5.88671875" customWidth="1"/>
    <col min="3" max="3" width="7.88671875" customWidth="1"/>
    <col min="4" max="4" width="12.88671875" customWidth="1"/>
    <col min="5" max="6" width="16.33203125" customWidth="1"/>
    <col min="7" max="7" width="11.44140625" customWidth="1"/>
    <col min="8" max="8" width="16.109375" customWidth="1"/>
    <col min="9" max="10" width="16.33203125" customWidth="1"/>
    <col min="11" max="11" width="15.21875" customWidth="1"/>
    <col min="12" max="12" width="21.88671875" customWidth="1"/>
    <col min="13" max="13" width="9.77734375" customWidth="1"/>
  </cols>
  <sheetData>
    <row r="1" spans="1:12" ht="16.350000000000001" customHeight="1">
      <c r="A1" s="24"/>
      <c r="D1" s="24"/>
    </row>
    <row r="2" spans="1:12" ht="43.2" customHeight="1">
      <c r="D2" s="64" t="s">
        <v>13</v>
      </c>
      <c r="E2" s="64"/>
      <c r="F2" s="64"/>
      <c r="G2" s="64"/>
      <c r="H2" s="64"/>
      <c r="I2" s="64"/>
      <c r="J2" s="64"/>
      <c r="K2" s="64"/>
      <c r="L2" s="64"/>
    </row>
    <row r="3" spans="1:12" ht="24.15" customHeight="1">
      <c r="A3" s="65" t="s">
        <v>28</v>
      </c>
      <c r="B3" s="65"/>
      <c r="C3" s="65"/>
      <c r="D3" s="65"/>
      <c r="E3" s="65"/>
      <c r="F3" s="65"/>
      <c r="G3" s="65"/>
      <c r="H3" s="65"/>
    </row>
    <row r="4" spans="1:12" ht="18.149999999999999" customHeight="1">
      <c r="K4" s="70" t="s">
        <v>29</v>
      </c>
      <c r="L4" s="70"/>
    </row>
    <row r="5" spans="1:12" ht="24.9" customHeight="1">
      <c r="A5" s="68" t="s">
        <v>154</v>
      </c>
      <c r="B5" s="68"/>
      <c r="C5" s="68"/>
      <c r="D5" s="68" t="s">
        <v>155</v>
      </c>
      <c r="E5" s="68" t="s">
        <v>156</v>
      </c>
      <c r="F5" s="68" t="s">
        <v>132</v>
      </c>
      <c r="G5" s="68" t="s">
        <v>157</v>
      </c>
      <c r="H5" s="68"/>
      <c r="I5" s="68"/>
      <c r="J5" s="68"/>
      <c r="K5" s="68" t="s">
        <v>158</v>
      </c>
      <c r="L5" s="73"/>
    </row>
    <row r="6" spans="1:12" ht="25.95" customHeight="1">
      <c r="A6" s="68"/>
      <c r="B6" s="68"/>
      <c r="C6" s="68"/>
      <c r="D6" s="68"/>
      <c r="E6" s="68"/>
      <c r="F6" s="68"/>
      <c r="G6" s="68" t="s">
        <v>134</v>
      </c>
      <c r="H6" s="68" t="s">
        <v>227</v>
      </c>
      <c r="I6" s="68"/>
      <c r="J6" s="68" t="s">
        <v>228</v>
      </c>
      <c r="K6" s="71" t="s">
        <v>229</v>
      </c>
      <c r="L6" s="72" t="s">
        <v>230</v>
      </c>
    </row>
    <row r="7" spans="1:12" ht="39.6" customHeight="1">
      <c r="A7" s="25" t="s">
        <v>162</v>
      </c>
      <c r="B7" s="25" t="s">
        <v>163</v>
      </c>
      <c r="C7" s="25" t="s">
        <v>164</v>
      </c>
      <c r="D7" s="68"/>
      <c r="E7" s="68"/>
      <c r="F7" s="68"/>
      <c r="G7" s="68"/>
      <c r="H7" s="25" t="s">
        <v>207</v>
      </c>
      <c r="I7" s="25" t="s">
        <v>199</v>
      </c>
      <c r="J7" s="68"/>
      <c r="K7" s="71"/>
      <c r="L7" s="72"/>
    </row>
    <row r="8" spans="1:12" ht="23.25" customHeight="1">
      <c r="A8" s="32"/>
      <c r="B8" s="32"/>
      <c r="C8" s="32"/>
      <c r="D8" s="26"/>
      <c r="E8" s="26" t="s">
        <v>132</v>
      </c>
      <c r="F8" s="28">
        <v>953.19305099999997</v>
      </c>
      <c r="G8" s="28">
        <f>937.193051-19</f>
        <v>918.19305099999997</v>
      </c>
      <c r="H8" s="28">
        <v>551.21195499999999</v>
      </c>
      <c r="I8" s="28">
        <v>92.727596000000005</v>
      </c>
      <c r="J8" s="28">
        <v>274.25349999999997</v>
      </c>
      <c r="K8" s="28">
        <v>19</v>
      </c>
      <c r="L8" s="43">
        <v>16</v>
      </c>
    </row>
    <row r="9" spans="1:12" ht="26.1" customHeight="1">
      <c r="A9" s="32"/>
      <c r="B9" s="32"/>
      <c r="C9" s="32"/>
      <c r="D9" s="29" t="s">
        <v>150</v>
      </c>
      <c r="E9" s="29" t="s">
        <v>151</v>
      </c>
      <c r="F9" s="28">
        <v>953.19305099999997</v>
      </c>
      <c r="G9" s="28">
        <f>937.193051-19</f>
        <v>918.19305099999997</v>
      </c>
      <c r="H9" s="28">
        <v>551.21195499999999</v>
      </c>
      <c r="I9" s="28">
        <v>92.727596000000005</v>
      </c>
      <c r="J9" s="28">
        <v>274.25349999999997</v>
      </c>
      <c r="K9" s="28">
        <v>19</v>
      </c>
      <c r="L9" s="28">
        <v>16</v>
      </c>
    </row>
    <row r="10" spans="1:12" ht="26.1" customHeight="1">
      <c r="A10" s="32"/>
      <c r="B10" s="32"/>
      <c r="C10" s="32"/>
      <c r="D10" s="33" t="s">
        <v>152</v>
      </c>
      <c r="E10" s="33" t="s">
        <v>153</v>
      </c>
      <c r="F10" s="28">
        <v>953.19305099999997</v>
      </c>
      <c r="G10" s="28">
        <f>937.193051-19</f>
        <v>918.19305099999997</v>
      </c>
      <c r="H10" s="28">
        <v>551.21195499999999</v>
      </c>
      <c r="I10" s="28">
        <v>92.727596000000005</v>
      </c>
      <c r="J10" s="28">
        <v>274.25349999999997</v>
      </c>
      <c r="K10" s="28">
        <v>19</v>
      </c>
      <c r="L10" s="28">
        <v>16</v>
      </c>
    </row>
    <row r="11" spans="1:12" ht="26.1" customHeight="1">
      <c r="A11" s="32">
        <v>206</v>
      </c>
      <c r="B11" s="32"/>
      <c r="C11" s="32"/>
      <c r="D11" s="30">
        <v>206</v>
      </c>
      <c r="E11" s="30" t="s">
        <v>435</v>
      </c>
      <c r="F11" s="31">
        <v>738.52300000000002</v>
      </c>
      <c r="G11" s="31">
        <v>703.52300000000002</v>
      </c>
      <c r="H11" s="31">
        <v>429.26949999999999</v>
      </c>
      <c r="I11" s="31"/>
      <c r="J11" s="31">
        <v>274.25349999999997</v>
      </c>
      <c r="K11" s="31">
        <v>19</v>
      </c>
      <c r="L11" s="31">
        <v>16</v>
      </c>
    </row>
    <row r="12" spans="1:12" ht="26.1" customHeight="1">
      <c r="A12" s="32">
        <v>206</v>
      </c>
      <c r="B12" s="59" t="s">
        <v>434</v>
      </c>
      <c r="C12" s="32"/>
      <c r="D12" s="30">
        <v>20601</v>
      </c>
      <c r="E12" s="30" t="s">
        <v>436</v>
      </c>
      <c r="F12" s="31">
        <f>F13+F14</f>
        <v>738.52300000000002</v>
      </c>
      <c r="G12" s="31">
        <f t="shared" ref="G12:L12" si="0">G13+G14</f>
        <v>703.52300000000002</v>
      </c>
      <c r="H12" s="31">
        <f t="shared" si="0"/>
        <v>429.26949999999999</v>
      </c>
      <c r="I12" s="31"/>
      <c r="J12" s="31">
        <f t="shared" si="0"/>
        <v>274.25349999999997</v>
      </c>
      <c r="K12" s="31">
        <f t="shared" si="0"/>
        <v>19</v>
      </c>
      <c r="L12" s="31">
        <f t="shared" si="0"/>
        <v>16</v>
      </c>
    </row>
    <row r="13" spans="1:12" ht="30.15" customHeight="1">
      <c r="A13" s="37" t="s">
        <v>165</v>
      </c>
      <c r="B13" s="37" t="s">
        <v>166</v>
      </c>
      <c r="C13" s="37" t="s">
        <v>166</v>
      </c>
      <c r="D13" s="37" t="s">
        <v>231</v>
      </c>
      <c r="E13" s="32" t="s">
        <v>168</v>
      </c>
      <c r="F13" s="31">
        <v>703.52300000000002</v>
      </c>
      <c r="G13" s="31">
        <v>703.52300000000002</v>
      </c>
      <c r="H13" s="34">
        <v>429.26949999999999</v>
      </c>
      <c r="I13" s="34"/>
      <c r="J13" s="34">
        <v>274.25349999999997</v>
      </c>
      <c r="K13" s="34"/>
      <c r="L13" s="34"/>
    </row>
    <row r="14" spans="1:12" ht="30.15" customHeight="1">
      <c r="A14" s="37" t="s">
        <v>165</v>
      </c>
      <c r="B14" s="37" t="s">
        <v>166</v>
      </c>
      <c r="C14" s="37" t="s">
        <v>169</v>
      </c>
      <c r="D14" s="37" t="s">
        <v>232</v>
      </c>
      <c r="E14" s="32" t="s">
        <v>171</v>
      </c>
      <c r="F14" s="31">
        <v>35</v>
      </c>
      <c r="G14" s="31"/>
      <c r="H14" s="34"/>
      <c r="I14" s="34"/>
      <c r="J14" s="34"/>
      <c r="K14" s="34">
        <v>19</v>
      </c>
      <c r="L14" s="34">
        <v>16</v>
      </c>
    </row>
    <row r="15" spans="1:12" ht="30.15" customHeight="1">
      <c r="A15" s="37">
        <v>208</v>
      </c>
      <c r="B15" s="37"/>
      <c r="C15" s="37"/>
      <c r="D15" s="37">
        <v>208</v>
      </c>
      <c r="E15" s="32" t="s">
        <v>429</v>
      </c>
      <c r="F15" s="31">
        <v>138.338076</v>
      </c>
      <c r="G15" s="31">
        <v>138.338076</v>
      </c>
      <c r="H15" s="34">
        <v>46.186480000000003</v>
      </c>
      <c r="I15" s="34">
        <v>92.151595999999998</v>
      </c>
      <c r="J15" s="34"/>
      <c r="K15" s="34"/>
      <c r="L15" s="34"/>
    </row>
    <row r="16" spans="1:12" ht="30.15" customHeight="1">
      <c r="A16" s="37">
        <v>208</v>
      </c>
      <c r="B16" s="58" t="s">
        <v>430</v>
      </c>
      <c r="C16" s="37"/>
      <c r="D16" s="37">
        <v>20805</v>
      </c>
      <c r="E16" s="32" t="s">
        <v>431</v>
      </c>
      <c r="F16" s="31">
        <f>F17+F18</f>
        <v>138.338076</v>
      </c>
      <c r="G16" s="31">
        <f t="shared" ref="G16:I16" si="1">G17+G18</f>
        <v>138.338076</v>
      </c>
      <c r="H16" s="31">
        <f t="shared" si="1"/>
        <v>46.186480000000003</v>
      </c>
      <c r="I16" s="31">
        <f t="shared" si="1"/>
        <v>92.151595999999998</v>
      </c>
      <c r="J16" s="34"/>
      <c r="K16" s="34"/>
      <c r="L16" s="34"/>
    </row>
    <row r="17" spans="1:12" ht="30.15" customHeight="1">
      <c r="A17" s="37" t="s">
        <v>172</v>
      </c>
      <c r="B17" s="37" t="s">
        <v>173</v>
      </c>
      <c r="C17" s="37" t="s">
        <v>166</v>
      </c>
      <c r="D17" s="37" t="s">
        <v>233</v>
      </c>
      <c r="E17" s="32" t="s">
        <v>175</v>
      </c>
      <c r="F17" s="31">
        <v>92.151595999999998</v>
      </c>
      <c r="G17" s="31">
        <v>92.151595999999998</v>
      </c>
      <c r="H17" s="34"/>
      <c r="I17" s="34">
        <v>92.151595999999998</v>
      </c>
      <c r="J17" s="34"/>
      <c r="K17" s="34"/>
      <c r="L17" s="34"/>
    </row>
    <row r="18" spans="1:12" ht="30.15" customHeight="1">
      <c r="A18" s="37" t="s">
        <v>172</v>
      </c>
      <c r="B18" s="37" t="s">
        <v>173</v>
      </c>
      <c r="C18" s="37" t="s">
        <v>173</v>
      </c>
      <c r="D18" s="37" t="s">
        <v>234</v>
      </c>
      <c r="E18" s="32" t="s">
        <v>177</v>
      </c>
      <c r="F18" s="31">
        <v>46.186480000000003</v>
      </c>
      <c r="G18" s="31">
        <v>46.186480000000003</v>
      </c>
      <c r="H18" s="34">
        <v>46.186480000000003</v>
      </c>
      <c r="I18" s="34"/>
      <c r="J18" s="34"/>
      <c r="K18" s="34"/>
      <c r="L18" s="34"/>
    </row>
    <row r="19" spans="1:12" ht="30.15" customHeight="1">
      <c r="A19" s="37">
        <v>210</v>
      </c>
      <c r="B19" s="37"/>
      <c r="C19" s="37"/>
      <c r="D19" s="37">
        <v>210</v>
      </c>
      <c r="E19" s="32" t="s">
        <v>441</v>
      </c>
      <c r="F19" s="31">
        <v>26.471254999999999</v>
      </c>
      <c r="G19" s="31">
        <v>26.471254999999999</v>
      </c>
      <c r="H19" s="34">
        <v>25.895254999999999</v>
      </c>
      <c r="I19" s="34">
        <v>0.57599999999999996</v>
      </c>
      <c r="J19" s="34"/>
      <c r="K19" s="34"/>
      <c r="L19" s="34"/>
    </row>
    <row r="20" spans="1:12" ht="30.15" customHeight="1">
      <c r="A20" s="37">
        <v>210</v>
      </c>
      <c r="B20" s="37">
        <v>11</v>
      </c>
      <c r="C20" s="37"/>
      <c r="D20" s="37">
        <v>21011</v>
      </c>
      <c r="E20" s="32" t="s">
        <v>432</v>
      </c>
      <c r="F20" s="31">
        <f>F21+F22</f>
        <v>26.471254999999999</v>
      </c>
      <c r="G20" s="31">
        <f t="shared" ref="G20:I20" si="2">G21+G22</f>
        <v>26.471254999999999</v>
      </c>
      <c r="H20" s="31">
        <f t="shared" si="2"/>
        <v>25.895254999999999</v>
      </c>
      <c r="I20" s="31">
        <f t="shared" si="2"/>
        <v>0.57599999999999996</v>
      </c>
      <c r="J20" s="34"/>
      <c r="K20" s="34"/>
      <c r="L20" s="34"/>
    </row>
    <row r="21" spans="1:12" ht="30.15" customHeight="1">
      <c r="A21" s="37" t="s">
        <v>178</v>
      </c>
      <c r="B21" s="37" t="s">
        <v>179</v>
      </c>
      <c r="C21" s="37" t="s">
        <v>166</v>
      </c>
      <c r="D21" s="37" t="s">
        <v>235</v>
      </c>
      <c r="E21" s="32" t="s">
        <v>181</v>
      </c>
      <c r="F21" s="31">
        <v>25.319254999999998</v>
      </c>
      <c r="G21" s="31">
        <v>25.319254999999998</v>
      </c>
      <c r="H21" s="34">
        <v>25.319254999999998</v>
      </c>
      <c r="I21" s="34"/>
      <c r="J21" s="34"/>
      <c r="K21" s="34"/>
      <c r="L21" s="34"/>
    </row>
    <row r="22" spans="1:12" ht="30.15" customHeight="1">
      <c r="A22" s="37" t="s">
        <v>178</v>
      </c>
      <c r="B22" s="37" t="s">
        <v>179</v>
      </c>
      <c r="C22" s="37" t="s">
        <v>182</v>
      </c>
      <c r="D22" s="37" t="s">
        <v>236</v>
      </c>
      <c r="E22" s="32" t="s">
        <v>184</v>
      </c>
      <c r="F22" s="31">
        <v>1.1519999999999999</v>
      </c>
      <c r="G22" s="31">
        <v>1.1519999999999999</v>
      </c>
      <c r="H22" s="34">
        <v>0.57599999999999996</v>
      </c>
      <c r="I22" s="34">
        <v>0.57599999999999996</v>
      </c>
      <c r="J22" s="34"/>
      <c r="K22" s="34"/>
      <c r="L22" s="34"/>
    </row>
    <row r="23" spans="1:12" ht="30.15" customHeight="1">
      <c r="A23" s="37">
        <v>221</v>
      </c>
      <c r="B23" s="37"/>
      <c r="C23" s="37"/>
      <c r="D23" s="37">
        <v>221</v>
      </c>
      <c r="E23" s="32" t="s">
        <v>439</v>
      </c>
      <c r="F23" s="31">
        <v>49.860720000000001</v>
      </c>
      <c r="G23" s="31">
        <v>49.860720000000001</v>
      </c>
      <c r="H23" s="34">
        <v>49.860720000000001</v>
      </c>
      <c r="I23" s="34"/>
      <c r="J23" s="34"/>
      <c r="K23" s="34"/>
      <c r="L23" s="34"/>
    </row>
    <row r="24" spans="1:12" ht="30.15" customHeight="1">
      <c r="A24" s="37">
        <v>221</v>
      </c>
      <c r="B24" s="58" t="s">
        <v>433</v>
      </c>
      <c r="C24" s="37"/>
      <c r="D24" s="37">
        <v>22102</v>
      </c>
      <c r="E24" s="32" t="s">
        <v>440</v>
      </c>
      <c r="F24" s="31">
        <v>49.860720000000001</v>
      </c>
      <c r="G24" s="31">
        <v>49.860720000000001</v>
      </c>
      <c r="H24" s="34">
        <v>49.860720000000001</v>
      </c>
      <c r="I24" s="34"/>
      <c r="J24" s="34"/>
      <c r="K24" s="34"/>
      <c r="L24" s="34"/>
    </row>
    <row r="25" spans="1:12" ht="30.15" customHeight="1">
      <c r="A25" s="37" t="s">
        <v>185</v>
      </c>
      <c r="B25" s="37" t="s">
        <v>169</v>
      </c>
      <c r="C25" s="37" t="s">
        <v>166</v>
      </c>
      <c r="D25" s="37" t="s">
        <v>237</v>
      </c>
      <c r="E25" s="32" t="s">
        <v>187</v>
      </c>
      <c r="F25" s="31">
        <v>49.860720000000001</v>
      </c>
      <c r="G25" s="31">
        <v>49.860720000000001</v>
      </c>
      <c r="H25" s="34">
        <v>49.860720000000001</v>
      </c>
      <c r="I25" s="34"/>
      <c r="J25" s="34"/>
      <c r="K25" s="34"/>
      <c r="L25" s="34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 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香香</cp:lastModifiedBy>
  <cp:lastPrinted>2022-01-28T01:49:00Z</cp:lastPrinted>
  <dcterms:created xsi:type="dcterms:W3CDTF">2022-01-28T01:05:00Z</dcterms:created>
  <dcterms:modified xsi:type="dcterms:W3CDTF">2023-09-21T02:27:00Z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6A9177E7BD63419DB3102DCE293B9080_13</vt:lpwstr>
  </property>
  <property fmtid="{D5CDD505-2E9C-101B-9397-08002B2CF9AE}" pid="3" name="KSOProductBuildVer">
    <vt:lpwstr>2052-12.1.0.15374</vt:lpwstr>
  </property>
</Properties>
</file>