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D:\会计师事务所\2022年预决算\9.20已改\45-9株洲体育运动学校-定稿\"/>
    </mc:Choice>
  </mc:AlternateContent>
  <xr:revisionPtr revIDLastSave="0" documentId="13_ncr:1_{565C8ABF-6193-4E10-A047-B161FA8B2B26}" xr6:coauthVersionLast="47" xr6:coauthVersionMax="47" xr10:uidLastSave="{00000000-0000-0000-0000-000000000000}"/>
  <bookViews>
    <workbookView xWindow="-110" yWindow="-110" windowWidth="21820" windowHeight="13900" tabRatio="931" activeTab="1" xr2:uid="{00000000-000D-0000-FFFF-FFFF00000000}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情况表 (总表)" sheetId="26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5" r:id="rId23"/>
    <sheet name="22整体支出绩效目标表" sheetId="24" r:id="rId24"/>
  </sheets>
  <calcPr calcId="191029"/>
</workbook>
</file>

<file path=xl/calcChain.xml><?xml version="1.0" encoding="utf-8"?>
<calcChain xmlns="http://schemas.openxmlformats.org/spreadsheetml/2006/main">
  <c r="F12" i="26" l="1"/>
  <c r="F13" i="26"/>
  <c r="F14" i="26"/>
  <c r="F15" i="26"/>
  <c r="F16" i="26"/>
  <c r="F17" i="26"/>
  <c r="F18" i="26"/>
  <c r="F19" i="26"/>
  <c r="F20" i="26"/>
  <c r="F21" i="26"/>
  <c r="F22" i="26"/>
  <c r="F23" i="26"/>
  <c r="F24" i="26"/>
  <c r="F11" i="26"/>
  <c r="F9" i="26"/>
  <c r="F10" i="26"/>
  <c r="F8" i="26"/>
  <c r="D23" i="26"/>
  <c r="D22" i="26"/>
  <c r="D19" i="26"/>
  <c r="D18" i="26"/>
  <c r="D15" i="26"/>
  <c r="D14" i="26"/>
  <c r="D12" i="26"/>
  <c r="D11" i="26"/>
  <c r="D23" i="9"/>
  <c r="D22" i="9"/>
  <c r="D19" i="9"/>
  <c r="D18" i="9"/>
  <c r="D15" i="9"/>
  <c r="D14" i="9"/>
  <c r="D12" i="9"/>
  <c r="D11" i="9"/>
  <c r="C7" i="25"/>
</calcChain>
</file>

<file path=xl/sharedStrings.xml><?xml version="1.0" encoding="utf-8"?>
<sst xmlns="http://schemas.openxmlformats.org/spreadsheetml/2006/main" count="1106" uniqueCount="467">
  <si>
    <t>2022年部门预算公开表</t>
  </si>
  <si>
    <t>单位编码：</t>
  </si>
  <si>
    <t>150009</t>
  </si>
  <si>
    <t>单位名称：</t>
  </si>
  <si>
    <t>株洲市体育运动学校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</si>
  <si>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</si>
  <si>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</si>
  <si>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</si>
  <si>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</si>
  <si>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</si>
  <si>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</si>
  <si>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</si>
  <si>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</si>
  <si>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</si>
  <si>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</si>
  <si>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</si>
  <si>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</si>
  <si>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</si>
  <si>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</si>
  <si>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</si>
  <si>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</si>
  <si>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</si>
  <si>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</si>
  <si>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</si>
  <si>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</si>
  <si>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</si>
  <si>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</si>
  <si>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</si>
  <si>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单位：150009-株洲市体育运动学校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</si>
  <si>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</si>
  <si>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</si>
  <si>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</si>
  <si>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</si>
  <si>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</si>
  <si>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</si>
  <si>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</si>
  <si>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</si>
  <si>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</si>
  <si>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</si>
  <si>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</si>
  <si>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</si>
  <si>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</si>
  <si>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</si>
  <si>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</si>
  <si>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</si>
  <si>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</si>
  <si>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</si>
  <si>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</si>
  <si>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</si>
  <si>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</si>
  <si>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</si>
  <si>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</si>
  <si>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</si>
  <si>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</si>
  <si>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</si>
  <si>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</si>
  <si>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</si>
  <si>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</si>
  <si>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</si>
  <si>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</si>
  <si>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</si>
  <si>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</si>
  <si>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</si>
  <si>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</si>
  <si>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</si>
  <si>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</si>
  <si>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</si>
  <si>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</si>
  <si>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</si>
  <si>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</si>
  <si>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</si>
  <si>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</si>
  <si>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</si>
  <si>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</si>
  <si>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</si>
  <si>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</si>
  <si>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</si>
  <si>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</si>
  <si>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</si>
  <si>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</si>
  <si>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</si>
  <si>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</si>
  <si>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</si>
  <si>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</si>
  <si>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</si>
  <si>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</si>
  <si>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</si>
  <si>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</si>
  <si>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</si>
  <si>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</si>
  <si>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</si>
  <si>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</si>
  <si>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</si>
  <si>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</si>
  <si>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</si>
  <si>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</si>
  <si>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</si>
  <si>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</si>
  <si>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</si>
  <si>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</si>
  <si>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</si>
  <si>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</si>
  <si>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</si>
  <si>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</si>
  <si>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</si>
  <si>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</si>
  <si>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</si>
  <si>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</si>
  <si>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</si>
  <si>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</si>
  <si>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</si>
  <si>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</si>
  <si>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</si>
  <si>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</si>
  <si>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</si>
  <si>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</si>
  <si>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</si>
  <si>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</si>
  <si>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</si>
  <si>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</si>
  <si>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</si>
  <si>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</si>
  <si>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</si>
  <si>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</si>
  <si>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</si>
  <si>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</si>
  <si>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</si>
  <si>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</si>
  <si>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</si>
  <si>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</si>
  <si>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</si>
  <si>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</si>
  <si>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</si>
  <si>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</si>
  <si>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</si>
  <si>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</si>
  <si>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</si>
  <si>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</si>
  <si>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</si>
  <si>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</si>
  <si>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</si>
  <si>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</si>
  <si>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</si>
  <si>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</si>
  <si>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</si>
  <si>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</si>
  <si>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</si>
  <si>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</si>
  <si>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</si>
  <si>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</si>
  <si>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150</t>
  </si>
  <si>
    <t>株洲市文化旅游广电体育局</t>
  </si>
  <si>
    <t xml:space="preserve">  150009</t>
  </si>
  <si>
    <t xml:space="preserve">  株洲市体育运动学校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</si>
  <si>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</si>
  <si>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</si>
  <si>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</si>
  <si>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</si>
  <si>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</si>
  <si>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</si>
  <si>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</si>
  <si>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</si>
  <si>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</si>
  <si>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</si>
  <si>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</si>
  <si>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207</t>
  </si>
  <si>
    <t>03</t>
  </si>
  <si>
    <t>06</t>
  </si>
  <si>
    <t xml:space="preserve">    2070306</t>
  </si>
  <si>
    <t xml:space="preserve">    体育训练</t>
  </si>
  <si>
    <t>208</t>
  </si>
  <si>
    <t>05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</si>
  <si>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</si>
  <si>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</si>
  <si>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</si>
  <si>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</si>
  <si>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</si>
  <si>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210</t>
  </si>
  <si>
    <t>11</t>
  </si>
  <si>
    <t xml:space="preserve">    2101102</t>
  </si>
  <si>
    <t xml:space="preserve">    事业单位医疗</t>
  </si>
  <si>
    <t>99</t>
  </si>
  <si>
    <t xml:space="preserve">    2101199</t>
  </si>
  <si>
    <t xml:space="preserve">    其他行政事业单位医疗支出</t>
  </si>
  <si>
    <t>221</t>
  </si>
  <si>
    <t>01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</si>
  <si>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</si>
  <si>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</si>
  <si>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</si>
  <si>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</si>
  <si>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</si>
  <si>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</si>
  <si>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</si>
  <si>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</si>
  <si>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</si>
  <si>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</si>
  <si>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</si>
  <si>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</si>
  <si>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</si>
  <si>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</si>
  <si>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</si>
  <si>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</si>
  <si>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</si>
  <si>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</si>
  <si>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</si>
  <si>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150009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</si>
  <si>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</si>
  <si>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</si>
  <si>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</si>
  <si>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</si>
  <si>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</si>
  <si>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</si>
  <si>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</si>
  <si>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</si>
  <si>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</si>
  <si>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</si>
  <si>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</si>
  <si>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</si>
  <si>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</si>
  <si>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</si>
  <si>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</si>
  <si>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</si>
  <si>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</si>
  <si>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</si>
  <si>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</si>
  <si>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</si>
  <si>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</si>
  <si>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</si>
  <si>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</si>
  <si>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</si>
  <si>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</si>
  <si>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 xml:space="preserve">     2070306</t>
  </si>
  <si>
    <t xml:space="preserve">     2080502</t>
  </si>
  <si>
    <t xml:space="preserve">     2080505</t>
  </si>
  <si>
    <t xml:space="preserve">     2101102</t>
  </si>
  <si>
    <t xml:space="preserve">     2101199</t>
  </si>
  <si>
    <t xml:space="preserve">     2210201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</si>
  <si>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</si>
  <si>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</si>
  <si>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</si>
  <si>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</si>
  <si>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</si>
  <si>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</si>
  <si>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</si>
  <si>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</si>
  <si>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</si>
  <si>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</si>
  <si>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</si>
  <si>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</si>
  <si>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</si>
  <si>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</si>
  <si>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</si>
  <si>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</si>
  <si>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</si>
  <si>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</si>
  <si>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</si>
  <si>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</si>
  <si>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</si>
  <si>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</si>
  <si>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</si>
  <si>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</si>
  <si>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</si>
  <si>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</si>
  <si>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</si>
  <si>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</si>
  <si>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</si>
  <si>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</si>
  <si>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</si>
  <si>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</si>
  <si>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</si>
  <si>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</si>
  <si>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</si>
  <si>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</si>
  <si>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</si>
  <si>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</si>
  <si>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</si>
  <si>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</si>
  <si>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</si>
  <si>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</si>
  <si>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</si>
  <si>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</si>
  <si>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</si>
  <si>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</si>
  <si>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</si>
  <si>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</si>
  <si>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</si>
  <si>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</si>
  <si>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</si>
  <si>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</si>
  <si>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</si>
  <si>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</si>
  <si>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</si>
  <si>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</si>
  <si>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</si>
  <si>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</si>
  <si>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</si>
  <si>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</si>
  <si>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</si>
  <si>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</si>
  <si>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</si>
  <si>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</si>
  <si>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</si>
  <si>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</si>
  <si>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</si>
  <si>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</si>
  <si>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</si>
  <si>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</si>
  <si>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</si>
  <si>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</si>
  <si>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</si>
  <si>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</si>
  <si>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</si>
  <si>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</si>
  <si>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</si>
  <si>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</si>
  <si>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</si>
  <si>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</si>
  <si>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</si>
  <si>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</si>
  <si>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</si>
  <si>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</si>
  <si>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</si>
  <si>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</si>
  <si>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</si>
  <si>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</si>
  <si>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</si>
  <si>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</si>
  <si>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</si>
  <si>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150009</t>
  </si>
  <si>
    <t xml:space="preserve">   备战省运会经费</t>
  </si>
  <si>
    <t xml:space="preserve">   举重、水上运动项目市县共建专项</t>
  </si>
  <si>
    <t xml:space="preserve">   助学金</t>
  </si>
  <si>
    <t>2022年项目支出绩效目标表</t>
  </si>
  <si>
    <t>项目名称</t>
  </si>
  <si>
    <t>项目基本情况</t>
  </si>
  <si>
    <t>项目实施期</t>
  </si>
  <si>
    <t>实施期绩效目标</t>
  </si>
  <si>
    <t>年度绩效目标</t>
  </si>
  <si>
    <t>项目产出指标</t>
  </si>
  <si>
    <t xml:space="preserve">项目效益指标
</t>
  </si>
  <si>
    <t>资金来源</t>
  </si>
  <si>
    <t>项目资金总额</t>
  </si>
  <si>
    <t>开始日</t>
  </si>
  <si>
    <t>结束日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</si>
  <si>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</si>
  <si>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</si>
  <si>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</si>
  <si>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</si>
  <si>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</si>
  <si>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</si>
  <si>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</si>
  <si>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</si>
  <si>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社会公众及服务对象满意度</t>
  </si>
  <si>
    <t>指标名称</t>
  </si>
  <si>
    <t>指标值</t>
  </si>
  <si>
    <t>备战省运会经费</t>
  </si>
  <si>
    <t>财政拨款</t>
  </si>
  <si>
    <t>2022.1.1</t>
  </si>
  <si>
    <t>2022.12.31</t>
  </si>
  <si>
    <t>确保体校各项目在全省比赛中金牌数及团体总分保三争二</t>
  </si>
  <si>
    <t>参赛项目</t>
  </si>
  <si>
    <t>9个</t>
  </si>
  <si>
    <t>金牌数</t>
  </si>
  <si>
    <r>
      <rPr>
        <sz val="10"/>
        <rFont val="宋体"/>
        <charset val="134"/>
      </rPr>
      <t>≥4</t>
    </r>
    <r>
      <rPr>
        <sz val="10"/>
        <rFont val="宋体"/>
        <charset val="134"/>
      </rPr>
      <t>0枚</t>
    </r>
  </si>
  <si>
    <t>训练天数</t>
  </si>
  <si>
    <t>≥330天</t>
  </si>
  <si>
    <t>支出成本</t>
  </si>
  <si>
    <r>
      <rPr>
        <sz val="10"/>
        <rFont val="宋体"/>
        <charset val="134"/>
      </rPr>
      <t>5</t>
    </r>
    <r>
      <rPr>
        <sz val="10"/>
        <rFont val="宋体"/>
        <charset val="134"/>
      </rPr>
      <t>0万</t>
    </r>
  </si>
  <si>
    <t>经济效益</t>
  </si>
  <si>
    <t>无</t>
  </si>
  <si>
    <t>媒介宣传次数</t>
  </si>
  <si>
    <t>≥2次</t>
  </si>
  <si>
    <t>污染度</t>
  </si>
  <si>
    <t>零污染</t>
  </si>
  <si>
    <t>竞技体育在综合成绩在省内水平</t>
  </si>
  <si>
    <t>保三争二</t>
  </si>
  <si>
    <t>运动员满意度</t>
  </si>
  <si>
    <t>≥95%</t>
  </si>
  <si>
    <t>参赛运动员</t>
  </si>
  <si>
    <r>
      <rPr>
        <sz val="10"/>
        <rFont val="宋体"/>
        <charset val="134"/>
      </rPr>
      <t>≥3</t>
    </r>
    <r>
      <rPr>
        <sz val="10"/>
        <rFont val="宋体"/>
        <charset val="134"/>
      </rPr>
      <t>50</t>
    </r>
    <r>
      <rPr>
        <sz val="10"/>
        <rFont val="宋体"/>
        <charset val="134"/>
      </rPr>
      <t>人</t>
    </r>
  </si>
  <si>
    <t>上级部门满意度</t>
  </si>
  <si>
    <t>运动员伤病率</t>
  </si>
  <si>
    <t>≤0</t>
  </si>
  <si>
    <t>举重、水上运动项目市县共建专项</t>
  </si>
  <si>
    <t>我校与攸县三中共同建设举重、水上项目，进一步加强体教结合模式，在省一级或更高级比赛中取得好成绩</t>
  </si>
  <si>
    <t>2个</t>
  </si>
  <si>
    <t>≥10枚</t>
  </si>
  <si>
    <t>资金使用期间</t>
  </si>
  <si>
    <t>1-12月</t>
  </si>
  <si>
    <t>50万</t>
  </si>
  <si>
    <t>前三名</t>
  </si>
  <si>
    <t>≥50人</t>
  </si>
  <si>
    <t>升学率</t>
  </si>
  <si>
    <t>初升高≥70%，高升本≥30%</t>
  </si>
  <si>
    <t>县三中满意度</t>
  </si>
  <si>
    <t>运动员二级证达标人数</t>
  </si>
  <si>
    <t>≥10人</t>
  </si>
  <si>
    <t xml:space="preserve"> 助学金</t>
  </si>
  <si>
    <t>保障在训运动员的营养，为常规训练提供有利的身体素质条件，在省一级或更高级的赛事中取得好成绩</t>
  </si>
  <si>
    <t>运动员人数</t>
  </si>
  <si>
    <t>≥289人</t>
  </si>
  <si>
    <t>发放到位率</t>
  </si>
  <si>
    <t>发放天数</t>
  </si>
  <si>
    <t>≥300天</t>
  </si>
  <si>
    <t>303.8万元</t>
  </si>
  <si>
    <t>运动队伍稳定率</t>
  </si>
  <si>
    <t>教练员人数</t>
  </si>
  <si>
    <t>≥21人</t>
  </si>
  <si>
    <t>家长满意度</t>
  </si>
  <si>
    <t>2022年部门整体支出绩效目标表</t>
  </si>
  <si>
    <t>部门名称</t>
  </si>
  <si>
    <t>年度预算申请（万元）</t>
  </si>
  <si>
    <t>资金总额：1104.79</t>
  </si>
  <si>
    <t>按收入性质分：</t>
  </si>
  <si>
    <t>按支出性质分：</t>
  </si>
  <si>
    <t>其中：一般公共预算拨款</t>
  </si>
  <si>
    <t>其中：基本支出</t>
  </si>
  <si>
    <t xml:space="preserve">      政府性基金拨款</t>
  </si>
  <si>
    <t xml:space="preserve">      项目支出</t>
  </si>
  <si>
    <t xml:space="preserve">          其他资金</t>
  </si>
  <si>
    <t>部门职能概述</t>
  </si>
  <si>
    <t xml:space="preserve">（一）贯彻执行党和国家有关体育和教育工作的方针政策；
（二）培养、输送体育后备人才和体育骨干，负责选拔、培训参加各级各类竞技体育比赛运动员；
（三）配合有关部门，做好社会体育、学校体育的有关工作。
</t>
  </si>
  <si>
    <t>年度重点工作计划</t>
  </si>
  <si>
    <t>事项</t>
  </si>
  <si>
    <t>工作目标</t>
  </si>
  <si>
    <t>事项1</t>
  </si>
  <si>
    <t xml:space="preserve">继续加强业余训练和省后备人才基地的管理工作；
</t>
  </si>
  <si>
    <t>事项2</t>
  </si>
  <si>
    <t>进行必要的训练场馆改造和维护，添置必需的训练器材；</t>
  </si>
  <si>
    <t>事项3</t>
  </si>
  <si>
    <t>攸县第三中学水上基地综合楼决算完并做好资产移交手续；</t>
  </si>
  <si>
    <t>事项4</t>
  </si>
  <si>
    <t>河东新训练场馆投入使用并做好决算完；</t>
  </si>
  <si>
    <t>事项5</t>
  </si>
  <si>
    <t>加大联合办学和招生的力度，组织好湖南省第十届运动会的参赛工作；</t>
  </si>
  <si>
    <t>事项6</t>
  </si>
  <si>
    <t>做好运动员的管理工作，以及升转学工作。</t>
  </si>
  <si>
    <t>年度绩效指标</t>
  </si>
  <si>
    <t>一级指标</t>
  </si>
  <si>
    <t>二级指标</t>
  </si>
  <si>
    <t>三级指标</t>
  </si>
  <si>
    <t>指标值及单位</t>
  </si>
  <si>
    <t>产出指标</t>
  </si>
  <si>
    <t>在训运动员</t>
  </si>
  <si>
    <t>≥400人</t>
  </si>
  <si>
    <t>安全生产事故</t>
  </si>
  <si>
    <t>0次</t>
  </si>
  <si>
    <t>更高一级运动队输送人数</t>
  </si>
  <si>
    <t>≥3个</t>
  </si>
  <si>
    <t>评为省高水平基地数</t>
  </si>
  <si>
    <t>完成工作任务时间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</si>
  <si>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022年</t>
    </r>
  </si>
  <si>
    <t>预算资金总额</t>
  </si>
  <si>
    <t>1104.79万元</t>
  </si>
  <si>
    <t>效益指标</t>
  </si>
  <si>
    <t>社会公众及服务对象满意度指标</t>
  </si>
  <si>
    <r>
      <rPr>
        <sz val="10"/>
        <rFont val="宋体"/>
        <charset val="134"/>
      </rPr>
      <t>≥9</t>
    </r>
    <r>
      <rPr>
        <sz val="10"/>
        <rFont val="宋体"/>
        <charset val="134"/>
      </rPr>
      <t>5%</t>
    </r>
  </si>
  <si>
    <t>文化旅游体育与传媒</t>
    <phoneticPr fontId="25" type="noConversion"/>
  </si>
  <si>
    <t>体育</t>
    <phoneticPr fontId="25" type="noConversion"/>
  </si>
  <si>
    <t>社会保障和就业</t>
    <phoneticPr fontId="25" type="noConversion"/>
  </si>
  <si>
    <t>行政事业单位养老</t>
    <phoneticPr fontId="25" type="noConversion"/>
  </si>
  <si>
    <t>卫生健康</t>
    <phoneticPr fontId="25" type="noConversion"/>
  </si>
  <si>
    <t>行政事业单位医疗</t>
    <phoneticPr fontId="25" type="noConversion"/>
  </si>
  <si>
    <t>住房保障</t>
    <phoneticPr fontId="25" type="noConversion"/>
  </si>
  <si>
    <t>住房改革</t>
    <phoneticPr fontId="25" type="noConversion"/>
  </si>
  <si>
    <t>一般公共预算基本支出情况表 (总表)</t>
  </si>
  <si>
    <t>一般公共预算基本支出情况表 (总表)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</si>
</sst>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#0.00"/>
  </numFmts>
  <fonts count="27">
    <font>
      <sz val="11"/>
      <color indexed="8"/>
      <name val="宋体"/>
      <charset val="1"/>
      <scheme val="minor"/>
    </font>
    <font>
      <sz val="9"/>
      <name val="宋体"/>
      <charset val="134"/>
    </font>
    <font>
      <sz val="12"/>
      <name val="黑体"/>
      <charset val="134"/>
    </font>
    <font>
      <sz val="10"/>
      <name val="宋体"/>
      <charset val="134"/>
    </font>
    <font>
      <sz val="18"/>
      <name val="方正小标宋简体"/>
      <charset val="134"/>
    </font>
    <font>
      <sz val="10"/>
      <name val="Times New Roman"/>
      <family val="1"/>
    </font>
    <font>
      <sz val="10"/>
      <color rgb="FF000000"/>
      <name val="宋体"/>
      <charset val="134"/>
    </font>
    <font>
      <sz val="10.5"/>
      <color indexed="8"/>
      <name val="仿宋_GB2312"/>
      <charset val="134"/>
    </font>
    <font>
      <sz val="11"/>
      <color indexed="8"/>
      <name val="等线"/>
      <charset val="134"/>
    </font>
    <font>
      <sz val="11"/>
      <color theme="1"/>
      <name val="宋体"/>
      <charset val="134"/>
      <scheme val="minor"/>
    </font>
    <font>
      <b/>
      <sz val="16"/>
      <color indexed="8"/>
      <name val="等线"/>
      <charset val="134"/>
    </font>
    <font>
      <sz val="10"/>
      <color indexed="8"/>
      <name val="等线"/>
      <charset val="134"/>
    </font>
    <font>
      <b/>
      <sz val="10"/>
      <color indexed="8"/>
      <name val="等线"/>
      <charset val="134"/>
    </font>
    <font>
      <sz val="10"/>
      <name val="仿宋_GB2312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u/>
      <sz val="11"/>
      <name val="SimSun"/>
      <charset val="134"/>
    </font>
    <font>
      <u/>
      <sz val="11"/>
      <color indexed="8"/>
      <name val="宋体"/>
      <charset val="134"/>
      <scheme val="minor"/>
    </font>
    <font>
      <b/>
      <sz val="20"/>
      <name val="SimSun"/>
      <charset val="134"/>
    </font>
    <font>
      <b/>
      <sz val="15"/>
      <name val="SimSun"/>
      <charset val="134"/>
    </font>
    <font>
      <sz val="12"/>
      <name val="宋体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7">
    <xf numFmtId="0" fontId="0" fillId="0" borderId="0">
      <alignment vertical="center"/>
    </xf>
    <xf numFmtId="0" fontId="24" fillId="0" borderId="0"/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159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1" xfId="5" applyFont="1" applyBorder="1" applyAlignment="1">
      <alignment horizontal="center" vertical="center" wrapText="1"/>
    </xf>
    <xf numFmtId="0" fontId="3" fillId="0" borderId="5" xfId="3" applyFont="1" applyBorder="1" applyAlignment="1">
      <alignment horizontal="center" vertical="center"/>
    </xf>
    <xf numFmtId="0" fontId="3" fillId="0" borderId="5" xfId="4" applyFont="1" applyBorder="1" applyAlignment="1">
      <alignment horizontal="center" vertical="center"/>
    </xf>
    <xf numFmtId="0" fontId="3" fillId="0" borderId="1" xfId="5" applyFont="1" applyBorder="1" applyAlignment="1">
      <alignment vertical="center" wrapText="1"/>
    </xf>
    <xf numFmtId="0" fontId="3" fillId="0" borderId="1" xfId="6" applyFont="1" applyBorder="1" applyAlignment="1">
      <alignment horizontal="center" vertical="center" wrapText="1"/>
    </xf>
    <xf numFmtId="0" fontId="3" fillId="0" borderId="2" xfId="3" applyFont="1" applyBorder="1" applyAlignment="1">
      <alignment horizontal="left" vertical="center"/>
    </xf>
    <xf numFmtId="0" fontId="3" fillId="0" borderId="3" xfId="3" applyFont="1" applyBorder="1">
      <alignment vertical="center"/>
    </xf>
    <xf numFmtId="0" fontId="3" fillId="0" borderId="5" xfId="3" applyFont="1" applyBorder="1">
      <alignment vertical="center"/>
    </xf>
    <xf numFmtId="49" fontId="3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3" fillId="0" borderId="2" xfId="1" applyNumberFormat="1" applyFont="1" applyBorder="1" applyAlignment="1">
      <alignment horizontal="center" vertical="center" wrapText="1"/>
    </xf>
    <xf numFmtId="49" fontId="3" fillId="0" borderId="3" xfId="1" applyNumberFormat="1" applyFont="1" applyBorder="1" applyAlignment="1">
      <alignment horizontal="center" vertical="center" wrapText="1"/>
    </xf>
    <xf numFmtId="9" fontId="3" fillId="0" borderId="1" xfId="1" applyNumberFormat="1" applyFont="1" applyBorder="1" applyAlignment="1">
      <alignment horizontal="center" vertical="center" wrapText="1"/>
    </xf>
    <xf numFmtId="0" fontId="8" fillId="0" borderId="0" xfId="2">
      <alignment vertical="center"/>
    </xf>
    <xf numFmtId="0" fontId="9" fillId="0" borderId="0" xfId="0" applyFont="1">
      <alignment vertical="center"/>
    </xf>
    <xf numFmtId="0" fontId="11" fillId="0" borderId="0" xfId="2" applyFont="1">
      <alignment vertical="center"/>
    </xf>
    <xf numFmtId="0" fontId="12" fillId="0" borderId="0" xfId="2" applyFont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49" fontId="11" fillId="0" borderId="15" xfId="2" applyNumberFormat="1" applyFont="1" applyBorder="1" applyAlignment="1">
      <alignment vertical="center" wrapText="1"/>
    </xf>
    <xf numFmtId="176" fontId="11" fillId="0" borderId="15" xfId="2" applyNumberFormat="1" applyFont="1" applyBorder="1" applyAlignment="1">
      <alignment horizontal="center" vertical="center" wrapText="1"/>
    </xf>
    <xf numFmtId="176" fontId="11" fillId="0" borderId="15" xfId="2" applyNumberFormat="1" applyFont="1" applyBorder="1" applyAlignment="1">
      <alignment vertical="center" wrapText="1"/>
    </xf>
    <xf numFmtId="49" fontId="11" fillId="0" borderId="16" xfId="2" applyNumberFormat="1" applyFont="1" applyBorder="1" applyAlignment="1">
      <alignment vertical="center" wrapText="1"/>
    </xf>
    <xf numFmtId="49" fontId="11" fillId="0" borderId="17" xfId="2" applyNumberFormat="1" applyFont="1" applyBorder="1" applyAlignment="1">
      <alignment vertical="center" wrapText="1"/>
    </xf>
    <xf numFmtId="49" fontId="11" fillId="0" borderId="1" xfId="2" applyNumberFormat="1" applyFont="1" applyBorder="1" applyAlignment="1">
      <alignment horizontal="center" vertical="center" wrapText="1"/>
    </xf>
    <xf numFmtId="49" fontId="11" fillId="0" borderId="18" xfId="2" applyNumberFormat="1" applyFont="1" applyBorder="1" applyAlignment="1">
      <alignment horizontal="center" vertical="center" wrapText="1"/>
    </xf>
    <xf numFmtId="49" fontId="11" fillId="0" borderId="1" xfId="2" applyNumberFormat="1" applyFont="1" applyBorder="1" applyAlignment="1">
      <alignment vertical="center" wrapText="1"/>
    </xf>
    <xf numFmtId="0" fontId="13" fillId="0" borderId="4" xfId="1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/>
    </xf>
    <xf numFmtId="49" fontId="11" fillId="0" borderId="19" xfId="2" applyNumberFormat="1" applyFont="1" applyBorder="1" applyAlignment="1">
      <alignment vertical="center" wrapText="1"/>
    </xf>
    <xf numFmtId="49" fontId="11" fillId="0" borderId="20" xfId="2" applyNumberFormat="1" applyFont="1" applyBorder="1" applyAlignment="1">
      <alignment vertical="center" wrapText="1"/>
    </xf>
    <xf numFmtId="49" fontId="11" fillId="0" borderId="19" xfId="2" applyNumberFormat="1" applyFont="1" applyBorder="1" applyAlignment="1">
      <alignment horizontal="center" vertical="center" wrapText="1"/>
    </xf>
    <xf numFmtId="49" fontId="11" fillId="0" borderId="20" xfId="2" applyNumberFormat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177" fontId="17" fillId="0" borderId="21" xfId="0" applyNumberFormat="1" applyFont="1" applyBorder="1" applyAlignment="1">
      <alignment vertical="center" wrapText="1"/>
    </xf>
    <xf numFmtId="4" fontId="17" fillId="0" borderId="21" xfId="0" applyNumberFormat="1" applyFont="1" applyBorder="1" applyAlignment="1">
      <alignment vertical="center" wrapText="1"/>
    </xf>
    <xf numFmtId="0" fontId="17" fillId="0" borderId="21" xfId="0" applyFont="1" applyBorder="1" applyAlignment="1">
      <alignment horizontal="left" vertical="center" wrapText="1"/>
    </xf>
    <xf numFmtId="0" fontId="14" fillId="2" borderId="21" xfId="0" applyFont="1" applyFill="1" applyBorder="1" applyAlignment="1">
      <alignment horizontal="left" vertical="center" wrapText="1"/>
    </xf>
    <xf numFmtId="4" fontId="14" fillId="0" borderId="21" xfId="0" applyNumberFormat="1" applyFont="1" applyBorder="1" applyAlignment="1">
      <alignment vertical="center" wrapText="1"/>
    </xf>
    <xf numFmtId="0" fontId="14" fillId="0" borderId="21" xfId="0" applyFont="1" applyBorder="1" applyAlignment="1">
      <alignment vertical="center" wrapText="1"/>
    </xf>
    <xf numFmtId="0" fontId="17" fillId="2" borderId="21" xfId="0" applyFont="1" applyFill="1" applyBorder="1" applyAlignment="1">
      <alignment horizontal="left" vertical="center" wrapText="1"/>
    </xf>
    <xf numFmtId="4" fontId="14" fillId="0" borderId="21" xfId="0" applyNumberFormat="1" applyFont="1" applyBorder="1" applyAlignment="1">
      <alignment horizontal="right" vertical="center" wrapText="1"/>
    </xf>
    <xf numFmtId="0" fontId="17" fillId="0" borderId="0" xfId="0" applyFont="1" applyAlignment="1">
      <alignment vertical="center" wrapText="1"/>
    </xf>
    <xf numFmtId="0" fontId="17" fillId="2" borderId="21" xfId="0" applyFont="1" applyFill="1" applyBorder="1" applyAlignment="1">
      <alignment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vertical="center" wrapText="1"/>
    </xf>
    <xf numFmtId="4" fontId="14" fillId="2" borderId="21" xfId="0" applyNumberFormat="1" applyFont="1" applyFill="1" applyBorder="1" applyAlignment="1">
      <alignment vertical="center" wrapText="1"/>
    </xf>
    <xf numFmtId="4" fontId="17" fillId="0" borderId="21" xfId="0" applyNumberFormat="1" applyFont="1" applyBorder="1" applyAlignment="1">
      <alignment horizontal="right" vertical="center" wrapText="1"/>
    </xf>
    <xf numFmtId="177" fontId="17" fillId="0" borderId="21" xfId="0" applyNumberFormat="1" applyFont="1" applyBorder="1" applyAlignment="1">
      <alignment horizontal="right" vertical="center" wrapText="1"/>
    </xf>
    <xf numFmtId="177" fontId="14" fillId="0" borderId="21" xfId="0" applyNumberFormat="1" applyFont="1" applyBorder="1" applyAlignment="1">
      <alignment horizontal="right" vertical="center" wrapText="1"/>
    </xf>
    <xf numFmtId="4" fontId="17" fillId="0" borderId="24" xfId="0" applyNumberFormat="1" applyFont="1" applyBorder="1" applyAlignment="1">
      <alignment vertical="center" wrapText="1"/>
    </xf>
    <xf numFmtId="4" fontId="17" fillId="2" borderId="21" xfId="0" applyNumberFormat="1" applyFont="1" applyFill="1" applyBorder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4" fillId="0" borderId="21" xfId="0" applyFont="1" applyBorder="1" applyAlignment="1">
      <alignment horizontal="left" vertical="center" wrapText="1"/>
    </xf>
    <xf numFmtId="0" fontId="14" fillId="0" borderId="0" xfId="0" applyFont="1" applyAlignment="1">
      <alignment horizontal="right" vertical="center" wrapText="1"/>
    </xf>
    <xf numFmtId="0" fontId="18" fillId="0" borderId="21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left" vertical="center" wrapText="1"/>
    </xf>
    <xf numFmtId="0" fontId="19" fillId="2" borderId="21" xfId="0" applyFont="1" applyFill="1" applyBorder="1" applyAlignment="1">
      <alignment horizontal="left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21" fillId="0" borderId="0" xfId="0" applyFont="1">
      <alignment vertical="center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horizontal="left" vertical="center" wrapText="1"/>
    </xf>
    <xf numFmtId="0" fontId="26" fillId="0" borderId="0" xfId="0" applyFont="1">
      <alignment vertical="center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17" fillId="0" borderId="21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right" vertical="center" wrapText="1"/>
    </xf>
    <xf numFmtId="0" fontId="18" fillId="0" borderId="21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right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1" fillId="0" borderId="10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49" fontId="11" fillId="0" borderId="1" xfId="2" applyNumberFormat="1" applyFont="1" applyBorder="1" applyAlignment="1">
      <alignment horizontal="center" vertical="center" wrapText="1"/>
    </xf>
    <xf numFmtId="49" fontId="11" fillId="0" borderId="1" xfId="2" applyNumberFormat="1" applyFont="1" applyBorder="1" applyAlignment="1">
      <alignment vertical="center" wrapText="1"/>
    </xf>
    <xf numFmtId="0" fontId="11" fillId="0" borderId="10" xfId="2" applyFont="1" applyBorder="1" applyAlignment="1">
      <alignment horizontal="center" vertical="center" wrapText="1"/>
    </xf>
    <xf numFmtId="0" fontId="11" fillId="0" borderId="9" xfId="2" applyFont="1" applyBorder="1" applyAlignment="1">
      <alignment horizontal="center" vertical="center" wrapText="1"/>
    </xf>
    <xf numFmtId="0" fontId="11" fillId="0" borderId="13" xfId="2" applyFont="1" applyBorder="1" applyAlignment="1">
      <alignment horizontal="center" vertical="center" wrapText="1"/>
    </xf>
    <xf numFmtId="0" fontId="11" fillId="0" borderId="12" xfId="2" applyFont="1" applyBorder="1" applyAlignment="1">
      <alignment horizontal="center" vertical="center" wrapText="1"/>
    </xf>
    <xf numFmtId="176" fontId="11" fillId="0" borderId="1" xfId="2" applyNumberFormat="1" applyFont="1" applyBorder="1" applyAlignment="1">
      <alignment horizontal="center" vertical="center" wrapText="1"/>
    </xf>
    <xf numFmtId="176" fontId="11" fillId="0" borderId="1" xfId="2" applyNumberFormat="1" applyFont="1" applyBorder="1" applyAlignment="1">
      <alignment vertical="center" wrapText="1"/>
    </xf>
    <xf numFmtId="0" fontId="11" fillId="0" borderId="14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vertical="center" wrapText="1"/>
    </xf>
    <xf numFmtId="0" fontId="11" fillId="0" borderId="1" xfId="2" applyFont="1" applyBorder="1" applyAlignment="1">
      <alignment horizontal="center" vertical="center"/>
    </xf>
    <xf numFmtId="0" fontId="11" fillId="0" borderId="1" xfId="2" applyFont="1" applyBorder="1">
      <alignment vertical="center"/>
    </xf>
    <xf numFmtId="0" fontId="10" fillId="0" borderId="0" xfId="2" applyFont="1" applyAlignment="1">
      <alignment horizontal="center" vertical="center"/>
    </xf>
    <xf numFmtId="0" fontId="12" fillId="0" borderId="0" xfId="2" applyFont="1" applyAlignment="1">
      <alignment horizontal="right" vertical="center"/>
    </xf>
    <xf numFmtId="0" fontId="11" fillId="0" borderId="7" xfId="2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3" fillId="0" borderId="2" xfId="3" applyFont="1" applyBorder="1" applyAlignment="1">
      <alignment horizontal="center" vertical="center" wrapText="1"/>
    </xf>
    <xf numFmtId="0" fontId="3" fillId="0" borderId="6" xfId="3" applyFont="1" applyBorder="1" applyAlignment="1">
      <alignment horizontal="center" vertical="center" wrapText="1"/>
    </xf>
    <xf numFmtId="0" fontId="5" fillId="0" borderId="6" xfId="3" applyFont="1" applyBorder="1" applyAlignment="1">
      <alignment horizontal="center" vertical="center" wrapText="1"/>
    </xf>
    <xf numFmtId="0" fontId="5" fillId="0" borderId="7" xfId="3" applyFont="1" applyBorder="1" applyAlignment="1">
      <alignment horizontal="center" vertical="center" wrapText="1"/>
    </xf>
    <xf numFmtId="0" fontId="3" fillId="0" borderId="2" xfId="5" applyFont="1" applyBorder="1" applyAlignment="1">
      <alignment horizontal="center" vertical="center" wrapText="1"/>
    </xf>
    <xf numFmtId="0" fontId="3" fillId="0" borderId="6" xfId="5" applyFont="1" applyBorder="1" applyAlignment="1">
      <alignment horizontal="center" vertical="center" wrapText="1"/>
    </xf>
    <xf numFmtId="0" fontId="3" fillId="0" borderId="7" xfId="5" applyFont="1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49" fontId="3" fillId="0" borderId="2" xfId="1" applyNumberFormat="1" applyFont="1" applyBorder="1" applyAlignment="1">
      <alignment horizontal="center" vertical="center" wrapText="1"/>
    </xf>
    <xf numFmtId="49" fontId="3" fillId="0" borderId="6" xfId="1" applyNumberFormat="1" applyFont="1" applyBorder="1" applyAlignment="1">
      <alignment horizontal="center" vertical="center" wrapText="1"/>
    </xf>
    <xf numFmtId="49" fontId="3" fillId="0" borderId="7" xfId="1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9" fontId="3" fillId="0" borderId="3" xfId="1" applyNumberFormat="1" applyFont="1" applyBorder="1" applyAlignment="1">
      <alignment horizontal="center" vertical="center" wrapText="1"/>
    </xf>
    <xf numFmtId="49" fontId="3" fillId="0" borderId="5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3" xfId="3" applyFont="1" applyBorder="1" applyAlignment="1">
      <alignment horizontal="left" vertical="center"/>
    </xf>
    <xf numFmtId="0" fontId="3" fillId="0" borderId="4" xfId="3" applyFont="1" applyBorder="1" applyAlignment="1">
      <alignment horizontal="left" vertical="center"/>
    </xf>
    <xf numFmtId="0" fontId="3" fillId="0" borderId="5" xfId="3" applyFont="1" applyBorder="1" applyAlignment="1">
      <alignment horizontal="left" vertical="center"/>
    </xf>
    <xf numFmtId="0" fontId="3" fillId="0" borderId="3" xfId="5" applyFont="1" applyBorder="1" applyAlignment="1">
      <alignment horizontal="center" vertical="center" wrapText="1"/>
    </xf>
    <xf numFmtId="0" fontId="3" fillId="0" borderId="5" xfId="5" applyFont="1" applyBorder="1" applyAlignment="1">
      <alignment horizontal="center" vertical="center" wrapText="1"/>
    </xf>
    <xf numFmtId="0" fontId="3" fillId="0" borderId="3" xfId="3" applyFont="1" applyBorder="1" applyAlignment="1">
      <alignment horizontal="center" vertical="center"/>
    </xf>
    <xf numFmtId="0" fontId="3" fillId="0" borderId="5" xfId="3" applyFont="1" applyBorder="1" applyAlignment="1">
      <alignment horizontal="center" vertical="center"/>
    </xf>
    <xf numFmtId="0" fontId="3" fillId="0" borderId="1" xfId="3" applyFont="1" applyBorder="1" applyAlignment="1">
      <alignment horizontal="left" vertical="center"/>
    </xf>
    <xf numFmtId="0" fontId="3" fillId="0" borderId="2" xfId="3" applyFont="1" applyBorder="1" applyAlignment="1">
      <alignment horizontal="left" vertical="center"/>
    </xf>
    <xf numFmtId="0" fontId="3" fillId="0" borderId="3" xfId="5" applyFont="1" applyBorder="1" applyAlignment="1">
      <alignment horizontal="left" vertical="center" wrapText="1"/>
    </xf>
    <xf numFmtId="0" fontId="3" fillId="0" borderId="4" xfId="5" applyFont="1" applyBorder="1" applyAlignment="1">
      <alignment horizontal="left" vertical="center" wrapText="1"/>
    </xf>
    <xf numFmtId="0" fontId="3" fillId="0" borderId="5" xfId="5" applyFont="1" applyBorder="1" applyAlignment="1">
      <alignment horizontal="left" vertical="center" wrapText="1"/>
    </xf>
    <xf numFmtId="0" fontId="3" fillId="0" borderId="4" xfId="5" applyFont="1" applyBorder="1" applyAlignment="1">
      <alignment horizontal="center" vertical="center" wrapText="1"/>
    </xf>
    <xf numFmtId="0" fontId="4" fillId="0" borderId="0" xfId="5" applyFont="1" applyAlignment="1">
      <alignment horizontal="center" vertical="center" wrapText="1"/>
    </xf>
    <xf numFmtId="49" fontId="3" fillId="0" borderId="1" xfId="5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7" fillId="2" borderId="21" xfId="0" applyFont="1" applyFill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</cellXfs>
  <cellStyles count="7">
    <cellStyle name="常规" xfId="0" builtinId="0"/>
    <cellStyle name="常规 2" xfId="1" xr:uid="{00000000-0005-0000-0000-000031000000}"/>
    <cellStyle name="常规_71C51E4CC0F946D28F2ADAAF265FCF2B" xfId="2" xr:uid="{00000000-0005-0000-0000-000032000000}"/>
    <cellStyle name="常规_项目-新_1" xfId="3" xr:uid="{00000000-0005-0000-0000-000033000000}"/>
    <cellStyle name="常规_项目-新_1 2" xfId="4" xr:uid="{00000000-0005-0000-0000-000034000000}"/>
    <cellStyle name="常规_专项资金预算绩效目标申报表" xfId="5" xr:uid="{00000000-0005-0000-0000-000035000000}"/>
    <cellStyle name="常规_专项资金预算绩效目标申报表 2" xfId="6" xr:uid="{00000000-0005-0000-0000-00003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"/>
  <sheetViews>
    <sheetView workbookViewId="0">
      <selection activeCell="I7" sqref="I7"/>
    </sheetView>
  </sheetViews>
  <sheetFormatPr defaultColWidth="10" defaultRowHeight="14"/>
  <cols>
    <col min="1" max="1" width="3.6328125" customWidth="1"/>
    <col min="2" max="2" width="3.81640625" customWidth="1"/>
    <col min="3" max="3" width="4.6328125" customWidth="1"/>
    <col min="4" max="4" width="15.7265625" customWidth="1"/>
    <col min="5" max="10" width="9.7265625" customWidth="1"/>
  </cols>
  <sheetData>
    <row r="1" spans="1:9" ht="38.75" customHeight="1">
      <c r="A1" s="42"/>
    </row>
    <row r="2" spans="1:9" ht="73.25" customHeight="1">
      <c r="A2" s="80" t="s">
        <v>0</v>
      </c>
      <c r="B2" s="80"/>
      <c r="C2" s="80"/>
      <c r="D2" s="80"/>
      <c r="E2" s="80"/>
      <c r="F2" s="80"/>
      <c r="G2" s="80"/>
      <c r="H2" s="80"/>
      <c r="I2" s="80"/>
    </row>
    <row r="3" spans="1:9" ht="23.25" customHeight="1">
      <c r="A3" s="53"/>
      <c r="B3" s="53"/>
      <c r="C3" s="53"/>
      <c r="D3" s="53"/>
      <c r="E3" s="53"/>
      <c r="F3" s="53"/>
      <c r="G3" s="53"/>
      <c r="H3" s="53"/>
      <c r="I3" s="53"/>
    </row>
    <row r="4" spans="1:9" ht="21.5" customHeight="1">
      <c r="A4" s="53"/>
      <c r="B4" s="53"/>
      <c r="C4" s="53"/>
      <c r="D4" s="53"/>
      <c r="E4" s="53"/>
      <c r="F4" s="53"/>
      <c r="G4" s="53"/>
      <c r="H4" s="53"/>
      <c r="I4" s="53"/>
    </row>
    <row r="5" spans="1:9" ht="43.15" customHeight="1">
      <c r="A5" s="77"/>
      <c r="B5" s="78"/>
      <c r="C5" s="42"/>
      <c r="D5" s="77" t="s">
        <v>1</v>
      </c>
      <c r="E5" s="81" t="s">
        <v>2</v>
      </c>
      <c r="F5" s="81"/>
      <c r="G5" s="81"/>
      <c r="H5" s="81"/>
      <c r="I5" s="42"/>
    </row>
    <row r="6" spans="1:9" ht="54.25" customHeight="1">
      <c r="A6" s="77"/>
      <c r="B6" s="78"/>
      <c r="C6" s="42"/>
      <c r="D6" s="77" t="s">
        <v>3</v>
      </c>
      <c r="E6" s="81" t="s">
        <v>4</v>
      </c>
      <c r="F6" s="81"/>
      <c r="G6" s="81"/>
      <c r="H6" s="81"/>
      <c r="I6" s="42"/>
    </row>
  </sheetData>
  <mergeCells count="3">
    <mergeCell ref="A2:I2"/>
    <mergeCell ref="E5:H5"/>
    <mergeCell ref="E6:H6"/>
  </mergeCells>
  <phoneticPr fontId="25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65C60-24AA-4D3F-A77A-261EA16255A5}">
  <sheetPr>
    <pageSetUpPr fitToPage="1"/>
  </sheetPr>
  <dimension ref="A1:J24"/>
  <sheetViews>
    <sheetView workbookViewId="0">
      <selection activeCell="D1" sqref="D1:E1048576"/>
    </sheetView>
  </sheetViews>
  <sheetFormatPr defaultColWidth="10" defaultRowHeight="14"/>
  <cols>
    <col min="1" max="1" width="6.54296875" customWidth="1"/>
    <col min="2" max="2" width="5.81640625" customWidth="1"/>
    <col min="3" max="3" width="7.90625" customWidth="1"/>
    <col min="4" max="4" width="12.90625" style="156" customWidth="1"/>
    <col min="5" max="5" width="16.453125" style="156" customWidth="1"/>
    <col min="6" max="6" width="16.453125" customWidth="1"/>
    <col min="7" max="7" width="11.54296875" customWidth="1"/>
    <col min="8" max="8" width="16.1796875" customWidth="1"/>
    <col min="9" max="10" width="16.453125" customWidth="1"/>
    <col min="11" max="11" width="9.7265625" customWidth="1"/>
  </cols>
  <sheetData>
    <row r="1" spans="1:10" ht="16.399999999999999" customHeight="1">
      <c r="A1" s="42"/>
      <c r="D1" s="63"/>
    </row>
    <row r="2" spans="1:10" ht="43.15" customHeight="1">
      <c r="D2" s="83" t="s">
        <v>466</v>
      </c>
      <c r="E2" s="83"/>
      <c r="F2" s="83"/>
      <c r="G2" s="83"/>
      <c r="H2" s="83"/>
      <c r="I2" s="83"/>
      <c r="J2" s="83"/>
    </row>
    <row r="3" spans="1:10" ht="24.15" customHeight="1">
      <c r="A3" s="84" t="s">
        <v>28</v>
      </c>
      <c r="B3" s="84"/>
      <c r="C3" s="84"/>
      <c r="D3" s="84"/>
      <c r="E3" s="84"/>
      <c r="F3" s="84"/>
      <c r="G3" s="84"/>
      <c r="H3" s="84"/>
    </row>
    <row r="4" spans="1:10" ht="18.149999999999999" customHeight="1">
      <c r="I4" s="89" t="s">
        <v>29</v>
      </c>
      <c r="J4" s="89"/>
    </row>
    <row r="5" spans="1:10" ht="25" customHeight="1">
      <c r="A5" s="87" t="s">
        <v>154</v>
      </c>
      <c r="B5" s="87"/>
      <c r="C5" s="87"/>
      <c r="D5" s="87" t="s">
        <v>155</v>
      </c>
      <c r="E5" s="87" t="s">
        <v>156</v>
      </c>
      <c r="F5" s="87" t="s">
        <v>132</v>
      </c>
      <c r="G5" s="87" t="s">
        <v>157</v>
      </c>
      <c r="H5" s="87"/>
      <c r="I5" s="87"/>
      <c r="J5" s="87"/>
    </row>
    <row r="6" spans="1:10" ht="25.9" customHeight="1">
      <c r="A6" s="87"/>
      <c r="B6" s="87"/>
      <c r="C6" s="87"/>
      <c r="D6" s="87"/>
      <c r="E6" s="87"/>
      <c r="F6" s="87"/>
      <c r="G6" s="87" t="s">
        <v>134</v>
      </c>
      <c r="H6" s="87" t="s">
        <v>227</v>
      </c>
      <c r="I6" s="87"/>
      <c r="J6" s="87" t="s">
        <v>228</v>
      </c>
    </row>
    <row r="7" spans="1:10" ht="39.65" customHeight="1">
      <c r="A7" s="43" t="s">
        <v>162</v>
      </c>
      <c r="B7" s="43" t="s">
        <v>163</v>
      </c>
      <c r="C7" s="43" t="s">
        <v>164</v>
      </c>
      <c r="D7" s="87"/>
      <c r="E7" s="87"/>
      <c r="F7" s="87"/>
      <c r="G7" s="87"/>
      <c r="H7" s="43" t="s">
        <v>207</v>
      </c>
      <c r="I7" s="43" t="s">
        <v>199</v>
      </c>
      <c r="J7" s="87"/>
    </row>
    <row r="8" spans="1:10" ht="23.25" customHeight="1">
      <c r="A8" s="50"/>
      <c r="B8" s="50"/>
      <c r="C8" s="50"/>
      <c r="D8" s="43"/>
      <c r="E8" s="43" t="s">
        <v>132</v>
      </c>
      <c r="F8" s="46">
        <f>G8</f>
        <v>700.98531800000001</v>
      </c>
      <c r="G8" s="46">
        <v>700.98531800000001</v>
      </c>
      <c r="H8" s="46">
        <v>527.59602900000004</v>
      </c>
      <c r="I8" s="46">
        <v>22.989288999999999</v>
      </c>
      <c r="J8" s="46">
        <v>150.4</v>
      </c>
    </row>
    <row r="9" spans="1:10" ht="26" customHeight="1">
      <c r="A9" s="50"/>
      <c r="B9" s="50"/>
      <c r="C9" s="50"/>
      <c r="D9" s="43" t="s">
        <v>150</v>
      </c>
      <c r="E9" s="43" t="s">
        <v>151</v>
      </c>
      <c r="F9" s="46">
        <f t="shared" ref="F9:F10" si="0">G9</f>
        <v>700.98531800000001</v>
      </c>
      <c r="G9" s="46">
        <v>700.98531800000001</v>
      </c>
      <c r="H9" s="46">
        <v>527.59602900000004</v>
      </c>
      <c r="I9" s="46">
        <v>22.989288999999999</v>
      </c>
      <c r="J9" s="46">
        <v>150.4</v>
      </c>
    </row>
    <row r="10" spans="1:10" ht="26" customHeight="1">
      <c r="A10" s="50"/>
      <c r="B10" s="50"/>
      <c r="C10" s="50"/>
      <c r="D10" s="157" t="s">
        <v>152</v>
      </c>
      <c r="E10" s="157" t="s">
        <v>153</v>
      </c>
      <c r="F10" s="46">
        <f t="shared" si="0"/>
        <v>700.98531800000001</v>
      </c>
      <c r="G10" s="46">
        <v>700.98531800000001</v>
      </c>
      <c r="H10" s="46">
        <v>527.59602900000004</v>
      </c>
      <c r="I10" s="46">
        <v>22.989288999999999</v>
      </c>
      <c r="J10" s="46">
        <v>150.4</v>
      </c>
    </row>
    <row r="11" spans="1:10" s="79" customFormat="1" ht="26" customHeight="1">
      <c r="A11" s="55" t="s">
        <v>165</v>
      </c>
      <c r="B11" s="55"/>
      <c r="C11" s="50"/>
      <c r="D11" s="55" t="str">
        <f>A11</f>
        <v>207</v>
      </c>
      <c r="E11" s="55" t="s">
        <v>457</v>
      </c>
      <c r="F11" s="49">
        <f>G11</f>
        <v>559.28620000000001</v>
      </c>
      <c r="G11" s="49">
        <v>559.28620000000001</v>
      </c>
      <c r="H11" s="52">
        <v>408.88619999999997</v>
      </c>
      <c r="I11" s="52"/>
      <c r="J11" s="52">
        <v>150.4</v>
      </c>
    </row>
    <row r="12" spans="1:10" s="79" customFormat="1" ht="26" customHeight="1">
      <c r="A12" s="55" t="s">
        <v>165</v>
      </c>
      <c r="B12" s="55" t="s">
        <v>166</v>
      </c>
      <c r="C12" s="50"/>
      <c r="D12" s="55" t="str">
        <f>A12&amp;B12</f>
        <v>20703</v>
      </c>
      <c r="E12" s="55" t="s">
        <v>458</v>
      </c>
      <c r="F12" s="49">
        <f t="shared" ref="F12:F24" si="1">G12</f>
        <v>559.28620000000001</v>
      </c>
      <c r="G12" s="49">
        <v>559.28620000000001</v>
      </c>
      <c r="H12" s="52">
        <v>408.88619999999997</v>
      </c>
      <c r="I12" s="52"/>
      <c r="J12" s="52">
        <v>150.4</v>
      </c>
    </row>
    <row r="13" spans="1:10" ht="30.15" customHeight="1">
      <c r="A13" s="55" t="s">
        <v>165</v>
      </c>
      <c r="B13" s="55" t="s">
        <v>166</v>
      </c>
      <c r="C13" s="55" t="s">
        <v>167</v>
      </c>
      <c r="D13" s="55" t="s">
        <v>231</v>
      </c>
      <c r="E13" s="158" t="s">
        <v>169</v>
      </c>
      <c r="F13" s="49">
        <f t="shared" si="1"/>
        <v>559.28620000000001</v>
      </c>
      <c r="G13" s="49">
        <v>559.28620000000001</v>
      </c>
      <c r="H13" s="52">
        <v>408.88619999999997</v>
      </c>
      <c r="I13" s="52"/>
      <c r="J13" s="52">
        <v>150.4</v>
      </c>
    </row>
    <row r="14" spans="1:10" ht="30.15" customHeight="1">
      <c r="A14" s="55" t="s">
        <v>170</v>
      </c>
      <c r="B14" s="55"/>
      <c r="C14" s="55"/>
      <c r="D14" s="55" t="str">
        <f>A14</f>
        <v>208</v>
      </c>
      <c r="E14" s="158" t="s">
        <v>459</v>
      </c>
      <c r="F14" s="49">
        <f t="shared" si="1"/>
        <v>66.930000000000007</v>
      </c>
      <c r="G14" s="49">
        <v>66.930000000000007</v>
      </c>
      <c r="H14" s="52">
        <v>44.087007999999997</v>
      </c>
      <c r="I14" s="52">
        <v>22.845289000000001</v>
      </c>
      <c r="J14" s="52"/>
    </row>
    <row r="15" spans="1:10" ht="30.15" customHeight="1">
      <c r="A15" s="55" t="s">
        <v>170</v>
      </c>
      <c r="B15" s="55" t="s">
        <v>171</v>
      </c>
      <c r="C15" s="55"/>
      <c r="D15" s="55" t="str">
        <f>A15&amp;B15</f>
        <v>20805</v>
      </c>
      <c r="E15" s="158" t="s">
        <v>460</v>
      </c>
      <c r="F15" s="49">
        <f t="shared" si="1"/>
        <v>66.930000000000007</v>
      </c>
      <c r="G15" s="49">
        <v>66.930000000000007</v>
      </c>
      <c r="H15" s="52">
        <v>44.087007999999997</v>
      </c>
      <c r="I15" s="52">
        <v>22.845289000000001</v>
      </c>
      <c r="J15" s="52"/>
    </row>
    <row r="16" spans="1:10" ht="30.15" customHeight="1">
      <c r="A16" s="55" t="s">
        <v>170</v>
      </c>
      <c r="B16" s="55" t="s">
        <v>171</v>
      </c>
      <c r="C16" s="55" t="s">
        <v>172</v>
      </c>
      <c r="D16" s="55" t="s">
        <v>232</v>
      </c>
      <c r="E16" s="158" t="s">
        <v>174</v>
      </c>
      <c r="F16" s="49">
        <f t="shared" si="1"/>
        <v>22.845289000000001</v>
      </c>
      <c r="G16" s="49">
        <v>22.845289000000001</v>
      </c>
      <c r="H16" s="52"/>
      <c r="I16" s="52">
        <v>22.845289000000001</v>
      </c>
      <c r="J16" s="52"/>
    </row>
    <row r="17" spans="1:10" ht="30.15" customHeight="1">
      <c r="A17" s="55" t="s">
        <v>170</v>
      </c>
      <c r="B17" s="55" t="s">
        <v>171</v>
      </c>
      <c r="C17" s="55" t="s">
        <v>171</v>
      </c>
      <c r="D17" s="55" t="s">
        <v>233</v>
      </c>
      <c r="E17" s="158" t="s">
        <v>176</v>
      </c>
      <c r="F17" s="49">
        <f t="shared" si="1"/>
        <v>44.087007999999997</v>
      </c>
      <c r="G17" s="49">
        <v>44.087007999999997</v>
      </c>
      <c r="H17" s="52">
        <v>44.087007999999997</v>
      </c>
      <c r="I17" s="52"/>
      <c r="J17" s="52"/>
    </row>
    <row r="18" spans="1:10" ht="30.15" customHeight="1">
      <c r="A18" s="55" t="s">
        <v>177</v>
      </c>
      <c r="B18" s="55"/>
      <c r="C18" s="55"/>
      <c r="D18" s="55" t="str">
        <f>A18</f>
        <v>210</v>
      </c>
      <c r="E18" s="158" t="s">
        <v>461</v>
      </c>
      <c r="F18" s="49">
        <f t="shared" si="1"/>
        <v>27.27</v>
      </c>
      <c r="G18" s="49">
        <v>27.27</v>
      </c>
      <c r="H18" s="52">
        <v>27.12</v>
      </c>
      <c r="I18" s="52">
        <v>0.14399999999999999</v>
      </c>
      <c r="J18" s="52"/>
    </row>
    <row r="19" spans="1:10" ht="30.15" customHeight="1">
      <c r="A19" s="55" t="s">
        <v>177</v>
      </c>
      <c r="B19" s="55" t="s">
        <v>178</v>
      </c>
      <c r="C19" s="55"/>
      <c r="D19" s="55" t="str">
        <f>A19&amp;B19</f>
        <v>21011</v>
      </c>
      <c r="E19" s="158" t="s">
        <v>462</v>
      </c>
      <c r="F19" s="49">
        <f t="shared" si="1"/>
        <v>27.27</v>
      </c>
      <c r="G19" s="49">
        <v>27.27</v>
      </c>
      <c r="H19" s="52">
        <v>27.12</v>
      </c>
      <c r="I19" s="52">
        <v>0.14399999999999999</v>
      </c>
      <c r="J19" s="52"/>
    </row>
    <row r="20" spans="1:10" ht="30.15" customHeight="1">
      <c r="A20" s="55" t="s">
        <v>177</v>
      </c>
      <c r="B20" s="55" t="s">
        <v>178</v>
      </c>
      <c r="C20" s="55" t="s">
        <v>172</v>
      </c>
      <c r="D20" s="55" t="s">
        <v>234</v>
      </c>
      <c r="E20" s="158" t="s">
        <v>180</v>
      </c>
      <c r="F20" s="49">
        <f t="shared" si="1"/>
        <v>23.961348999999998</v>
      </c>
      <c r="G20" s="49">
        <v>23.961348999999998</v>
      </c>
      <c r="H20" s="52">
        <v>23.961348999999998</v>
      </c>
      <c r="I20" s="52"/>
      <c r="J20" s="52"/>
    </row>
    <row r="21" spans="1:10" ht="30.15" customHeight="1">
      <c r="A21" s="55" t="s">
        <v>177</v>
      </c>
      <c r="B21" s="55" t="s">
        <v>178</v>
      </c>
      <c r="C21" s="55" t="s">
        <v>181</v>
      </c>
      <c r="D21" s="55" t="s">
        <v>235</v>
      </c>
      <c r="E21" s="158" t="s">
        <v>183</v>
      </c>
      <c r="F21" s="49">
        <f t="shared" si="1"/>
        <v>3.3056679999999998</v>
      </c>
      <c r="G21" s="49">
        <v>3.3056679999999998</v>
      </c>
      <c r="H21" s="52">
        <v>3.1616680000000001</v>
      </c>
      <c r="I21" s="52">
        <v>0.14399999999999999</v>
      </c>
      <c r="J21" s="52"/>
    </row>
    <row r="22" spans="1:10" ht="30.15" customHeight="1">
      <c r="A22" s="55" t="s">
        <v>184</v>
      </c>
      <c r="B22" s="55"/>
      <c r="C22" s="55"/>
      <c r="D22" s="55" t="str">
        <f>A22</f>
        <v>221</v>
      </c>
      <c r="E22" s="158" t="s">
        <v>463</v>
      </c>
      <c r="F22" s="49">
        <f t="shared" si="1"/>
        <v>47.499803999999997</v>
      </c>
      <c r="G22" s="49">
        <v>47.499803999999997</v>
      </c>
      <c r="H22" s="52">
        <v>47.499803999999997</v>
      </c>
      <c r="I22" s="52"/>
      <c r="J22" s="52"/>
    </row>
    <row r="23" spans="1:10" ht="30.15" customHeight="1">
      <c r="A23" s="55" t="s">
        <v>184</v>
      </c>
      <c r="B23" s="55" t="s">
        <v>172</v>
      </c>
      <c r="C23" s="55"/>
      <c r="D23" s="55" t="str">
        <f>A23&amp;B23</f>
        <v>22102</v>
      </c>
      <c r="E23" s="158" t="s">
        <v>464</v>
      </c>
      <c r="F23" s="49">
        <f t="shared" si="1"/>
        <v>47.499803999999997</v>
      </c>
      <c r="G23" s="49">
        <v>47.499803999999997</v>
      </c>
      <c r="H23" s="52">
        <v>47.499803999999997</v>
      </c>
      <c r="I23" s="52"/>
      <c r="J23" s="52"/>
    </row>
    <row r="24" spans="1:10" ht="30.15" customHeight="1">
      <c r="A24" s="55" t="s">
        <v>184</v>
      </c>
      <c r="B24" s="55" t="s">
        <v>172</v>
      </c>
      <c r="C24" s="55" t="s">
        <v>185</v>
      </c>
      <c r="D24" s="55" t="s">
        <v>236</v>
      </c>
      <c r="E24" s="158" t="s">
        <v>187</v>
      </c>
      <c r="F24" s="49">
        <f t="shared" si="1"/>
        <v>47.499803999999997</v>
      </c>
      <c r="G24" s="49">
        <v>47.499803999999997</v>
      </c>
      <c r="H24" s="52">
        <v>47.499803999999997</v>
      </c>
      <c r="I24" s="52"/>
      <c r="J24" s="52"/>
    </row>
  </sheetData>
  <mergeCells count="11">
    <mergeCell ref="H6:I6"/>
    <mergeCell ref="J6:J7"/>
    <mergeCell ref="I4:J4"/>
    <mergeCell ref="D2:J2"/>
    <mergeCell ref="A3:H3"/>
    <mergeCell ref="A5:C6"/>
    <mergeCell ref="D5:D7"/>
    <mergeCell ref="E5:E7"/>
    <mergeCell ref="F5:F7"/>
    <mergeCell ref="G5:J5"/>
    <mergeCell ref="G6:G7"/>
  </mergeCells>
  <phoneticPr fontId="25" type="noConversion"/>
  <pageMargins left="0.75" right="0.75" top="0.270000010728836" bottom="0.270000010728836" header="0" footer="0"/>
  <pageSetup paperSize="9" scale="81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V14"/>
  <sheetViews>
    <sheetView workbookViewId="0">
      <selection activeCell="I10" sqref="I10"/>
    </sheetView>
  </sheetViews>
  <sheetFormatPr defaultColWidth="10" defaultRowHeight="14"/>
  <cols>
    <col min="1" max="1" width="6.54296875" customWidth="1"/>
    <col min="2" max="2" width="6.81640625" customWidth="1"/>
    <col min="3" max="3" width="8.6328125" customWidth="1"/>
    <col min="4" max="4" width="11.90625" customWidth="1"/>
    <col min="5" max="5" width="26.36328125" customWidth="1"/>
    <col min="6" max="6" width="18.54296875" customWidth="1"/>
    <col min="7" max="7" width="13.453125" customWidth="1"/>
    <col min="8" max="11" width="10.26953125" customWidth="1"/>
    <col min="12" max="12" width="14.54296875" customWidth="1"/>
    <col min="13" max="17" width="10.26953125" customWidth="1"/>
    <col min="18" max="18" width="12.08984375" customWidth="1"/>
    <col min="19" max="19" width="13" customWidth="1"/>
    <col min="20" max="22" width="10.26953125" customWidth="1"/>
    <col min="23" max="24" width="9.7265625" customWidth="1"/>
  </cols>
  <sheetData>
    <row r="1" spans="1:22" ht="16.399999999999999" customHeight="1">
      <c r="A1" s="42"/>
    </row>
    <row r="2" spans="1:22" ht="50" customHeight="1">
      <c r="A2" s="83" t="s">
        <v>14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</row>
    <row r="3" spans="1:22" ht="24.15" customHeight="1">
      <c r="A3" s="84" t="s">
        <v>28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</row>
    <row r="4" spans="1:22" ht="23.25" customHeight="1">
      <c r="U4" s="89" t="s">
        <v>29</v>
      </c>
      <c r="V4" s="89"/>
    </row>
    <row r="5" spans="1:22" ht="31" customHeight="1">
      <c r="A5" s="87" t="s">
        <v>154</v>
      </c>
      <c r="B5" s="87"/>
      <c r="C5" s="87"/>
      <c r="D5" s="87" t="s">
        <v>188</v>
      </c>
      <c r="E5" s="87" t="s">
        <v>189</v>
      </c>
      <c r="F5" s="87" t="s">
        <v>206</v>
      </c>
      <c r="G5" s="87" t="s">
        <v>240</v>
      </c>
      <c r="H5" s="87"/>
      <c r="I5" s="87"/>
      <c r="J5" s="87"/>
      <c r="K5" s="87"/>
      <c r="L5" s="87" t="s">
        <v>241</v>
      </c>
      <c r="M5" s="87"/>
      <c r="N5" s="87"/>
      <c r="O5" s="87"/>
      <c r="P5" s="87"/>
      <c r="Q5" s="87"/>
      <c r="R5" s="87" t="s">
        <v>237</v>
      </c>
      <c r="S5" s="87" t="s">
        <v>242</v>
      </c>
      <c r="T5" s="87"/>
      <c r="U5" s="87"/>
      <c r="V5" s="87"/>
    </row>
    <row r="6" spans="1:22" ht="56" customHeight="1">
      <c r="A6" s="43" t="s">
        <v>162</v>
      </c>
      <c r="B6" s="43" t="s">
        <v>163</v>
      </c>
      <c r="C6" s="43" t="s">
        <v>164</v>
      </c>
      <c r="D6" s="87"/>
      <c r="E6" s="87"/>
      <c r="F6" s="87"/>
      <c r="G6" s="43" t="s">
        <v>132</v>
      </c>
      <c r="H6" s="43" t="s">
        <v>243</v>
      </c>
      <c r="I6" s="43" t="s">
        <v>244</v>
      </c>
      <c r="J6" s="43" t="s">
        <v>245</v>
      </c>
      <c r="K6" s="43" t="s">
        <v>246</v>
      </c>
      <c r="L6" s="43" t="s">
        <v>132</v>
      </c>
      <c r="M6" s="43" t="s">
        <v>247</v>
      </c>
      <c r="N6" s="43" t="s">
        <v>248</v>
      </c>
      <c r="O6" s="43" t="s">
        <v>249</v>
      </c>
      <c r="P6" s="43" t="s">
        <v>250</v>
      </c>
      <c r="Q6" s="43" t="s">
        <v>251</v>
      </c>
      <c r="R6" s="87"/>
      <c r="S6" s="43" t="s">
        <v>132</v>
      </c>
      <c r="T6" s="43" t="s">
        <v>252</v>
      </c>
      <c r="U6" s="43" t="s">
        <v>253</v>
      </c>
      <c r="V6" s="43" t="s">
        <v>238</v>
      </c>
    </row>
    <row r="7" spans="1:22" ht="27.65" customHeight="1">
      <c r="A7" s="44"/>
      <c r="B7" s="44"/>
      <c r="C7" s="44"/>
      <c r="D7" s="44"/>
      <c r="E7" s="44" t="s">
        <v>132</v>
      </c>
      <c r="F7" s="46">
        <v>527.59602900000004</v>
      </c>
      <c r="G7" s="46">
        <v>408.88619999999997</v>
      </c>
      <c r="H7" s="46">
        <v>169.70849999999999</v>
      </c>
      <c r="I7" s="46">
        <v>7.1688000000000001</v>
      </c>
      <c r="J7" s="46">
        <v>134.06489999999999</v>
      </c>
      <c r="K7" s="46">
        <v>97.944000000000003</v>
      </c>
      <c r="L7" s="46">
        <v>70.666025000000005</v>
      </c>
      <c r="M7" s="46">
        <v>44.087007999999997</v>
      </c>
      <c r="N7" s="46"/>
      <c r="O7" s="46">
        <v>23.961348999999998</v>
      </c>
      <c r="P7" s="46"/>
      <c r="Q7" s="46">
        <v>2.6176680000000001</v>
      </c>
      <c r="R7" s="46">
        <v>47.499803999999997</v>
      </c>
      <c r="S7" s="46">
        <v>0.54400000000000004</v>
      </c>
      <c r="T7" s="46"/>
      <c r="U7" s="46">
        <v>0.54400000000000004</v>
      </c>
      <c r="V7" s="46"/>
    </row>
    <row r="8" spans="1:22" ht="26" customHeight="1">
      <c r="A8" s="44"/>
      <c r="B8" s="44"/>
      <c r="C8" s="44"/>
      <c r="D8" s="47" t="s">
        <v>150</v>
      </c>
      <c r="E8" s="47" t="s">
        <v>151</v>
      </c>
      <c r="F8" s="46">
        <v>527.59602900000004</v>
      </c>
      <c r="G8" s="46">
        <v>408.88619999999997</v>
      </c>
      <c r="H8" s="46">
        <v>169.70849999999999</v>
      </c>
      <c r="I8" s="46">
        <v>7.1688000000000001</v>
      </c>
      <c r="J8" s="46">
        <v>134.06489999999999</v>
      </c>
      <c r="K8" s="46">
        <v>97.944000000000003</v>
      </c>
      <c r="L8" s="46">
        <v>70.666025000000005</v>
      </c>
      <c r="M8" s="46">
        <v>44.087007999999997</v>
      </c>
      <c r="N8" s="46"/>
      <c r="O8" s="46">
        <v>23.961348999999998</v>
      </c>
      <c r="P8" s="46"/>
      <c r="Q8" s="46">
        <v>2.6176680000000001</v>
      </c>
      <c r="R8" s="46">
        <v>47.499803999999997</v>
      </c>
      <c r="S8" s="46">
        <v>0.54400000000000004</v>
      </c>
      <c r="T8" s="46"/>
      <c r="U8" s="46">
        <v>0.54400000000000004</v>
      </c>
      <c r="V8" s="46"/>
    </row>
    <row r="9" spans="1:22" ht="26" customHeight="1">
      <c r="A9" s="44"/>
      <c r="B9" s="44"/>
      <c r="C9" s="44"/>
      <c r="D9" s="51" t="s">
        <v>152</v>
      </c>
      <c r="E9" s="51" t="s">
        <v>153</v>
      </c>
      <c r="F9" s="46">
        <v>527.59602900000004</v>
      </c>
      <c r="G9" s="46">
        <v>408.88619999999997</v>
      </c>
      <c r="H9" s="46">
        <v>169.70849999999999</v>
      </c>
      <c r="I9" s="46">
        <v>7.1688000000000001</v>
      </c>
      <c r="J9" s="46">
        <v>134.06489999999999</v>
      </c>
      <c r="K9" s="46">
        <v>97.944000000000003</v>
      </c>
      <c r="L9" s="46">
        <v>70.666025000000005</v>
      </c>
      <c r="M9" s="46">
        <v>44.087007999999997</v>
      </c>
      <c r="N9" s="46"/>
      <c r="O9" s="46">
        <v>23.961348999999998</v>
      </c>
      <c r="P9" s="46"/>
      <c r="Q9" s="46">
        <v>2.6176680000000001</v>
      </c>
      <c r="R9" s="46">
        <v>47.499803999999997</v>
      </c>
      <c r="S9" s="46">
        <v>0.54400000000000004</v>
      </c>
      <c r="T9" s="46"/>
      <c r="U9" s="46">
        <v>0.54400000000000004</v>
      </c>
      <c r="V9" s="46"/>
    </row>
    <row r="10" spans="1:22" ht="30.15" customHeight="1">
      <c r="A10" s="55" t="s">
        <v>165</v>
      </c>
      <c r="B10" s="55" t="s">
        <v>166</v>
      </c>
      <c r="C10" s="55" t="s">
        <v>167</v>
      </c>
      <c r="D10" s="48" t="s">
        <v>205</v>
      </c>
      <c r="E10" s="50" t="s">
        <v>169</v>
      </c>
      <c r="F10" s="49">
        <v>408.88619999999997</v>
      </c>
      <c r="G10" s="52">
        <v>408.88619999999997</v>
      </c>
      <c r="H10" s="52">
        <v>169.70849999999999</v>
      </c>
      <c r="I10" s="52">
        <v>7.1688000000000001</v>
      </c>
      <c r="J10" s="52">
        <v>134.06489999999999</v>
      </c>
      <c r="K10" s="52">
        <v>97.944000000000003</v>
      </c>
      <c r="L10" s="49"/>
      <c r="M10" s="52"/>
      <c r="N10" s="52"/>
      <c r="O10" s="52"/>
      <c r="P10" s="52"/>
      <c r="Q10" s="52"/>
      <c r="R10" s="52"/>
      <c r="S10" s="49"/>
      <c r="T10" s="52"/>
      <c r="U10" s="52"/>
      <c r="V10" s="52"/>
    </row>
    <row r="11" spans="1:22" ht="30.15" customHeight="1">
      <c r="A11" s="55" t="s">
        <v>170</v>
      </c>
      <c r="B11" s="55" t="s">
        <v>171</v>
      </c>
      <c r="C11" s="55" t="s">
        <v>171</v>
      </c>
      <c r="D11" s="48" t="s">
        <v>205</v>
      </c>
      <c r="E11" s="50" t="s">
        <v>176</v>
      </c>
      <c r="F11" s="49">
        <v>44.087007999999997</v>
      </c>
      <c r="G11" s="52"/>
      <c r="H11" s="52"/>
      <c r="I11" s="52"/>
      <c r="J11" s="52"/>
      <c r="K11" s="52"/>
      <c r="L11" s="49">
        <v>44.087007999999997</v>
      </c>
      <c r="M11" s="52">
        <v>44.087007999999997</v>
      </c>
      <c r="N11" s="52"/>
      <c r="O11" s="52"/>
      <c r="P11" s="52"/>
      <c r="Q11" s="52"/>
      <c r="R11" s="52"/>
      <c r="S11" s="49"/>
      <c r="T11" s="52"/>
      <c r="U11" s="52"/>
      <c r="V11" s="52"/>
    </row>
    <row r="12" spans="1:22" ht="30.15" customHeight="1">
      <c r="A12" s="55" t="s">
        <v>177</v>
      </c>
      <c r="B12" s="55" t="s">
        <v>178</v>
      </c>
      <c r="C12" s="55" t="s">
        <v>172</v>
      </c>
      <c r="D12" s="48" t="s">
        <v>205</v>
      </c>
      <c r="E12" s="50" t="s">
        <v>180</v>
      </c>
      <c r="F12" s="49">
        <v>23.961348999999998</v>
      </c>
      <c r="G12" s="52"/>
      <c r="H12" s="52"/>
      <c r="I12" s="52"/>
      <c r="J12" s="52"/>
      <c r="K12" s="52"/>
      <c r="L12" s="49">
        <v>23.961348999999998</v>
      </c>
      <c r="M12" s="52"/>
      <c r="N12" s="52"/>
      <c r="O12" s="52">
        <v>23.961348999999998</v>
      </c>
      <c r="P12" s="52"/>
      <c r="Q12" s="52"/>
      <c r="R12" s="52"/>
      <c r="S12" s="49"/>
      <c r="T12" s="52"/>
      <c r="U12" s="52"/>
      <c r="V12" s="52"/>
    </row>
    <row r="13" spans="1:22" ht="30.15" customHeight="1">
      <c r="A13" s="55" t="s">
        <v>177</v>
      </c>
      <c r="B13" s="55" t="s">
        <v>178</v>
      </c>
      <c r="C13" s="55" t="s">
        <v>181</v>
      </c>
      <c r="D13" s="48" t="s">
        <v>205</v>
      </c>
      <c r="E13" s="50" t="s">
        <v>183</v>
      </c>
      <c r="F13" s="49">
        <v>3.1616680000000001</v>
      </c>
      <c r="G13" s="52"/>
      <c r="H13" s="52"/>
      <c r="I13" s="52"/>
      <c r="J13" s="52"/>
      <c r="K13" s="52"/>
      <c r="L13" s="49">
        <v>2.6176680000000001</v>
      </c>
      <c r="M13" s="52"/>
      <c r="N13" s="52"/>
      <c r="O13" s="52"/>
      <c r="P13" s="52"/>
      <c r="Q13" s="52">
        <v>2.6176680000000001</v>
      </c>
      <c r="R13" s="52"/>
      <c r="S13" s="49">
        <v>0.54400000000000004</v>
      </c>
      <c r="T13" s="52"/>
      <c r="U13" s="52">
        <v>0.54400000000000004</v>
      </c>
      <c r="V13" s="52"/>
    </row>
    <row r="14" spans="1:22" ht="30.15" customHeight="1">
      <c r="A14" s="55" t="s">
        <v>184</v>
      </c>
      <c r="B14" s="55" t="s">
        <v>172</v>
      </c>
      <c r="C14" s="55" t="s">
        <v>185</v>
      </c>
      <c r="D14" s="48" t="s">
        <v>205</v>
      </c>
      <c r="E14" s="50" t="s">
        <v>187</v>
      </c>
      <c r="F14" s="49">
        <v>47.499803999999997</v>
      </c>
      <c r="G14" s="52"/>
      <c r="H14" s="52"/>
      <c r="I14" s="52"/>
      <c r="J14" s="52"/>
      <c r="K14" s="52"/>
      <c r="L14" s="49"/>
      <c r="M14" s="52"/>
      <c r="N14" s="52"/>
      <c r="O14" s="52"/>
      <c r="P14" s="52"/>
      <c r="Q14" s="52"/>
      <c r="R14" s="52">
        <v>47.499803999999997</v>
      </c>
      <c r="S14" s="49"/>
      <c r="T14" s="52"/>
      <c r="U14" s="52"/>
      <c r="V14" s="52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honeticPr fontId="25" type="noConversion"/>
  <pageMargins left="0.75" right="0.75" top="0.270000010728836" bottom="0.270000010728836" header="0" footer="0"/>
  <pageSetup paperSize="9" scale="52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11"/>
  <sheetViews>
    <sheetView workbookViewId="0">
      <selection activeCell="G7" sqref="G7:J7"/>
    </sheetView>
  </sheetViews>
  <sheetFormatPr defaultColWidth="10" defaultRowHeight="14"/>
  <cols>
    <col min="1" max="1" width="6.54296875" customWidth="1"/>
    <col min="2" max="2" width="6.81640625" customWidth="1"/>
    <col min="3" max="3" width="8.6328125" customWidth="1"/>
    <col min="4" max="4" width="12.453125" customWidth="1"/>
    <col min="5" max="5" width="29.81640625" customWidth="1"/>
    <col min="6" max="6" width="16.453125" customWidth="1"/>
    <col min="7" max="7" width="13.453125" customWidth="1"/>
    <col min="8" max="8" width="12.36328125" customWidth="1"/>
    <col min="9" max="9" width="12.08984375" customWidth="1"/>
    <col min="10" max="10" width="12.453125" customWidth="1"/>
    <col min="11" max="11" width="11.54296875" customWidth="1"/>
    <col min="12" max="13" width="9.7265625" customWidth="1"/>
  </cols>
  <sheetData>
    <row r="1" spans="1:11" ht="16.399999999999999" customHeight="1">
      <c r="A1" s="42"/>
    </row>
    <row r="2" spans="1:11" ht="46.5" customHeight="1">
      <c r="A2" s="83" t="s">
        <v>15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1" ht="24.15" customHeight="1">
      <c r="A3" s="84" t="s">
        <v>28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ht="18.149999999999999" customHeight="1">
      <c r="J4" s="89" t="s">
        <v>29</v>
      </c>
      <c r="K4" s="89"/>
    </row>
    <row r="5" spans="1:11" ht="31" customHeight="1">
      <c r="A5" s="87" t="s">
        <v>154</v>
      </c>
      <c r="B5" s="87"/>
      <c r="C5" s="87"/>
      <c r="D5" s="87" t="s">
        <v>188</v>
      </c>
      <c r="E5" s="87" t="s">
        <v>189</v>
      </c>
      <c r="F5" s="87" t="s">
        <v>254</v>
      </c>
      <c r="G5" s="87" t="s">
        <v>255</v>
      </c>
      <c r="H5" s="87" t="s">
        <v>256</v>
      </c>
      <c r="I5" s="87" t="s">
        <v>257</v>
      </c>
      <c r="J5" s="87" t="s">
        <v>258</v>
      </c>
      <c r="K5" s="87" t="s">
        <v>259</v>
      </c>
    </row>
    <row r="6" spans="1:11" ht="32.75" customHeight="1">
      <c r="A6" s="43" t="s">
        <v>162</v>
      </c>
      <c r="B6" s="43" t="s">
        <v>163</v>
      </c>
      <c r="C6" s="43" t="s">
        <v>164</v>
      </c>
      <c r="D6" s="87"/>
      <c r="E6" s="87"/>
      <c r="F6" s="87"/>
      <c r="G6" s="87"/>
      <c r="H6" s="87"/>
      <c r="I6" s="87"/>
      <c r="J6" s="87"/>
      <c r="K6" s="87"/>
    </row>
    <row r="7" spans="1:11" ht="27.65" customHeight="1">
      <c r="A7" s="44"/>
      <c r="B7" s="44"/>
      <c r="C7" s="44"/>
      <c r="D7" s="44"/>
      <c r="E7" s="44" t="s">
        <v>132</v>
      </c>
      <c r="F7" s="46">
        <v>22.989288999999999</v>
      </c>
      <c r="G7" s="46">
        <v>0.14399999999999999</v>
      </c>
      <c r="H7" s="46"/>
      <c r="I7" s="46"/>
      <c r="J7" s="46">
        <v>22.845289000000001</v>
      </c>
      <c r="K7" s="46"/>
    </row>
    <row r="8" spans="1:11" ht="26" customHeight="1">
      <c r="A8" s="44"/>
      <c r="B8" s="44"/>
      <c r="C8" s="44"/>
      <c r="D8" s="47" t="s">
        <v>150</v>
      </c>
      <c r="E8" s="47" t="s">
        <v>151</v>
      </c>
      <c r="F8" s="46">
        <v>22.989288999999999</v>
      </c>
      <c r="G8" s="46">
        <v>0.14399999999999999</v>
      </c>
      <c r="H8" s="46"/>
      <c r="I8" s="46"/>
      <c r="J8" s="46">
        <v>22.845289000000001</v>
      </c>
      <c r="K8" s="46"/>
    </row>
    <row r="9" spans="1:11" ht="26" customHeight="1">
      <c r="A9" s="44"/>
      <c r="B9" s="44"/>
      <c r="C9" s="44"/>
      <c r="D9" s="51" t="s">
        <v>152</v>
      </c>
      <c r="E9" s="51" t="s">
        <v>153</v>
      </c>
      <c r="F9" s="46">
        <v>22.989288999999999</v>
      </c>
      <c r="G9" s="46">
        <v>0.14399999999999999</v>
      </c>
      <c r="H9" s="46"/>
      <c r="I9" s="46"/>
      <c r="J9" s="46">
        <v>22.845289000000001</v>
      </c>
      <c r="K9" s="46"/>
    </row>
    <row r="10" spans="1:11" ht="30.15" customHeight="1">
      <c r="A10" s="55" t="s">
        <v>170</v>
      </c>
      <c r="B10" s="55" t="s">
        <v>171</v>
      </c>
      <c r="C10" s="55" t="s">
        <v>172</v>
      </c>
      <c r="D10" s="48" t="s">
        <v>205</v>
      </c>
      <c r="E10" s="50" t="s">
        <v>174</v>
      </c>
      <c r="F10" s="49">
        <v>22.845289000000001</v>
      </c>
      <c r="G10" s="52"/>
      <c r="H10" s="52"/>
      <c r="I10" s="52"/>
      <c r="J10" s="52">
        <v>22.845289000000001</v>
      </c>
      <c r="K10" s="52"/>
    </row>
    <row r="11" spans="1:11" ht="30.15" customHeight="1">
      <c r="A11" s="55" t="s">
        <v>177</v>
      </c>
      <c r="B11" s="55" t="s">
        <v>178</v>
      </c>
      <c r="C11" s="55" t="s">
        <v>181</v>
      </c>
      <c r="D11" s="48" t="s">
        <v>205</v>
      </c>
      <c r="E11" s="50" t="s">
        <v>183</v>
      </c>
      <c r="F11" s="49">
        <v>0.14399999999999999</v>
      </c>
      <c r="G11" s="52">
        <v>0.14399999999999999</v>
      </c>
      <c r="H11" s="52"/>
      <c r="I11" s="52"/>
      <c r="J11" s="52"/>
      <c r="K11" s="52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25" type="noConversion"/>
  <pageMargins left="0.75" right="0.75" top="0.270000010728836" bottom="0.270000010728836" header="0" footer="0"/>
  <pageSetup paperSize="9" scale="93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R25"/>
  <sheetViews>
    <sheetView workbookViewId="0">
      <selection activeCell="F10" sqref="F10:F11"/>
    </sheetView>
  </sheetViews>
  <sheetFormatPr defaultColWidth="10" defaultRowHeight="14"/>
  <cols>
    <col min="1" max="1" width="6.54296875" customWidth="1"/>
    <col min="2" max="2" width="6.81640625" customWidth="1"/>
    <col min="3" max="3" width="8.6328125" customWidth="1"/>
    <col min="4" max="4" width="12.1796875" customWidth="1"/>
    <col min="5" max="5" width="30.54296875" customWidth="1"/>
    <col min="6" max="6" width="16.453125" customWidth="1"/>
    <col min="7" max="7" width="14" customWidth="1"/>
    <col min="8" max="8" width="13.453125" customWidth="1"/>
    <col min="9" max="9" width="14.36328125" customWidth="1"/>
    <col min="10" max="10" width="11.36328125" customWidth="1"/>
    <col min="11" max="11" width="12.1796875" customWidth="1"/>
    <col min="12" max="18" width="13.26953125" customWidth="1"/>
    <col min="19" max="20" width="9.7265625" customWidth="1"/>
  </cols>
  <sheetData>
    <row r="1" spans="1:18" ht="16.399999999999999" customHeight="1">
      <c r="A1" s="42"/>
    </row>
    <row r="2" spans="1:18" ht="40.5" customHeight="1">
      <c r="A2" s="83" t="s">
        <v>16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</row>
    <row r="3" spans="1:18" ht="24.15" customHeight="1">
      <c r="A3" s="84" t="s">
        <v>28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</row>
    <row r="4" spans="1:18" ht="18.149999999999999" customHeight="1">
      <c r="Q4" s="89" t="s">
        <v>29</v>
      </c>
      <c r="R4" s="89"/>
    </row>
    <row r="5" spans="1:18" ht="31" customHeight="1">
      <c r="A5" s="87" t="s">
        <v>154</v>
      </c>
      <c r="B5" s="87"/>
      <c r="C5" s="87"/>
      <c r="D5" s="87" t="s">
        <v>188</v>
      </c>
      <c r="E5" s="87" t="s">
        <v>189</v>
      </c>
      <c r="F5" s="87" t="s">
        <v>254</v>
      </c>
      <c r="G5" s="87" t="s">
        <v>260</v>
      </c>
      <c r="H5" s="87" t="s">
        <v>261</v>
      </c>
      <c r="I5" s="87" t="s">
        <v>262</v>
      </c>
      <c r="J5" s="87" t="s">
        <v>263</v>
      </c>
      <c r="K5" s="87" t="s">
        <v>264</v>
      </c>
      <c r="L5" s="87" t="s">
        <v>265</v>
      </c>
      <c r="M5" s="87" t="s">
        <v>266</v>
      </c>
      <c r="N5" s="87" t="s">
        <v>256</v>
      </c>
      <c r="O5" s="87" t="s">
        <v>267</v>
      </c>
      <c r="P5" s="87" t="s">
        <v>268</v>
      </c>
      <c r="Q5" s="87" t="s">
        <v>257</v>
      </c>
      <c r="R5" s="87" t="s">
        <v>259</v>
      </c>
    </row>
    <row r="6" spans="1:18" ht="38.75" customHeight="1">
      <c r="A6" s="43" t="s">
        <v>162</v>
      </c>
      <c r="B6" s="43" t="s">
        <v>163</v>
      </c>
      <c r="C6" s="43" t="s">
        <v>164</v>
      </c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</row>
    <row r="7" spans="1:18" ht="27.65" customHeight="1">
      <c r="A7" s="44"/>
      <c r="B7" s="44"/>
      <c r="C7" s="44"/>
      <c r="D7" s="44"/>
      <c r="E7" s="44" t="s">
        <v>132</v>
      </c>
      <c r="F7" s="46">
        <v>22.989288999999999</v>
      </c>
      <c r="G7" s="46"/>
      <c r="H7" s="46">
        <v>22.845289000000001</v>
      </c>
      <c r="I7" s="46"/>
      <c r="J7" s="46"/>
      <c r="K7" s="46"/>
      <c r="L7" s="46"/>
      <c r="M7" s="46">
        <v>0.14399999999999999</v>
      </c>
      <c r="N7" s="46"/>
      <c r="O7" s="46"/>
      <c r="P7" s="46"/>
      <c r="Q7" s="46"/>
      <c r="R7" s="46"/>
    </row>
    <row r="8" spans="1:18" ht="26" customHeight="1">
      <c r="A8" s="44"/>
      <c r="B8" s="44"/>
      <c r="C8" s="44"/>
      <c r="D8" s="47" t="s">
        <v>150</v>
      </c>
      <c r="E8" s="47" t="s">
        <v>151</v>
      </c>
      <c r="F8" s="46">
        <v>22.989288999999999</v>
      </c>
      <c r="G8" s="46"/>
      <c r="H8" s="46">
        <v>22.845289000000001</v>
      </c>
      <c r="I8" s="46"/>
      <c r="J8" s="46"/>
      <c r="K8" s="46"/>
      <c r="L8" s="46"/>
      <c r="M8" s="46">
        <v>0.14399999999999999</v>
      </c>
      <c r="N8" s="46"/>
      <c r="O8" s="46"/>
      <c r="P8" s="46"/>
      <c r="Q8" s="46"/>
      <c r="R8" s="46"/>
    </row>
    <row r="9" spans="1:18" ht="26" customHeight="1">
      <c r="A9" s="44"/>
      <c r="B9" s="44"/>
      <c r="C9" s="44"/>
      <c r="D9" s="51" t="s">
        <v>152</v>
      </c>
      <c r="E9" s="51" t="s">
        <v>153</v>
      </c>
      <c r="F9" s="46">
        <v>22.989288999999999</v>
      </c>
      <c r="G9" s="46"/>
      <c r="H9" s="46">
        <v>22.845289000000001</v>
      </c>
      <c r="I9" s="46"/>
      <c r="J9" s="46"/>
      <c r="K9" s="46"/>
      <c r="L9" s="46"/>
      <c r="M9" s="46">
        <v>0.14399999999999999</v>
      </c>
      <c r="N9" s="46"/>
      <c r="O9" s="46"/>
      <c r="P9" s="46"/>
      <c r="Q9" s="46"/>
      <c r="R9" s="46"/>
    </row>
    <row r="10" spans="1:18" ht="30.15" customHeight="1">
      <c r="A10" s="55" t="s">
        <v>170</v>
      </c>
      <c r="B10" s="55" t="s">
        <v>171</v>
      </c>
      <c r="C10" s="55" t="s">
        <v>172</v>
      </c>
      <c r="D10" s="48" t="s">
        <v>205</v>
      </c>
      <c r="E10" s="50" t="s">
        <v>174</v>
      </c>
      <c r="F10" s="49">
        <v>22.845289000000001</v>
      </c>
      <c r="G10" s="52"/>
      <c r="H10" s="52">
        <v>22.845289000000001</v>
      </c>
      <c r="I10" s="52"/>
      <c r="J10" s="52"/>
      <c r="K10" s="52"/>
      <c r="L10" s="52"/>
      <c r="M10" s="52"/>
      <c r="N10" s="52"/>
      <c r="O10" s="52"/>
      <c r="P10" s="52"/>
      <c r="Q10" s="52"/>
      <c r="R10" s="52"/>
    </row>
    <row r="11" spans="1:18" ht="30.15" customHeight="1">
      <c r="A11" s="55" t="s">
        <v>177</v>
      </c>
      <c r="B11" s="55" t="s">
        <v>178</v>
      </c>
      <c r="C11" s="55" t="s">
        <v>181</v>
      </c>
      <c r="D11" s="48" t="s">
        <v>205</v>
      </c>
      <c r="E11" s="50" t="s">
        <v>183</v>
      </c>
      <c r="F11" s="49">
        <v>0.14399999999999999</v>
      </c>
      <c r="G11" s="52"/>
      <c r="H11" s="52"/>
      <c r="I11" s="52"/>
      <c r="J11" s="52"/>
      <c r="K11" s="52"/>
      <c r="L11" s="52"/>
      <c r="M11" s="52">
        <v>0.14399999999999999</v>
      </c>
      <c r="N11" s="52"/>
      <c r="O11" s="52"/>
      <c r="P11" s="52"/>
      <c r="Q11" s="52"/>
      <c r="R11" s="52"/>
    </row>
    <row r="12" spans="1:18" ht="16.399999999999999" customHeight="1"/>
    <row r="13" spans="1:18" ht="16.399999999999999" customHeight="1"/>
    <row r="14" spans="1:18" ht="16.399999999999999" customHeight="1"/>
    <row r="15" spans="1:18" ht="16.399999999999999" customHeight="1"/>
    <row r="16" spans="1:18" ht="16.399999999999999" customHeight="1"/>
    <row r="17" spans="13:13" ht="16.399999999999999" customHeight="1"/>
    <row r="18" spans="13:13" ht="16.399999999999999" customHeight="1"/>
    <row r="19" spans="13:13" ht="16.399999999999999" customHeight="1"/>
    <row r="20" spans="13:13" ht="16.399999999999999" customHeight="1"/>
    <row r="21" spans="13:13" ht="16.399999999999999" customHeight="1"/>
    <row r="22" spans="13:13" ht="16.399999999999999" customHeight="1"/>
    <row r="23" spans="13:13" ht="16.399999999999999" customHeight="1"/>
    <row r="24" spans="13:13" ht="16.399999999999999" customHeight="1"/>
    <row r="25" spans="13:13" ht="16.399999999999999" customHeight="1">
      <c r="M25" s="42">
        <v>1</v>
      </c>
    </row>
  </sheetData>
  <mergeCells count="19">
    <mergeCell ref="M5:M6"/>
    <mergeCell ref="N5:N6"/>
    <mergeCell ref="O5:O6"/>
    <mergeCell ref="P5:P6"/>
    <mergeCell ref="Q5:Q6"/>
    <mergeCell ref="R5:R6"/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honeticPr fontId="25" type="noConversion"/>
  <pageMargins left="0.75" right="0.75" top="0.270000010728836" bottom="0.270000010728836" header="0" footer="0"/>
  <pageSetup paperSize="9" scale="55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U10"/>
  <sheetViews>
    <sheetView workbookViewId="0"/>
  </sheetViews>
  <sheetFormatPr defaultColWidth="10" defaultRowHeight="14"/>
  <cols>
    <col min="1" max="1" width="6.54296875" customWidth="1"/>
    <col min="2" max="2" width="6.81640625" customWidth="1"/>
    <col min="3" max="3" width="8.6328125" customWidth="1"/>
    <col min="4" max="4" width="16.26953125" customWidth="1"/>
    <col min="5" max="5" width="37.81640625" customWidth="1"/>
    <col min="6" max="6" width="10.7265625" customWidth="1"/>
    <col min="7" max="10" width="11" customWidth="1"/>
    <col min="11" max="11" width="13.453125" customWidth="1"/>
    <col min="12" max="19" width="11" customWidth="1"/>
    <col min="20" max="20" width="11.90625" customWidth="1"/>
    <col min="21" max="21" width="11.36328125" customWidth="1"/>
    <col min="22" max="23" width="9.7265625" customWidth="1"/>
  </cols>
  <sheetData>
    <row r="1" spans="1:21" ht="16.399999999999999" customHeight="1">
      <c r="A1" s="42"/>
    </row>
    <row r="2" spans="1:21" ht="36.25" customHeight="1">
      <c r="A2" s="83" t="s">
        <v>17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</row>
    <row r="3" spans="1:21" ht="24.15" customHeight="1">
      <c r="A3" s="84" t="s">
        <v>28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</row>
    <row r="4" spans="1:21" ht="16.399999999999999" customHeight="1">
      <c r="S4" s="42"/>
      <c r="T4" s="89" t="s">
        <v>29</v>
      </c>
      <c r="U4" s="89"/>
    </row>
    <row r="5" spans="1:21" ht="33.65" customHeight="1">
      <c r="A5" s="87" t="s">
        <v>154</v>
      </c>
      <c r="B5" s="87"/>
      <c r="C5" s="87"/>
      <c r="D5" s="87" t="s">
        <v>188</v>
      </c>
      <c r="E5" s="87" t="s">
        <v>189</v>
      </c>
      <c r="F5" s="87" t="s">
        <v>254</v>
      </c>
      <c r="G5" s="87" t="s">
        <v>192</v>
      </c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 t="s">
        <v>195</v>
      </c>
      <c r="T5" s="87"/>
      <c r="U5" s="87"/>
    </row>
    <row r="6" spans="1:21" ht="36.25" customHeight="1">
      <c r="A6" s="43" t="s">
        <v>162</v>
      </c>
      <c r="B6" s="43" t="s">
        <v>163</v>
      </c>
      <c r="C6" s="43" t="s">
        <v>164</v>
      </c>
      <c r="D6" s="87"/>
      <c r="E6" s="87"/>
      <c r="F6" s="87"/>
      <c r="G6" s="43" t="s">
        <v>132</v>
      </c>
      <c r="H6" s="43" t="s">
        <v>269</v>
      </c>
      <c r="I6" s="43" t="s">
        <v>270</v>
      </c>
      <c r="J6" s="43" t="s">
        <v>271</v>
      </c>
      <c r="K6" s="43" t="s">
        <v>272</v>
      </c>
      <c r="L6" s="43" t="s">
        <v>273</v>
      </c>
      <c r="M6" s="43" t="s">
        <v>274</v>
      </c>
      <c r="N6" s="43" t="s">
        <v>275</v>
      </c>
      <c r="O6" s="43" t="s">
        <v>276</v>
      </c>
      <c r="P6" s="43" t="s">
        <v>277</v>
      </c>
      <c r="Q6" s="43" t="s">
        <v>278</v>
      </c>
      <c r="R6" s="43" t="s">
        <v>213</v>
      </c>
      <c r="S6" s="43" t="s">
        <v>132</v>
      </c>
      <c r="T6" s="43" t="s">
        <v>228</v>
      </c>
      <c r="U6" s="43" t="s">
        <v>239</v>
      </c>
    </row>
    <row r="7" spans="1:21" ht="27.65" customHeight="1">
      <c r="A7" s="44"/>
      <c r="B7" s="44"/>
      <c r="C7" s="44"/>
      <c r="D7" s="44"/>
      <c r="E7" s="44" t="s">
        <v>132</v>
      </c>
      <c r="F7" s="58">
        <v>150.4</v>
      </c>
      <c r="G7" s="58">
        <v>1</v>
      </c>
      <c r="H7" s="58"/>
      <c r="I7" s="58"/>
      <c r="J7" s="58"/>
      <c r="K7" s="58"/>
      <c r="L7" s="58"/>
      <c r="M7" s="58"/>
      <c r="N7" s="58"/>
      <c r="O7" s="58"/>
      <c r="P7" s="58"/>
      <c r="Q7" s="58"/>
      <c r="R7" s="58">
        <v>1</v>
      </c>
      <c r="S7" s="58">
        <v>149.4</v>
      </c>
      <c r="T7" s="58">
        <v>149.4</v>
      </c>
      <c r="U7" s="58"/>
    </row>
    <row r="8" spans="1:21" ht="26" customHeight="1">
      <c r="A8" s="44"/>
      <c r="B8" s="44"/>
      <c r="C8" s="44"/>
      <c r="D8" s="47" t="s">
        <v>150</v>
      </c>
      <c r="E8" s="47" t="s">
        <v>151</v>
      </c>
      <c r="F8" s="58">
        <v>150.4</v>
      </c>
      <c r="G8" s="58">
        <v>1</v>
      </c>
      <c r="H8" s="58"/>
      <c r="I8" s="58"/>
      <c r="J8" s="58"/>
      <c r="K8" s="58"/>
      <c r="L8" s="58"/>
      <c r="M8" s="58"/>
      <c r="N8" s="58"/>
      <c r="O8" s="58"/>
      <c r="P8" s="58"/>
      <c r="Q8" s="58"/>
      <c r="R8" s="58">
        <v>1</v>
      </c>
      <c r="S8" s="58">
        <v>149.4</v>
      </c>
      <c r="T8" s="58">
        <v>149.4</v>
      </c>
      <c r="U8" s="58"/>
    </row>
    <row r="9" spans="1:21" ht="26" customHeight="1">
      <c r="A9" s="44"/>
      <c r="B9" s="44"/>
      <c r="C9" s="44"/>
      <c r="D9" s="51" t="s">
        <v>152</v>
      </c>
      <c r="E9" s="51" t="s">
        <v>153</v>
      </c>
      <c r="F9" s="58">
        <v>150.4</v>
      </c>
      <c r="G9" s="58">
        <v>1</v>
      </c>
      <c r="H9" s="58"/>
      <c r="I9" s="58"/>
      <c r="J9" s="58"/>
      <c r="K9" s="58"/>
      <c r="L9" s="58"/>
      <c r="M9" s="58"/>
      <c r="N9" s="58"/>
      <c r="O9" s="58"/>
      <c r="P9" s="58"/>
      <c r="Q9" s="58"/>
      <c r="R9" s="58">
        <v>1</v>
      </c>
      <c r="S9" s="58">
        <v>149.4</v>
      </c>
      <c r="T9" s="58">
        <v>149.4</v>
      </c>
      <c r="U9" s="58"/>
    </row>
    <row r="10" spans="1:21" ht="30.15" customHeight="1">
      <c r="A10" s="55" t="s">
        <v>165</v>
      </c>
      <c r="B10" s="55" t="s">
        <v>166</v>
      </c>
      <c r="C10" s="55" t="s">
        <v>167</v>
      </c>
      <c r="D10" s="48" t="s">
        <v>205</v>
      </c>
      <c r="E10" s="50" t="s">
        <v>169</v>
      </c>
      <c r="F10" s="49">
        <v>150.4</v>
      </c>
      <c r="G10" s="52">
        <v>1</v>
      </c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>
        <v>1</v>
      </c>
      <c r="S10" s="52">
        <v>149.4</v>
      </c>
      <c r="T10" s="52">
        <v>149.4</v>
      </c>
      <c r="U10" s="52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honeticPr fontId="25" type="noConversion"/>
  <pageMargins left="0.75" right="0.75" top="0.270000010728836" bottom="0.270000010728836" header="0" footer="0"/>
  <pageSetup paperSize="9" scale="51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H10"/>
  <sheetViews>
    <sheetView workbookViewId="0">
      <selection activeCell="E16" sqref="E16"/>
    </sheetView>
  </sheetViews>
  <sheetFormatPr defaultColWidth="10" defaultRowHeight="14"/>
  <cols>
    <col min="1" max="1" width="6.54296875" customWidth="1"/>
    <col min="2" max="2" width="6.81640625" customWidth="1"/>
    <col min="3" max="3" width="8.6328125" customWidth="1"/>
    <col min="4" max="4" width="16.26953125" customWidth="1"/>
    <col min="5" max="5" width="48" customWidth="1"/>
    <col min="6" max="6" width="10.7265625" customWidth="1"/>
    <col min="7" max="10" width="11" customWidth="1"/>
    <col min="11" max="11" width="13.453125" customWidth="1"/>
    <col min="12" max="18" width="11" customWidth="1"/>
    <col min="19" max="19" width="11.90625" customWidth="1"/>
    <col min="20" max="20" width="11.36328125" customWidth="1"/>
    <col min="21" max="22" width="11" customWidth="1"/>
    <col min="23" max="23" width="11.90625" customWidth="1"/>
    <col min="24" max="24" width="11.36328125" customWidth="1"/>
    <col min="25" max="26" width="11" customWidth="1"/>
    <col min="27" max="27" width="11.90625" customWidth="1"/>
    <col min="28" max="28" width="11.36328125" customWidth="1"/>
    <col min="29" max="30" width="11" customWidth="1"/>
    <col min="31" max="31" width="11.90625" customWidth="1"/>
    <col min="32" max="34" width="11.36328125" customWidth="1"/>
    <col min="35" max="36" width="9.7265625" customWidth="1"/>
  </cols>
  <sheetData>
    <row r="1" spans="1:34" ht="16.399999999999999" customHeight="1">
      <c r="A1" s="42"/>
    </row>
    <row r="2" spans="1:34" ht="44" customHeight="1">
      <c r="A2" s="83" t="s">
        <v>18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</row>
    <row r="3" spans="1:34" ht="24.15" customHeight="1">
      <c r="A3" s="84" t="s">
        <v>28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</row>
    <row r="4" spans="1:34" ht="16.399999999999999" customHeight="1">
      <c r="AF4" s="89" t="s">
        <v>29</v>
      </c>
      <c r="AG4" s="89"/>
      <c r="AH4" s="89"/>
    </row>
    <row r="5" spans="1:34" ht="31" customHeight="1">
      <c r="A5" s="87" t="s">
        <v>154</v>
      </c>
      <c r="B5" s="87"/>
      <c r="C5" s="87"/>
      <c r="D5" s="87" t="s">
        <v>188</v>
      </c>
      <c r="E5" s="87" t="s">
        <v>189</v>
      </c>
      <c r="F5" s="87" t="s">
        <v>279</v>
      </c>
      <c r="G5" s="87" t="s">
        <v>280</v>
      </c>
      <c r="H5" s="87" t="s">
        <v>281</v>
      </c>
      <c r="I5" s="87" t="s">
        <v>282</v>
      </c>
      <c r="J5" s="87" t="s">
        <v>283</v>
      </c>
      <c r="K5" s="87" t="s">
        <v>284</v>
      </c>
      <c r="L5" s="87" t="s">
        <v>285</v>
      </c>
      <c r="M5" s="87" t="s">
        <v>286</v>
      </c>
      <c r="N5" s="87" t="s">
        <v>287</v>
      </c>
      <c r="O5" s="87" t="s">
        <v>288</v>
      </c>
      <c r="P5" s="87" t="s">
        <v>289</v>
      </c>
      <c r="Q5" s="87" t="s">
        <v>275</v>
      </c>
      <c r="R5" s="87" t="s">
        <v>277</v>
      </c>
      <c r="S5" s="87" t="s">
        <v>290</v>
      </c>
      <c r="T5" s="87" t="s">
        <v>270</v>
      </c>
      <c r="U5" s="87" t="s">
        <v>271</v>
      </c>
      <c r="V5" s="87" t="s">
        <v>274</v>
      </c>
      <c r="W5" s="87" t="s">
        <v>291</v>
      </c>
      <c r="X5" s="87" t="s">
        <v>292</v>
      </c>
      <c r="Y5" s="87" t="s">
        <v>293</v>
      </c>
      <c r="Z5" s="87" t="s">
        <v>294</v>
      </c>
      <c r="AA5" s="87" t="s">
        <v>273</v>
      </c>
      <c r="AB5" s="87" t="s">
        <v>295</v>
      </c>
      <c r="AC5" s="87" t="s">
        <v>296</v>
      </c>
      <c r="AD5" s="87" t="s">
        <v>276</v>
      </c>
      <c r="AE5" s="87" t="s">
        <v>297</v>
      </c>
      <c r="AF5" s="87" t="s">
        <v>298</v>
      </c>
      <c r="AG5" s="87" t="s">
        <v>278</v>
      </c>
      <c r="AH5" s="87" t="s">
        <v>213</v>
      </c>
    </row>
    <row r="6" spans="1:34" ht="34.5" customHeight="1">
      <c r="A6" s="43" t="s">
        <v>162</v>
      </c>
      <c r="B6" s="43" t="s">
        <v>163</v>
      </c>
      <c r="C6" s="43" t="s">
        <v>164</v>
      </c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</row>
    <row r="7" spans="1:34" ht="27.65" customHeight="1">
      <c r="A7" s="87" t="s">
        <v>299</v>
      </c>
      <c r="B7" s="87"/>
      <c r="C7" s="87"/>
      <c r="D7" s="87"/>
      <c r="E7" s="87"/>
      <c r="F7" s="58">
        <v>150.4</v>
      </c>
      <c r="G7" s="58">
        <v>5</v>
      </c>
      <c r="H7" s="58"/>
      <c r="I7" s="58"/>
      <c r="J7" s="58"/>
      <c r="K7" s="58">
        <v>2</v>
      </c>
      <c r="L7" s="58">
        <v>6</v>
      </c>
      <c r="M7" s="58">
        <v>2</v>
      </c>
      <c r="N7" s="58"/>
      <c r="O7" s="58"/>
      <c r="P7" s="58">
        <v>5</v>
      </c>
      <c r="Q7" s="58"/>
      <c r="R7" s="58">
        <v>10</v>
      </c>
      <c r="S7" s="58">
        <v>2.5</v>
      </c>
      <c r="T7" s="58"/>
      <c r="U7" s="58"/>
      <c r="V7" s="58">
        <v>1</v>
      </c>
      <c r="W7" s="58">
        <v>7.5</v>
      </c>
      <c r="X7" s="58"/>
      <c r="Y7" s="58"/>
      <c r="Z7" s="58">
        <v>20</v>
      </c>
      <c r="AA7" s="58">
        <v>6</v>
      </c>
      <c r="AB7" s="58">
        <v>5.4199679999999999</v>
      </c>
      <c r="AC7" s="58">
        <v>8.1299519999999994</v>
      </c>
      <c r="AD7" s="58"/>
      <c r="AE7" s="58">
        <v>5</v>
      </c>
      <c r="AF7" s="58"/>
      <c r="AG7" s="58">
        <v>63.850079999999998</v>
      </c>
      <c r="AH7" s="59">
        <v>1</v>
      </c>
    </row>
    <row r="8" spans="1:34" ht="27.65" customHeight="1">
      <c r="A8" s="44"/>
      <c r="B8" s="44"/>
      <c r="C8" s="44"/>
      <c r="D8" s="47" t="s">
        <v>150</v>
      </c>
      <c r="E8" s="47" t="s">
        <v>151</v>
      </c>
      <c r="F8" s="58">
        <v>150.4</v>
      </c>
      <c r="G8" s="58">
        <v>5</v>
      </c>
      <c r="H8" s="58"/>
      <c r="I8" s="58"/>
      <c r="J8" s="58"/>
      <c r="K8" s="58">
        <v>2</v>
      </c>
      <c r="L8" s="58">
        <v>6</v>
      </c>
      <c r="M8" s="58">
        <v>2</v>
      </c>
      <c r="N8" s="58"/>
      <c r="O8" s="58"/>
      <c r="P8" s="58">
        <v>5</v>
      </c>
      <c r="Q8" s="58"/>
      <c r="R8" s="58">
        <v>10</v>
      </c>
      <c r="S8" s="58">
        <v>2.5</v>
      </c>
      <c r="T8" s="58"/>
      <c r="U8" s="58"/>
      <c r="V8" s="58">
        <v>1</v>
      </c>
      <c r="W8" s="58">
        <v>7.5</v>
      </c>
      <c r="X8" s="58"/>
      <c r="Y8" s="58"/>
      <c r="Z8" s="58">
        <v>20</v>
      </c>
      <c r="AA8" s="58">
        <v>6</v>
      </c>
      <c r="AB8" s="58">
        <v>5.4199679999999999</v>
      </c>
      <c r="AC8" s="58">
        <v>8.1299519999999994</v>
      </c>
      <c r="AD8" s="58"/>
      <c r="AE8" s="58">
        <v>5</v>
      </c>
      <c r="AF8" s="58"/>
      <c r="AG8" s="58">
        <v>63.850079999999998</v>
      </c>
      <c r="AH8" s="59">
        <v>1</v>
      </c>
    </row>
    <row r="9" spans="1:34" ht="26" customHeight="1">
      <c r="A9" s="44"/>
      <c r="B9" s="44"/>
      <c r="C9" s="44"/>
      <c r="D9" s="51" t="s">
        <v>152</v>
      </c>
      <c r="E9" s="51" t="s">
        <v>153</v>
      </c>
      <c r="F9" s="58">
        <v>150.4</v>
      </c>
      <c r="G9" s="58">
        <v>5</v>
      </c>
      <c r="H9" s="58"/>
      <c r="I9" s="58"/>
      <c r="J9" s="58"/>
      <c r="K9" s="58">
        <v>2</v>
      </c>
      <c r="L9" s="58">
        <v>6</v>
      </c>
      <c r="M9" s="58">
        <v>2</v>
      </c>
      <c r="N9" s="58"/>
      <c r="O9" s="58"/>
      <c r="P9" s="58">
        <v>5</v>
      </c>
      <c r="Q9" s="58"/>
      <c r="R9" s="58">
        <v>10</v>
      </c>
      <c r="S9" s="58">
        <v>2.5</v>
      </c>
      <c r="T9" s="58"/>
      <c r="U9" s="58"/>
      <c r="V9" s="58">
        <v>1</v>
      </c>
      <c r="W9" s="58">
        <v>7.5</v>
      </c>
      <c r="X9" s="58"/>
      <c r="Y9" s="58"/>
      <c r="Z9" s="58">
        <v>20</v>
      </c>
      <c r="AA9" s="58">
        <v>6</v>
      </c>
      <c r="AB9" s="58">
        <v>5.4199679999999999</v>
      </c>
      <c r="AC9" s="58">
        <v>8.1299519999999994</v>
      </c>
      <c r="AD9" s="58"/>
      <c r="AE9" s="58">
        <v>5</v>
      </c>
      <c r="AF9" s="58"/>
      <c r="AG9" s="58">
        <v>63.850079999999998</v>
      </c>
      <c r="AH9" s="59">
        <v>1</v>
      </c>
    </row>
    <row r="10" spans="1:34" ht="30.15" customHeight="1">
      <c r="A10" s="55" t="s">
        <v>165</v>
      </c>
      <c r="B10" s="55" t="s">
        <v>166</v>
      </c>
      <c r="C10" s="55" t="s">
        <v>167</v>
      </c>
      <c r="D10" s="48" t="s">
        <v>205</v>
      </c>
      <c r="E10" s="50" t="s">
        <v>169</v>
      </c>
      <c r="F10" s="52">
        <v>150.4</v>
      </c>
      <c r="G10" s="52">
        <v>5</v>
      </c>
      <c r="H10" s="52"/>
      <c r="I10" s="52"/>
      <c r="J10" s="52"/>
      <c r="K10" s="52">
        <v>2</v>
      </c>
      <c r="L10" s="52">
        <v>6</v>
      </c>
      <c r="M10" s="52">
        <v>2</v>
      </c>
      <c r="N10" s="52"/>
      <c r="O10" s="52"/>
      <c r="P10" s="52">
        <v>5</v>
      </c>
      <c r="Q10" s="52"/>
      <c r="R10" s="52">
        <v>10</v>
      </c>
      <c r="S10" s="52">
        <v>2.5</v>
      </c>
      <c r="T10" s="52"/>
      <c r="U10" s="52"/>
      <c r="V10" s="52">
        <v>1</v>
      </c>
      <c r="W10" s="52">
        <v>7.5</v>
      </c>
      <c r="X10" s="52"/>
      <c r="Y10" s="52"/>
      <c r="Z10" s="52">
        <v>20</v>
      </c>
      <c r="AA10" s="52">
        <v>6</v>
      </c>
      <c r="AB10" s="52">
        <v>5.4199679999999999</v>
      </c>
      <c r="AC10" s="52">
        <v>8.1299519999999994</v>
      </c>
      <c r="AD10" s="52"/>
      <c r="AE10" s="52">
        <v>5</v>
      </c>
      <c r="AF10" s="52"/>
      <c r="AG10" s="52">
        <v>63.850079999999998</v>
      </c>
      <c r="AH10" s="60">
        <v>1</v>
      </c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honeticPr fontId="25" type="noConversion"/>
  <pageMargins left="0.75" right="0.75" top="0.270000010728836" bottom="0.270000010728836" header="0" footer="0"/>
  <pageSetup paperSize="9" scale="32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H9"/>
  <sheetViews>
    <sheetView workbookViewId="0"/>
  </sheetViews>
  <sheetFormatPr defaultColWidth="10" defaultRowHeight="14"/>
  <cols>
    <col min="1" max="1" width="12.90625" customWidth="1"/>
    <col min="2" max="2" width="29.7265625" customWidth="1"/>
    <col min="3" max="3" width="20.7265625" customWidth="1"/>
    <col min="4" max="4" width="12.36328125" customWidth="1"/>
    <col min="5" max="5" width="10.26953125" customWidth="1"/>
    <col min="6" max="6" width="14.08984375" customWidth="1"/>
    <col min="7" max="7" width="13.7265625" customWidth="1"/>
    <col min="8" max="8" width="12.36328125" customWidth="1"/>
    <col min="9" max="9" width="9.7265625" customWidth="1"/>
  </cols>
  <sheetData>
    <row r="1" spans="1:8" ht="16.399999999999999" customHeight="1">
      <c r="A1" s="42"/>
    </row>
    <row r="2" spans="1:8" ht="33.65" customHeight="1">
      <c r="A2" s="83" t="s">
        <v>19</v>
      </c>
      <c r="B2" s="83"/>
      <c r="C2" s="83"/>
      <c r="D2" s="83"/>
      <c r="E2" s="83"/>
      <c r="F2" s="83"/>
      <c r="G2" s="83"/>
      <c r="H2" s="83"/>
    </row>
    <row r="3" spans="1:8" ht="24.15" customHeight="1">
      <c r="A3" s="84" t="s">
        <v>28</v>
      </c>
      <c r="B3" s="84"/>
      <c r="C3" s="84"/>
      <c r="D3" s="84"/>
      <c r="E3" s="84"/>
      <c r="F3" s="84"/>
      <c r="G3" s="84"/>
      <c r="H3" s="84"/>
    </row>
    <row r="4" spans="1:8" ht="16.399999999999999" customHeight="1">
      <c r="G4" s="89" t="s">
        <v>29</v>
      </c>
      <c r="H4" s="89"/>
    </row>
    <row r="5" spans="1:8" ht="31" customHeight="1">
      <c r="A5" s="87" t="s">
        <v>300</v>
      </c>
      <c r="B5" s="87" t="s">
        <v>301</v>
      </c>
      <c r="C5" s="87" t="s">
        <v>302</v>
      </c>
      <c r="D5" s="87" t="s">
        <v>303</v>
      </c>
      <c r="E5" s="87" t="s">
        <v>304</v>
      </c>
      <c r="F5" s="87"/>
      <c r="G5" s="87"/>
      <c r="H5" s="87" t="s">
        <v>305</v>
      </c>
    </row>
    <row r="6" spans="1:8" ht="31.9" customHeight="1">
      <c r="A6" s="87"/>
      <c r="B6" s="87"/>
      <c r="C6" s="87"/>
      <c r="D6" s="87"/>
      <c r="E6" s="43" t="s">
        <v>134</v>
      </c>
      <c r="F6" s="43" t="s">
        <v>306</v>
      </c>
      <c r="G6" s="43" t="s">
        <v>307</v>
      </c>
      <c r="H6" s="87"/>
    </row>
    <row r="7" spans="1:8" ht="31.9" customHeight="1">
      <c r="A7" s="44"/>
      <c r="B7" s="44" t="s">
        <v>132</v>
      </c>
      <c r="C7" s="46">
        <v>1</v>
      </c>
      <c r="D7" s="46"/>
      <c r="E7" s="46"/>
      <c r="F7" s="46"/>
      <c r="G7" s="46"/>
      <c r="H7" s="46">
        <v>1</v>
      </c>
    </row>
    <row r="8" spans="1:8" ht="27.65" customHeight="1">
      <c r="A8" s="47" t="s">
        <v>150</v>
      </c>
      <c r="B8" s="47" t="s">
        <v>151</v>
      </c>
      <c r="C8" s="46">
        <v>1</v>
      </c>
      <c r="D8" s="46"/>
      <c r="E8" s="46"/>
      <c r="F8" s="46"/>
      <c r="G8" s="46"/>
      <c r="H8" s="46">
        <v>1</v>
      </c>
    </row>
    <row r="9" spans="1:8" ht="30.15" customHeight="1">
      <c r="A9" s="48" t="s">
        <v>152</v>
      </c>
      <c r="B9" s="48" t="s">
        <v>153</v>
      </c>
      <c r="C9" s="52">
        <v>1</v>
      </c>
      <c r="D9" s="52"/>
      <c r="E9" s="49"/>
      <c r="F9" s="52"/>
      <c r="G9" s="52"/>
      <c r="H9" s="52">
        <v>1</v>
      </c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honeticPr fontId="25" type="noConversion"/>
  <pageMargins left="0.75" right="0.75" top="0.270000010728836" bottom="0.270000010728836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I13"/>
  <sheetViews>
    <sheetView workbookViewId="0"/>
  </sheetViews>
  <sheetFormatPr defaultColWidth="10" defaultRowHeight="14"/>
  <cols>
    <col min="1" max="1" width="16" customWidth="1"/>
    <col min="2" max="2" width="37.453125" customWidth="1"/>
    <col min="3" max="3" width="19.26953125" customWidth="1"/>
    <col min="4" max="4" width="16.7265625" customWidth="1"/>
    <col min="5" max="6" width="16.453125" customWidth="1"/>
    <col min="7" max="7" width="17.6328125" customWidth="1"/>
    <col min="8" max="8" width="21.81640625" customWidth="1"/>
    <col min="9" max="10" width="9.7265625" customWidth="1"/>
  </cols>
  <sheetData>
    <row r="1" spans="1:9" ht="16.399999999999999" customHeight="1">
      <c r="A1" s="42"/>
    </row>
    <row r="2" spans="1:9" ht="38.75" customHeight="1">
      <c r="A2" s="83" t="s">
        <v>20</v>
      </c>
      <c r="B2" s="83"/>
      <c r="C2" s="83"/>
      <c r="D2" s="83"/>
      <c r="E2" s="83"/>
      <c r="F2" s="83"/>
      <c r="G2" s="83"/>
      <c r="H2" s="83"/>
    </row>
    <row r="3" spans="1:9" ht="24.15" customHeight="1">
      <c r="A3" s="84" t="s">
        <v>28</v>
      </c>
      <c r="B3" s="84"/>
      <c r="C3" s="84"/>
      <c r="D3" s="84"/>
      <c r="E3" s="84"/>
      <c r="F3" s="84"/>
      <c r="G3" s="84"/>
      <c r="H3" s="84"/>
      <c r="I3" s="84"/>
    </row>
    <row r="4" spans="1:9" ht="16.399999999999999" customHeight="1">
      <c r="G4" s="89" t="s">
        <v>29</v>
      </c>
      <c r="H4" s="89"/>
    </row>
    <row r="5" spans="1:9" ht="25" customHeight="1">
      <c r="A5" s="87" t="s">
        <v>155</v>
      </c>
      <c r="B5" s="87" t="s">
        <v>156</v>
      </c>
      <c r="C5" s="87" t="s">
        <v>132</v>
      </c>
      <c r="D5" s="87" t="s">
        <v>308</v>
      </c>
      <c r="E5" s="87"/>
      <c r="F5" s="87"/>
      <c r="G5" s="87"/>
      <c r="H5" s="87" t="s">
        <v>158</v>
      </c>
    </row>
    <row r="6" spans="1:9" ht="25.9" customHeight="1">
      <c r="A6" s="87"/>
      <c r="B6" s="87"/>
      <c r="C6" s="87"/>
      <c r="D6" s="87" t="s">
        <v>134</v>
      </c>
      <c r="E6" s="87" t="s">
        <v>227</v>
      </c>
      <c r="F6" s="87"/>
      <c r="G6" s="87" t="s">
        <v>309</v>
      </c>
      <c r="H6" s="87"/>
    </row>
    <row r="7" spans="1:9" ht="35.4" customHeight="1">
      <c r="A7" s="87"/>
      <c r="B7" s="87"/>
      <c r="C7" s="87"/>
      <c r="D7" s="87"/>
      <c r="E7" s="43" t="s">
        <v>207</v>
      </c>
      <c r="F7" s="43" t="s">
        <v>199</v>
      </c>
      <c r="G7" s="87"/>
      <c r="H7" s="87"/>
    </row>
    <row r="8" spans="1:9" ht="26" customHeight="1">
      <c r="A8" s="44"/>
      <c r="B8" s="43" t="s">
        <v>132</v>
      </c>
      <c r="C8" s="46">
        <v>0</v>
      </c>
      <c r="D8" s="46"/>
      <c r="E8" s="46"/>
      <c r="F8" s="46"/>
      <c r="G8" s="46"/>
      <c r="H8" s="46"/>
    </row>
    <row r="9" spans="1:9" ht="26" customHeight="1">
      <c r="A9" s="47"/>
      <c r="B9" s="47"/>
      <c r="C9" s="46"/>
      <c r="D9" s="46"/>
      <c r="E9" s="46"/>
      <c r="F9" s="46"/>
      <c r="G9" s="46"/>
      <c r="H9" s="46"/>
    </row>
    <row r="10" spans="1:9" ht="30.15" customHeight="1">
      <c r="A10" s="51"/>
      <c r="B10" s="51"/>
      <c r="C10" s="46"/>
      <c r="D10" s="46"/>
      <c r="E10" s="46"/>
      <c r="F10" s="46"/>
      <c r="G10" s="46"/>
      <c r="H10" s="46"/>
      <c r="I10" s="53"/>
    </row>
    <row r="11" spans="1:9" ht="30.15" customHeight="1">
      <c r="A11" s="51"/>
      <c r="B11" s="51"/>
      <c r="C11" s="46"/>
      <c r="D11" s="46"/>
      <c r="E11" s="46"/>
      <c r="F11" s="46"/>
      <c r="G11" s="46"/>
      <c r="H11" s="46"/>
      <c r="I11" s="53"/>
    </row>
    <row r="12" spans="1:9" ht="30.15" customHeight="1">
      <c r="A12" s="51"/>
      <c r="B12" s="51"/>
      <c r="C12" s="46"/>
      <c r="D12" s="46"/>
      <c r="E12" s="46"/>
      <c r="F12" s="46"/>
      <c r="G12" s="46"/>
      <c r="H12" s="46"/>
      <c r="I12" s="53"/>
    </row>
    <row r="13" spans="1:9" ht="30.15" customHeight="1">
      <c r="A13" s="48"/>
      <c r="B13" s="48"/>
      <c r="C13" s="49"/>
      <c r="D13" s="49"/>
      <c r="E13" s="52"/>
      <c r="F13" s="52"/>
      <c r="G13" s="52"/>
      <c r="H13" s="52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25" type="noConversion"/>
  <pageMargins left="0.75" right="0.75" top="0.270000010728836" bottom="0.270000010728836" header="0" footer="0"/>
  <pageSetup paperSize="9" scale="77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10"/>
  <sheetViews>
    <sheetView workbookViewId="0">
      <selection activeCell="H15" sqref="H15"/>
    </sheetView>
  </sheetViews>
  <sheetFormatPr defaultColWidth="10" defaultRowHeight="14"/>
  <cols>
    <col min="1" max="1" width="6.90625" customWidth="1"/>
    <col min="2" max="2" width="8.90625" customWidth="1"/>
    <col min="3" max="3" width="8.1796875" customWidth="1"/>
    <col min="4" max="4" width="12.90625" customWidth="1"/>
    <col min="5" max="5" width="32.54296875" customWidth="1"/>
    <col min="6" max="6" width="15.453125" customWidth="1"/>
    <col min="7" max="14" width="14.6328125" customWidth="1"/>
    <col min="15" max="16" width="16.453125" customWidth="1"/>
    <col min="17" max="17" width="12.36328125" customWidth="1"/>
    <col min="18" max="18" width="15.453125" customWidth="1"/>
    <col min="19" max="19" width="14.54296875" customWidth="1"/>
    <col min="20" max="20" width="15.6328125" customWidth="1"/>
    <col min="21" max="22" width="9.7265625" customWidth="1"/>
  </cols>
  <sheetData>
    <row r="1" spans="1:20" ht="16.399999999999999" customHeight="1">
      <c r="A1" s="42"/>
    </row>
    <row r="2" spans="1:20" ht="47.4" customHeight="1">
      <c r="A2" s="83" t="s">
        <v>21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</row>
    <row r="3" spans="1:20" ht="24.15" customHeight="1">
      <c r="A3" s="84" t="s">
        <v>28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</row>
    <row r="4" spans="1:20" ht="16.399999999999999" customHeight="1">
      <c r="S4" s="89" t="s">
        <v>29</v>
      </c>
      <c r="T4" s="89"/>
    </row>
    <row r="5" spans="1:20" ht="27.65" customHeight="1">
      <c r="A5" s="87" t="s">
        <v>154</v>
      </c>
      <c r="B5" s="87"/>
      <c r="C5" s="87"/>
      <c r="D5" s="87" t="s">
        <v>188</v>
      </c>
      <c r="E5" s="87" t="s">
        <v>189</v>
      </c>
      <c r="F5" s="87" t="s">
        <v>190</v>
      </c>
      <c r="G5" s="87" t="s">
        <v>191</v>
      </c>
      <c r="H5" s="87" t="s">
        <v>192</v>
      </c>
      <c r="I5" s="87" t="s">
        <v>193</v>
      </c>
      <c r="J5" s="87" t="s">
        <v>194</v>
      </c>
      <c r="K5" s="87" t="s">
        <v>195</v>
      </c>
      <c r="L5" s="87" t="s">
        <v>196</v>
      </c>
      <c r="M5" s="87" t="s">
        <v>197</v>
      </c>
      <c r="N5" s="87" t="s">
        <v>198</v>
      </c>
      <c r="O5" s="87" t="s">
        <v>199</v>
      </c>
      <c r="P5" s="87" t="s">
        <v>200</v>
      </c>
      <c r="Q5" s="87" t="s">
        <v>201</v>
      </c>
      <c r="R5" s="87" t="s">
        <v>202</v>
      </c>
      <c r="S5" s="87" t="s">
        <v>203</v>
      </c>
      <c r="T5" s="87" t="s">
        <v>204</v>
      </c>
    </row>
    <row r="6" spans="1:20" ht="30.15" customHeight="1">
      <c r="A6" s="43" t="s">
        <v>162</v>
      </c>
      <c r="B6" s="43" t="s">
        <v>163</v>
      </c>
      <c r="C6" s="43" t="s">
        <v>164</v>
      </c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</row>
    <row r="7" spans="1:20" ht="27.65" customHeight="1">
      <c r="A7" s="44"/>
      <c r="B7" s="44"/>
      <c r="C7" s="44"/>
      <c r="D7" s="44"/>
      <c r="E7" s="44" t="s">
        <v>132</v>
      </c>
      <c r="F7" s="46">
        <v>0</v>
      </c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</row>
    <row r="8" spans="1:20" ht="26" customHeight="1">
      <c r="A8" s="44"/>
      <c r="B8" s="44"/>
      <c r="C8" s="44"/>
      <c r="D8" s="47"/>
      <c r="E8" s="47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</row>
    <row r="9" spans="1:20" ht="26" customHeight="1">
      <c r="A9" s="54"/>
      <c r="B9" s="54"/>
      <c r="C9" s="54"/>
      <c r="D9" s="51"/>
      <c r="E9" s="51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</row>
    <row r="10" spans="1:20" ht="26" customHeight="1">
      <c r="A10" s="55"/>
      <c r="B10" s="55"/>
      <c r="C10" s="55"/>
      <c r="D10" s="48"/>
      <c r="E10" s="56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25" type="noConversion"/>
  <pageMargins left="0.75" right="0.75" top="0.270000010728836" bottom="0.270000010728836" header="0" footer="0"/>
  <pageSetup paperSize="9" scale="45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T10"/>
  <sheetViews>
    <sheetView workbookViewId="0">
      <selection activeCell="I15" sqref="I15"/>
    </sheetView>
  </sheetViews>
  <sheetFormatPr defaultColWidth="10" defaultRowHeight="14"/>
  <cols>
    <col min="1" max="1" width="5.26953125" customWidth="1"/>
    <col min="2" max="2" width="5.7265625" customWidth="1"/>
    <col min="3" max="3" width="7.08984375" customWidth="1"/>
    <col min="4" max="4" width="17.453125" customWidth="1"/>
    <col min="5" max="5" width="41.54296875" customWidth="1"/>
    <col min="6" max="6" width="18.7265625" customWidth="1"/>
    <col min="7" max="10" width="17.453125" customWidth="1"/>
    <col min="11" max="11" width="17.7265625" customWidth="1"/>
    <col min="12" max="15" width="17.453125" customWidth="1"/>
    <col min="16" max="16" width="16.453125" customWidth="1"/>
    <col min="17" max="17" width="12.36328125" customWidth="1"/>
    <col min="18" max="18" width="15.453125" customWidth="1"/>
    <col min="19" max="19" width="16.7265625" customWidth="1"/>
    <col min="20" max="20" width="14.6328125" customWidth="1"/>
    <col min="21" max="22" width="9.7265625" customWidth="1"/>
  </cols>
  <sheetData>
    <row r="1" spans="1:20" ht="16.399999999999999" customHeight="1">
      <c r="A1" s="42"/>
    </row>
    <row r="2" spans="1:20" ht="47.4" customHeight="1">
      <c r="A2" s="83" t="s">
        <v>22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</row>
    <row r="3" spans="1:20" ht="33.65" customHeight="1">
      <c r="A3" s="84" t="s">
        <v>28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</row>
    <row r="4" spans="1:20" ht="22.4" customHeight="1">
      <c r="P4" s="89" t="s">
        <v>29</v>
      </c>
      <c r="Q4" s="89"/>
      <c r="R4" s="89"/>
      <c r="S4" s="89"/>
      <c r="T4" s="89"/>
    </row>
    <row r="5" spans="1:20" ht="29.25" customHeight="1">
      <c r="A5" s="87" t="s">
        <v>154</v>
      </c>
      <c r="B5" s="87"/>
      <c r="C5" s="87"/>
      <c r="D5" s="87" t="s">
        <v>188</v>
      </c>
      <c r="E5" s="87" t="s">
        <v>189</v>
      </c>
      <c r="F5" s="87" t="s">
        <v>206</v>
      </c>
      <c r="G5" s="87" t="s">
        <v>157</v>
      </c>
      <c r="H5" s="87"/>
      <c r="I5" s="87"/>
      <c r="J5" s="87"/>
      <c r="K5" s="87" t="s">
        <v>158</v>
      </c>
      <c r="L5" s="87"/>
      <c r="M5" s="87"/>
      <c r="N5" s="87"/>
      <c r="O5" s="87"/>
      <c r="P5" s="87"/>
      <c r="Q5" s="87"/>
      <c r="R5" s="87"/>
      <c r="S5" s="87"/>
      <c r="T5" s="87"/>
    </row>
    <row r="6" spans="1:20" ht="44" customHeight="1">
      <c r="A6" s="43" t="s">
        <v>162</v>
      </c>
      <c r="B6" s="43" t="s">
        <v>163</v>
      </c>
      <c r="C6" s="43" t="s">
        <v>164</v>
      </c>
      <c r="D6" s="87"/>
      <c r="E6" s="87"/>
      <c r="F6" s="87"/>
      <c r="G6" s="43" t="s">
        <v>132</v>
      </c>
      <c r="H6" s="43" t="s">
        <v>207</v>
      </c>
      <c r="I6" s="43" t="s">
        <v>208</v>
      </c>
      <c r="J6" s="43" t="s">
        <v>199</v>
      </c>
      <c r="K6" s="43" t="s">
        <v>132</v>
      </c>
      <c r="L6" s="43" t="s">
        <v>210</v>
      </c>
      <c r="M6" s="43" t="s">
        <v>211</v>
      </c>
      <c r="N6" s="43" t="s">
        <v>201</v>
      </c>
      <c r="O6" s="43" t="s">
        <v>212</v>
      </c>
      <c r="P6" s="43" t="s">
        <v>213</v>
      </c>
      <c r="Q6" s="43" t="s">
        <v>214</v>
      </c>
      <c r="R6" s="43" t="s">
        <v>197</v>
      </c>
      <c r="S6" s="43" t="s">
        <v>200</v>
      </c>
      <c r="T6" s="43" t="s">
        <v>204</v>
      </c>
    </row>
    <row r="7" spans="1:20" ht="28.5" customHeight="1">
      <c r="A7" s="44"/>
      <c r="B7" s="44"/>
      <c r="C7" s="44"/>
      <c r="D7" s="44"/>
      <c r="E7" s="44" t="s">
        <v>132</v>
      </c>
      <c r="F7" s="46">
        <v>0</v>
      </c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</row>
    <row r="8" spans="1:20" ht="26" customHeight="1">
      <c r="A8" s="44"/>
      <c r="B8" s="44"/>
      <c r="C8" s="44"/>
      <c r="D8" s="47"/>
      <c r="E8" s="47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</row>
    <row r="9" spans="1:20" ht="26" customHeight="1">
      <c r="A9" s="54"/>
      <c r="B9" s="54"/>
      <c r="C9" s="54"/>
      <c r="D9" s="51"/>
      <c r="E9" s="51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</row>
    <row r="10" spans="1:20" ht="26" customHeight="1">
      <c r="A10" s="55"/>
      <c r="B10" s="55"/>
      <c r="C10" s="55"/>
      <c r="D10" s="48"/>
      <c r="E10" s="56"/>
      <c r="F10" s="52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honeticPr fontId="25" type="noConversion"/>
  <pageMargins left="0.75" right="0.75" top="0.270000010728836" bottom="0.270000010728836" header="0" footer="0"/>
  <pageSetup paperSize="9" scale="4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26"/>
  <sheetViews>
    <sheetView tabSelected="1" workbookViewId="0">
      <selection activeCell="D10" sqref="D10"/>
    </sheetView>
  </sheetViews>
  <sheetFormatPr defaultColWidth="10" defaultRowHeight="14"/>
  <cols>
    <col min="1" max="1" width="6.36328125" customWidth="1"/>
    <col min="2" max="2" width="9.90625" customWidth="1"/>
    <col min="3" max="3" width="52.36328125" customWidth="1"/>
    <col min="4" max="4" width="9.7265625" customWidth="1"/>
  </cols>
  <sheetData>
    <row r="1" spans="1:3" ht="32.75" customHeight="1">
      <c r="A1" s="42"/>
      <c r="B1" s="83" t="s">
        <v>5</v>
      </c>
      <c r="C1" s="83"/>
    </row>
    <row r="2" spans="1:3" ht="25" customHeight="1">
      <c r="B2" s="83"/>
      <c r="C2" s="83"/>
    </row>
    <row r="3" spans="1:3" ht="31" customHeight="1">
      <c r="B3" s="82" t="s">
        <v>6</v>
      </c>
      <c r="C3" s="82"/>
    </row>
    <row r="4" spans="1:3" ht="32.5" customHeight="1">
      <c r="B4" s="68">
        <v>1</v>
      </c>
      <c r="C4" s="69" t="s">
        <v>7</v>
      </c>
    </row>
    <row r="5" spans="1:3" ht="32.5" customHeight="1">
      <c r="B5" s="68">
        <v>2</v>
      </c>
      <c r="C5" s="70" t="s">
        <v>8</v>
      </c>
    </row>
    <row r="6" spans="1:3" ht="32.5" customHeight="1">
      <c r="B6" s="68">
        <v>3</v>
      </c>
      <c r="C6" s="69" t="s">
        <v>9</v>
      </c>
    </row>
    <row r="7" spans="1:3" ht="32.5" customHeight="1">
      <c r="B7" s="68">
        <v>4</v>
      </c>
      <c r="C7" s="69" t="s">
        <v>10</v>
      </c>
    </row>
    <row r="8" spans="1:3" ht="32.5" customHeight="1">
      <c r="B8" s="68">
        <v>5</v>
      </c>
      <c r="C8" s="69" t="s">
        <v>11</v>
      </c>
    </row>
    <row r="9" spans="1:3" ht="32.5" customHeight="1">
      <c r="B9" s="68">
        <v>6</v>
      </c>
      <c r="C9" s="69" t="s">
        <v>12</v>
      </c>
    </row>
    <row r="10" spans="1:3" ht="32.5" customHeight="1">
      <c r="B10" s="68">
        <v>7</v>
      </c>
      <c r="C10" s="69" t="s">
        <v>13</v>
      </c>
    </row>
    <row r="11" spans="1:3" ht="32.5" customHeight="1">
      <c r="B11" s="68">
        <v>8</v>
      </c>
      <c r="C11" s="69" t="s">
        <v>465</v>
      </c>
    </row>
    <row r="12" spans="1:3" ht="32.5" customHeight="1">
      <c r="B12" s="68">
        <v>9</v>
      </c>
      <c r="C12" s="69" t="s">
        <v>14</v>
      </c>
    </row>
    <row r="13" spans="1:3" ht="32.5" customHeight="1">
      <c r="B13" s="68">
        <v>10</v>
      </c>
      <c r="C13" s="69" t="s">
        <v>15</v>
      </c>
    </row>
    <row r="14" spans="1:3" ht="32.5" customHeight="1">
      <c r="B14" s="68">
        <v>11</v>
      </c>
      <c r="C14" s="69" t="s">
        <v>16</v>
      </c>
    </row>
    <row r="15" spans="1:3" ht="32.5" customHeight="1">
      <c r="B15" s="68">
        <v>12</v>
      </c>
      <c r="C15" s="69" t="s">
        <v>17</v>
      </c>
    </row>
    <row r="16" spans="1:3" ht="32.5" customHeight="1">
      <c r="B16" s="68">
        <v>13</v>
      </c>
      <c r="C16" s="69" t="s">
        <v>18</v>
      </c>
    </row>
    <row r="17" spans="2:3" ht="32.5" customHeight="1">
      <c r="B17" s="68">
        <v>14</v>
      </c>
      <c r="C17" s="69" t="s">
        <v>19</v>
      </c>
    </row>
    <row r="18" spans="2:3" ht="32.5" customHeight="1">
      <c r="B18" s="68">
        <v>15</v>
      </c>
      <c r="C18" s="69" t="s">
        <v>20</v>
      </c>
    </row>
    <row r="19" spans="2:3" ht="32.5" customHeight="1">
      <c r="B19" s="68">
        <v>16</v>
      </c>
      <c r="C19" s="69" t="s">
        <v>21</v>
      </c>
    </row>
    <row r="20" spans="2:3" ht="32.5" customHeight="1">
      <c r="B20" s="68">
        <v>17</v>
      </c>
      <c r="C20" s="69" t="s">
        <v>22</v>
      </c>
    </row>
    <row r="21" spans="2:3" ht="32.5" customHeight="1">
      <c r="B21" s="68">
        <v>18</v>
      </c>
      <c r="C21" s="69" t="s">
        <v>23</v>
      </c>
    </row>
    <row r="22" spans="2:3" ht="32.5" customHeight="1">
      <c r="B22" s="71">
        <v>19</v>
      </c>
      <c r="C22" s="72" t="s">
        <v>24</v>
      </c>
    </row>
    <row r="23" spans="2:3" ht="32.5" customHeight="1">
      <c r="B23" s="73">
        <v>20</v>
      </c>
      <c r="C23" s="74" t="s">
        <v>25</v>
      </c>
    </row>
    <row r="24" spans="2:3" ht="32.5" customHeight="1">
      <c r="B24" s="73">
        <v>21</v>
      </c>
      <c r="C24" s="74" t="s">
        <v>26</v>
      </c>
    </row>
    <row r="25" spans="2:3" ht="32.5" customHeight="1">
      <c r="B25" s="73">
        <v>22</v>
      </c>
      <c r="C25" s="74" t="s">
        <v>27</v>
      </c>
    </row>
    <row r="26" spans="2:3" ht="29" customHeight="1">
      <c r="B26" s="75"/>
      <c r="C26" s="76"/>
    </row>
  </sheetData>
  <mergeCells count="2">
    <mergeCell ref="B3:C3"/>
    <mergeCell ref="B1:C2"/>
  </mergeCells>
  <phoneticPr fontId="25" type="noConversion"/>
  <pageMargins left="0.75" right="0.75" top="0.270000010728836" bottom="0.270000010728836" header="0" footer="0"/>
  <pageSetup paperSize="9" scale="9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I13"/>
  <sheetViews>
    <sheetView workbookViewId="0">
      <selection activeCell="E21" sqref="E21"/>
    </sheetView>
  </sheetViews>
  <sheetFormatPr defaultColWidth="10" defaultRowHeight="14"/>
  <cols>
    <col min="1" max="1" width="16" customWidth="1"/>
    <col min="2" max="2" width="38" customWidth="1"/>
    <col min="3" max="3" width="19.26953125" customWidth="1"/>
    <col min="4" max="4" width="16.7265625" customWidth="1"/>
    <col min="5" max="6" width="16.453125" customWidth="1"/>
    <col min="7" max="7" width="17.6328125" customWidth="1"/>
    <col min="8" max="8" width="21.81640625" customWidth="1"/>
    <col min="9" max="10" width="9.7265625" customWidth="1"/>
  </cols>
  <sheetData>
    <row r="1" spans="1:9" ht="16.399999999999999" customHeight="1">
      <c r="A1" s="42"/>
    </row>
    <row r="2" spans="1:9" ht="38.75" customHeight="1">
      <c r="A2" s="83" t="s">
        <v>310</v>
      </c>
      <c r="B2" s="83"/>
      <c r="C2" s="83"/>
      <c r="D2" s="83"/>
      <c r="E2" s="83"/>
      <c r="F2" s="83"/>
      <c r="G2" s="83"/>
      <c r="H2" s="83"/>
    </row>
    <row r="3" spans="1:9" ht="24.15" customHeight="1">
      <c r="A3" s="84" t="s">
        <v>28</v>
      </c>
      <c r="B3" s="84"/>
      <c r="C3" s="84"/>
      <c r="D3" s="84"/>
      <c r="E3" s="84"/>
      <c r="F3" s="84"/>
      <c r="G3" s="84"/>
      <c r="H3" s="84"/>
      <c r="I3" s="84"/>
    </row>
    <row r="4" spans="1:9" ht="16.399999999999999" customHeight="1">
      <c r="G4" s="89" t="s">
        <v>29</v>
      </c>
      <c r="H4" s="89"/>
    </row>
    <row r="5" spans="1:9" ht="25" customHeight="1">
      <c r="A5" s="87" t="s">
        <v>155</v>
      </c>
      <c r="B5" s="87" t="s">
        <v>156</v>
      </c>
      <c r="C5" s="87" t="s">
        <v>132</v>
      </c>
      <c r="D5" s="87" t="s">
        <v>311</v>
      </c>
      <c r="E5" s="87"/>
      <c r="F5" s="87"/>
      <c r="G5" s="87"/>
      <c r="H5" s="87" t="s">
        <v>158</v>
      </c>
      <c r="I5" s="42"/>
    </row>
    <row r="6" spans="1:9" ht="25.9" customHeight="1">
      <c r="A6" s="87"/>
      <c r="B6" s="87"/>
      <c r="C6" s="87"/>
      <c r="D6" s="87" t="s">
        <v>134</v>
      </c>
      <c r="E6" s="87" t="s">
        <v>227</v>
      </c>
      <c r="F6" s="87"/>
      <c r="G6" s="87" t="s">
        <v>309</v>
      </c>
      <c r="H6" s="87"/>
    </row>
    <row r="7" spans="1:9" ht="35.4" customHeight="1">
      <c r="A7" s="87"/>
      <c r="B7" s="87"/>
      <c r="C7" s="87"/>
      <c r="D7" s="87"/>
      <c r="E7" s="43" t="s">
        <v>207</v>
      </c>
      <c r="F7" s="43" t="s">
        <v>199</v>
      </c>
      <c r="G7" s="87"/>
      <c r="H7" s="87"/>
    </row>
    <row r="8" spans="1:9" ht="26" customHeight="1">
      <c r="A8" s="44"/>
      <c r="B8" s="43" t="s">
        <v>132</v>
      </c>
      <c r="C8" s="46">
        <v>0</v>
      </c>
      <c r="D8" s="46"/>
      <c r="E8" s="46"/>
      <c r="F8" s="46"/>
      <c r="G8" s="46"/>
      <c r="H8" s="46"/>
    </row>
    <row r="9" spans="1:9" ht="26" customHeight="1">
      <c r="A9" s="47"/>
      <c r="B9" s="47"/>
      <c r="C9" s="46"/>
      <c r="D9" s="46"/>
      <c r="E9" s="46"/>
      <c r="F9" s="46"/>
      <c r="G9" s="46"/>
      <c r="H9" s="46"/>
    </row>
    <row r="10" spans="1:9" ht="30.15" customHeight="1">
      <c r="A10" s="51"/>
      <c r="B10" s="51"/>
      <c r="C10" s="46"/>
      <c r="D10" s="46"/>
      <c r="E10" s="46"/>
      <c r="F10" s="46"/>
      <c r="G10" s="46"/>
      <c r="H10" s="46"/>
      <c r="I10" s="53"/>
    </row>
    <row r="11" spans="1:9" ht="30.15" customHeight="1">
      <c r="A11" s="51"/>
      <c r="B11" s="51"/>
      <c r="C11" s="46"/>
      <c r="D11" s="46"/>
      <c r="E11" s="46"/>
      <c r="F11" s="46"/>
      <c r="G11" s="46"/>
      <c r="H11" s="46"/>
      <c r="I11" s="53"/>
    </row>
    <row r="12" spans="1:9" ht="30.15" customHeight="1">
      <c r="A12" s="51"/>
      <c r="B12" s="51"/>
      <c r="C12" s="46"/>
      <c r="D12" s="46"/>
      <c r="E12" s="46"/>
      <c r="F12" s="46"/>
      <c r="G12" s="46"/>
      <c r="H12" s="46"/>
      <c r="I12" s="53"/>
    </row>
    <row r="13" spans="1:9" ht="30.15" customHeight="1">
      <c r="A13" s="48"/>
      <c r="B13" s="48"/>
      <c r="C13" s="49"/>
      <c r="D13" s="49"/>
      <c r="E13" s="52"/>
      <c r="F13" s="52"/>
      <c r="G13" s="52"/>
      <c r="H13" s="52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25" type="noConversion"/>
  <pageMargins left="0.75" right="0.75" top="0.270000010728836" bottom="0.270000010728836" header="0" footer="0"/>
  <pageSetup paperSize="9" scale="77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I13"/>
  <sheetViews>
    <sheetView workbookViewId="0">
      <selection activeCell="G21" sqref="G21"/>
    </sheetView>
  </sheetViews>
  <sheetFormatPr defaultColWidth="10" defaultRowHeight="14"/>
  <cols>
    <col min="1" max="1" width="16" customWidth="1"/>
    <col min="2" max="2" width="31.08984375" customWidth="1"/>
    <col min="3" max="3" width="19.26953125" customWidth="1"/>
    <col min="4" max="4" width="16.7265625" customWidth="1"/>
    <col min="5" max="6" width="16.453125" customWidth="1"/>
    <col min="7" max="7" width="17.6328125" customWidth="1"/>
    <col min="8" max="8" width="21.81640625" customWidth="1"/>
    <col min="9" max="10" width="9.7265625" customWidth="1"/>
  </cols>
  <sheetData>
    <row r="1" spans="1:9" ht="16.399999999999999" customHeight="1">
      <c r="A1" s="42"/>
    </row>
    <row r="2" spans="1:9" ht="38.75" customHeight="1">
      <c r="A2" s="83" t="s">
        <v>24</v>
      </c>
      <c r="B2" s="83"/>
      <c r="C2" s="83"/>
      <c r="D2" s="83"/>
      <c r="E2" s="83"/>
      <c r="F2" s="83"/>
      <c r="G2" s="83"/>
      <c r="H2" s="83"/>
    </row>
    <row r="3" spans="1:9" ht="24.15" customHeight="1">
      <c r="A3" s="84" t="s">
        <v>28</v>
      </c>
      <c r="B3" s="84"/>
      <c r="C3" s="84"/>
      <c r="D3" s="84"/>
      <c r="E3" s="84"/>
      <c r="F3" s="84"/>
      <c r="G3" s="84"/>
      <c r="H3" s="84"/>
      <c r="I3" s="84"/>
    </row>
    <row r="4" spans="1:9" ht="16.399999999999999" customHeight="1">
      <c r="G4" s="89" t="s">
        <v>29</v>
      </c>
      <c r="H4" s="89"/>
      <c r="I4" s="42"/>
    </row>
    <row r="5" spans="1:9" ht="25" customHeight="1">
      <c r="A5" s="87" t="s">
        <v>155</v>
      </c>
      <c r="B5" s="87" t="s">
        <v>156</v>
      </c>
      <c r="C5" s="87" t="s">
        <v>132</v>
      </c>
      <c r="D5" s="87" t="s">
        <v>312</v>
      </c>
      <c r="E5" s="87"/>
      <c r="F5" s="87"/>
      <c r="G5" s="87"/>
      <c r="H5" s="87" t="s">
        <v>158</v>
      </c>
    </row>
    <row r="6" spans="1:9" ht="25.9" customHeight="1">
      <c r="A6" s="87"/>
      <c r="B6" s="87"/>
      <c r="C6" s="87"/>
      <c r="D6" s="87" t="s">
        <v>134</v>
      </c>
      <c r="E6" s="87" t="s">
        <v>227</v>
      </c>
      <c r="F6" s="87"/>
      <c r="G6" s="87" t="s">
        <v>309</v>
      </c>
      <c r="H6" s="87"/>
    </row>
    <row r="7" spans="1:9" ht="35.4" customHeight="1">
      <c r="A7" s="87"/>
      <c r="B7" s="87"/>
      <c r="C7" s="87"/>
      <c r="D7" s="87"/>
      <c r="E7" s="43" t="s">
        <v>207</v>
      </c>
      <c r="F7" s="43" t="s">
        <v>199</v>
      </c>
      <c r="G7" s="87"/>
      <c r="H7" s="87"/>
    </row>
    <row r="8" spans="1:9" ht="26" customHeight="1">
      <c r="A8" s="44"/>
      <c r="B8" s="43" t="s">
        <v>132</v>
      </c>
      <c r="C8" s="46">
        <v>0</v>
      </c>
      <c r="D8" s="46"/>
      <c r="E8" s="46"/>
      <c r="F8" s="46"/>
      <c r="G8" s="46"/>
      <c r="H8" s="46"/>
    </row>
    <row r="9" spans="1:9" ht="26" customHeight="1">
      <c r="A9" s="47"/>
      <c r="B9" s="47"/>
      <c r="C9" s="46"/>
      <c r="D9" s="46"/>
      <c r="E9" s="46"/>
      <c r="F9" s="46"/>
      <c r="G9" s="46"/>
      <c r="H9" s="46"/>
    </row>
    <row r="10" spans="1:9" ht="30.15" customHeight="1">
      <c r="A10" s="51"/>
      <c r="B10" s="51"/>
      <c r="C10" s="46"/>
      <c r="D10" s="46"/>
      <c r="E10" s="46"/>
      <c r="F10" s="46"/>
      <c r="G10" s="46"/>
      <c r="H10" s="46"/>
      <c r="I10" s="53"/>
    </row>
    <row r="11" spans="1:9" ht="30.15" customHeight="1">
      <c r="A11" s="51"/>
      <c r="B11" s="51"/>
      <c r="C11" s="46"/>
      <c r="D11" s="46"/>
      <c r="E11" s="46"/>
      <c r="F11" s="46"/>
      <c r="G11" s="46"/>
      <c r="H11" s="46"/>
      <c r="I11" s="53"/>
    </row>
    <row r="12" spans="1:9" ht="30.15" customHeight="1">
      <c r="A12" s="51"/>
      <c r="B12" s="51"/>
      <c r="C12" s="46"/>
      <c r="D12" s="46"/>
      <c r="E12" s="46"/>
      <c r="F12" s="46"/>
      <c r="G12" s="46"/>
      <c r="H12" s="46"/>
      <c r="I12" s="53"/>
    </row>
    <row r="13" spans="1:9" ht="30.15" customHeight="1">
      <c r="A13" s="48"/>
      <c r="B13" s="48"/>
      <c r="C13" s="49"/>
      <c r="D13" s="49"/>
      <c r="E13" s="52"/>
      <c r="F13" s="52"/>
      <c r="G13" s="52"/>
      <c r="H13" s="52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25" type="noConversion"/>
  <pageMargins left="0.75" right="0.75" top="0.270000010728836" bottom="0.270000010728836" header="0" footer="0"/>
  <pageSetup paperSize="9" scale="80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R12"/>
  <sheetViews>
    <sheetView workbookViewId="0">
      <selection activeCell="I17" sqref="I17"/>
    </sheetView>
  </sheetViews>
  <sheetFormatPr defaultColWidth="10" defaultRowHeight="14"/>
  <cols>
    <col min="1" max="1" width="12.90625" customWidth="1"/>
    <col min="2" max="2" width="45.08984375" customWidth="1"/>
    <col min="3" max="4" width="13.26953125" customWidth="1"/>
    <col min="5" max="5" width="14.90625" customWidth="1"/>
    <col min="6" max="6" width="12.90625" customWidth="1"/>
    <col min="7" max="16" width="13.26953125" customWidth="1"/>
    <col min="17" max="17" width="15.36328125" customWidth="1"/>
    <col min="18" max="18" width="17.08984375" customWidth="1"/>
    <col min="19" max="22" width="9.7265625" customWidth="1"/>
  </cols>
  <sheetData>
    <row r="1" spans="1:18" ht="16.399999999999999" customHeight="1">
      <c r="A1" s="42"/>
    </row>
    <row r="2" spans="1:18" ht="45.75" customHeight="1">
      <c r="A2" s="83" t="s">
        <v>25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</row>
    <row r="3" spans="1:18" ht="24.15" customHeight="1">
      <c r="A3" s="84" t="s">
        <v>28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</row>
    <row r="4" spans="1:18" ht="19.75" customHeight="1">
      <c r="Q4" s="89" t="s">
        <v>29</v>
      </c>
      <c r="R4" s="89"/>
    </row>
    <row r="5" spans="1:18" ht="26" customHeight="1">
      <c r="A5" s="87" t="s">
        <v>188</v>
      </c>
      <c r="B5" s="87" t="s">
        <v>313</v>
      </c>
      <c r="C5" s="87" t="s">
        <v>132</v>
      </c>
      <c r="D5" s="87"/>
      <c r="E5" s="87" t="s">
        <v>314</v>
      </c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 t="s">
        <v>315</v>
      </c>
      <c r="R5" s="87"/>
    </row>
    <row r="6" spans="1:18" ht="31.9" customHeight="1">
      <c r="A6" s="87"/>
      <c r="B6" s="87"/>
      <c r="C6" s="87" t="s">
        <v>316</v>
      </c>
      <c r="D6" s="87" t="s">
        <v>230</v>
      </c>
      <c r="E6" s="87" t="s">
        <v>317</v>
      </c>
      <c r="F6" s="87" t="s">
        <v>135</v>
      </c>
      <c r="G6" s="87"/>
      <c r="H6" s="87"/>
      <c r="I6" s="87"/>
      <c r="J6" s="87"/>
      <c r="K6" s="87"/>
      <c r="L6" s="87" t="s">
        <v>318</v>
      </c>
      <c r="M6" s="87" t="s">
        <v>137</v>
      </c>
      <c r="N6" s="87" t="s">
        <v>138</v>
      </c>
      <c r="O6" s="87" t="s">
        <v>319</v>
      </c>
      <c r="P6" s="87" t="s">
        <v>146</v>
      </c>
      <c r="Q6" s="87" t="s">
        <v>320</v>
      </c>
      <c r="R6" s="87" t="s">
        <v>321</v>
      </c>
    </row>
    <row r="7" spans="1:18" ht="38.75" customHeight="1">
      <c r="A7" s="87"/>
      <c r="B7" s="87"/>
      <c r="C7" s="87"/>
      <c r="D7" s="87"/>
      <c r="E7" s="87"/>
      <c r="F7" s="43" t="s">
        <v>322</v>
      </c>
      <c r="G7" s="43" t="s">
        <v>323</v>
      </c>
      <c r="H7" s="43" t="s">
        <v>324</v>
      </c>
      <c r="I7" s="43" t="s">
        <v>325</v>
      </c>
      <c r="J7" s="43" t="s">
        <v>326</v>
      </c>
      <c r="K7" s="43" t="s">
        <v>327</v>
      </c>
      <c r="L7" s="87"/>
      <c r="M7" s="87"/>
      <c r="N7" s="87"/>
      <c r="O7" s="87"/>
      <c r="P7" s="87"/>
      <c r="Q7" s="87"/>
      <c r="R7" s="87"/>
    </row>
    <row r="8" spans="1:18" ht="26" customHeight="1">
      <c r="A8" s="44"/>
      <c r="B8" s="43" t="s">
        <v>132</v>
      </c>
      <c r="C8" s="45"/>
      <c r="D8" s="45">
        <v>403.8</v>
      </c>
      <c r="E8" s="45">
        <v>403.8</v>
      </c>
      <c r="F8" s="46">
        <v>403.8</v>
      </c>
      <c r="G8" s="46">
        <v>403.8</v>
      </c>
      <c r="H8" s="46"/>
      <c r="I8" s="46"/>
      <c r="J8" s="46"/>
      <c r="K8" s="46"/>
      <c r="L8" s="46"/>
      <c r="M8" s="46"/>
      <c r="N8" s="46"/>
      <c r="O8" s="46"/>
      <c r="P8" s="46"/>
      <c r="Q8" s="46">
        <v>403.8</v>
      </c>
      <c r="R8" s="44"/>
    </row>
    <row r="9" spans="1:18" ht="26" customHeight="1">
      <c r="A9" s="47" t="s">
        <v>150</v>
      </c>
      <c r="B9" s="47" t="s">
        <v>151</v>
      </c>
      <c r="C9" s="45"/>
      <c r="D9" s="45">
        <v>403.8</v>
      </c>
      <c r="E9" s="45">
        <v>403.8</v>
      </c>
      <c r="F9" s="46">
        <v>403.8</v>
      </c>
      <c r="G9" s="46">
        <v>403.8</v>
      </c>
      <c r="H9" s="46"/>
      <c r="I9" s="46"/>
      <c r="J9" s="46"/>
      <c r="K9" s="46"/>
      <c r="L9" s="46"/>
      <c r="M9" s="46"/>
      <c r="N9" s="46"/>
      <c r="O9" s="46"/>
      <c r="P9" s="46"/>
      <c r="Q9" s="46">
        <v>403.8</v>
      </c>
      <c r="R9" s="44"/>
    </row>
    <row r="10" spans="1:18" ht="26" customHeight="1">
      <c r="A10" s="48" t="s">
        <v>328</v>
      </c>
      <c r="B10" s="48" t="s">
        <v>329</v>
      </c>
      <c r="C10" s="49"/>
      <c r="D10" s="49">
        <v>50</v>
      </c>
      <c r="E10" s="49">
        <v>50</v>
      </c>
      <c r="F10" s="49">
        <v>50</v>
      </c>
      <c r="G10" s="49">
        <v>50</v>
      </c>
      <c r="H10" s="49"/>
      <c r="I10" s="49"/>
      <c r="J10" s="49"/>
      <c r="K10" s="49"/>
      <c r="L10" s="49"/>
      <c r="M10" s="49"/>
      <c r="N10" s="49"/>
      <c r="O10" s="49"/>
      <c r="P10" s="49"/>
      <c r="Q10" s="49">
        <v>50</v>
      </c>
      <c r="R10" s="50"/>
    </row>
    <row r="11" spans="1:18" ht="26" customHeight="1">
      <c r="A11" s="48" t="s">
        <v>328</v>
      </c>
      <c r="B11" s="48" t="s">
        <v>330</v>
      </c>
      <c r="C11" s="49"/>
      <c r="D11" s="49">
        <v>50</v>
      </c>
      <c r="E11" s="49">
        <v>50</v>
      </c>
      <c r="F11" s="49">
        <v>50</v>
      </c>
      <c r="G11" s="49">
        <v>50</v>
      </c>
      <c r="H11" s="49"/>
      <c r="I11" s="49"/>
      <c r="J11" s="49"/>
      <c r="K11" s="49"/>
      <c r="L11" s="49"/>
      <c r="M11" s="49"/>
      <c r="N11" s="49"/>
      <c r="O11" s="49"/>
      <c r="P11" s="49"/>
      <c r="Q11" s="49">
        <v>50</v>
      </c>
      <c r="R11" s="50"/>
    </row>
    <row r="12" spans="1:18" ht="26" customHeight="1">
      <c r="A12" s="48" t="s">
        <v>328</v>
      </c>
      <c r="B12" s="48" t="s">
        <v>331</v>
      </c>
      <c r="C12" s="49"/>
      <c r="D12" s="49">
        <v>303.8</v>
      </c>
      <c r="E12" s="49">
        <v>303.8</v>
      </c>
      <c r="F12" s="49">
        <v>303.8</v>
      </c>
      <c r="G12" s="49">
        <v>303.8</v>
      </c>
      <c r="H12" s="49"/>
      <c r="I12" s="49"/>
      <c r="J12" s="49"/>
      <c r="K12" s="49"/>
      <c r="L12" s="49"/>
      <c r="M12" s="49"/>
      <c r="N12" s="49"/>
      <c r="O12" s="49"/>
      <c r="P12" s="49"/>
      <c r="Q12" s="49">
        <v>303.8</v>
      </c>
      <c r="R12" s="50"/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Q6:Q7"/>
    <mergeCell ref="R6:R7"/>
    <mergeCell ref="L6:L7"/>
    <mergeCell ref="M6:M7"/>
    <mergeCell ref="N6:N7"/>
    <mergeCell ref="O6:O7"/>
    <mergeCell ref="P6:P7"/>
  </mergeCells>
  <phoneticPr fontId="25" type="noConversion"/>
  <pageMargins left="0.75" right="0.75" top="0.270000010728836" bottom="0.270000010728836" header="0" footer="0"/>
  <pageSetup paperSize="9" scale="47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Y15"/>
  <sheetViews>
    <sheetView workbookViewId="0">
      <selection activeCell="G14" sqref="G14:G15"/>
    </sheetView>
  </sheetViews>
  <sheetFormatPr defaultColWidth="8.81640625" defaultRowHeight="14"/>
  <cols>
    <col min="1" max="1" width="19.36328125" style="23" customWidth="1"/>
    <col min="2" max="2" width="13.36328125" style="23" customWidth="1"/>
    <col min="3" max="3" width="11.54296875" style="23" customWidth="1"/>
    <col min="4" max="4" width="10.453125" style="23" customWidth="1"/>
    <col min="5" max="5" width="10.81640625" style="23" customWidth="1"/>
    <col min="6" max="6" width="17.36328125" style="23" customWidth="1"/>
    <col min="7" max="7" width="18.26953125" style="23" customWidth="1"/>
    <col min="8" max="8" width="14.453125" style="23" customWidth="1"/>
    <col min="9" max="9" width="14" style="23" customWidth="1"/>
    <col min="10" max="10" width="13.81640625" style="23" customWidth="1"/>
    <col min="11" max="11" width="12.08984375" style="23" customWidth="1"/>
    <col min="12" max="12" width="13.36328125" style="23" customWidth="1"/>
    <col min="13" max="13" width="12.6328125" style="23" customWidth="1"/>
    <col min="14" max="14" width="15" style="23" customWidth="1"/>
    <col min="15" max="15" width="14.1796875" style="23" customWidth="1"/>
    <col min="16" max="16" width="14.26953125" style="23" customWidth="1"/>
    <col min="17" max="17" width="15.1796875" style="23" customWidth="1"/>
    <col min="18" max="18" width="14.6328125" style="23" customWidth="1"/>
    <col min="19" max="19" width="13.26953125" style="23" customWidth="1"/>
    <col min="20" max="20" width="14.90625" style="23" customWidth="1"/>
    <col min="21" max="22" width="13.90625" style="23" customWidth="1"/>
    <col min="23" max="23" width="12.6328125" style="23" customWidth="1"/>
    <col min="24" max="24" width="13.08984375" style="23" customWidth="1"/>
    <col min="25" max="25" width="11.36328125" style="23" customWidth="1"/>
    <col min="26" max="16384" width="8.81640625" style="23"/>
  </cols>
  <sheetData>
    <row r="1" spans="1:25" s="22" customFormat="1" ht="38" customHeight="1">
      <c r="A1" s="112" t="s">
        <v>332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</row>
    <row r="2" spans="1:25" s="22" customFormat="1" ht="25" customHeight="1">
      <c r="A2" s="24" t="s">
        <v>28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113" t="s">
        <v>29</v>
      </c>
      <c r="Y2" s="113"/>
    </row>
    <row r="3" spans="1:25" s="22" customFormat="1" ht="13.75" customHeight="1">
      <c r="A3" s="110" t="s">
        <v>333</v>
      </c>
      <c r="B3" s="94" t="s">
        <v>334</v>
      </c>
      <c r="C3" s="95"/>
      <c r="D3" s="101" t="s">
        <v>335</v>
      </c>
      <c r="E3" s="102"/>
      <c r="F3" s="95" t="s">
        <v>336</v>
      </c>
      <c r="G3" s="94" t="s">
        <v>337</v>
      </c>
      <c r="H3" s="110" t="s">
        <v>338</v>
      </c>
      <c r="I3" s="110"/>
      <c r="J3" s="110"/>
      <c r="K3" s="110"/>
      <c r="L3" s="110"/>
      <c r="M3" s="110"/>
      <c r="N3" s="110"/>
      <c r="O3" s="116"/>
      <c r="P3" s="93" t="s">
        <v>339</v>
      </c>
      <c r="Q3" s="94"/>
      <c r="R3" s="94"/>
      <c r="S3" s="94"/>
      <c r="T3" s="94"/>
      <c r="U3" s="94"/>
      <c r="V3" s="94"/>
      <c r="W3" s="94"/>
      <c r="X3" s="94"/>
      <c r="Y3" s="95"/>
    </row>
    <row r="4" spans="1:25" s="22" customFormat="1" ht="24" customHeight="1">
      <c r="A4" s="110"/>
      <c r="B4" s="97"/>
      <c r="C4" s="98"/>
      <c r="D4" s="103"/>
      <c r="E4" s="104"/>
      <c r="F4" s="107"/>
      <c r="G4" s="115"/>
      <c r="H4" s="110"/>
      <c r="I4" s="110"/>
      <c r="J4" s="110"/>
      <c r="K4" s="110"/>
      <c r="L4" s="110"/>
      <c r="M4" s="110"/>
      <c r="N4" s="110"/>
      <c r="O4" s="116"/>
      <c r="P4" s="96"/>
      <c r="Q4" s="97"/>
      <c r="R4" s="97"/>
      <c r="S4" s="97"/>
      <c r="T4" s="97"/>
      <c r="U4" s="97"/>
      <c r="V4" s="97"/>
      <c r="W4" s="97"/>
      <c r="X4" s="97"/>
      <c r="Y4" s="98"/>
    </row>
    <row r="5" spans="1:25" s="22" customFormat="1" ht="24" customHeight="1">
      <c r="A5" s="110"/>
      <c r="B5" s="110" t="s">
        <v>340</v>
      </c>
      <c r="C5" s="108" t="s">
        <v>341</v>
      </c>
      <c r="D5" s="108" t="s">
        <v>342</v>
      </c>
      <c r="E5" s="108" t="s">
        <v>343</v>
      </c>
      <c r="F5" s="107"/>
      <c r="G5" s="107"/>
      <c r="H5" s="114" t="s">
        <v>344</v>
      </c>
      <c r="I5" s="114"/>
      <c r="J5" s="96" t="s">
        <v>345</v>
      </c>
      <c r="K5" s="98"/>
      <c r="L5" s="96" t="s">
        <v>346</v>
      </c>
      <c r="M5" s="98"/>
      <c r="N5" s="96" t="s">
        <v>347</v>
      </c>
      <c r="O5" s="98"/>
      <c r="P5" s="110" t="s">
        <v>348</v>
      </c>
      <c r="Q5" s="110"/>
      <c r="R5" s="110" t="s">
        <v>349</v>
      </c>
      <c r="S5" s="110"/>
      <c r="T5" s="110" t="s">
        <v>350</v>
      </c>
      <c r="U5" s="110"/>
      <c r="V5" s="110" t="s">
        <v>351</v>
      </c>
      <c r="W5" s="110"/>
      <c r="X5" s="110" t="s">
        <v>352</v>
      </c>
      <c r="Y5" s="110"/>
    </row>
    <row r="6" spans="1:25" s="22" customFormat="1" ht="24" customHeight="1">
      <c r="A6" s="110"/>
      <c r="B6" s="111"/>
      <c r="C6" s="109"/>
      <c r="D6" s="109"/>
      <c r="E6" s="109"/>
      <c r="F6" s="98"/>
      <c r="G6" s="98"/>
      <c r="H6" s="26" t="s">
        <v>353</v>
      </c>
      <c r="I6" s="26" t="s">
        <v>354</v>
      </c>
      <c r="J6" s="26" t="s">
        <v>353</v>
      </c>
      <c r="K6" s="26" t="s">
        <v>354</v>
      </c>
      <c r="L6" s="26" t="s">
        <v>353</v>
      </c>
      <c r="M6" s="26" t="s">
        <v>354</v>
      </c>
      <c r="N6" s="26" t="s">
        <v>353</v>
      </c>
      <c r="O6" s="36" t="s">
        <v>354</v>
      </c>
      <c r="P6" s="26" t="s">
        <v>353</v>
      </c>
      <c r="Q6" s="26" t="s">
        <v>354</v>
      </c>
      <c r="R6" s="26" t="s">
        <v>353</v>
      </c>
      <c r="S6" s="26" t="s">
        <v>354</v>
      </c>
      <c r="T6" s="26" t="s">
        <v>353</v>
      </c>
      <c r="U6" s="26" t="s">
        <v>354</v>
      </c>
      <c r="V6" s="26" t="s">
        <v>353</v>
      </c>
      <c r="W6" s="26" t="s">
        <v>354</v>
      </c>
      <c r="X6" s="26" t="s">
        <v>353</v>
      </c>
      <c r="Y6" s="26" t="s">
        <v>354</v>
      </c>
    </row>
    <row r="7" spans="1:25" s="22" customFormat="1" ht="25.5" customHeight="1">
      <c r="A7" s="27" t="s">
        <v>132</v>
      </c>
      <c r="B7" s="27"/>
      <c r="C7" s="28">
        <f>SUM(C8:C14)</f>
        <v>403.8</v>
      </c>
      <c r="D7" s="29"/>
      <c r="E7" s="29"/>
      <c r="F7" s="27"/>
      <c r="G7" s="30"/>
      <c r="H7" s="31"/>
      <c r="I7" s="31"/>
      <c r="J7" s="37"/>
      <c r="K7" s="37"/>
      <c r="L7" s="37"/>
      <c r="M7" s="37"/>
      <c r="N7" s="37"/>
      <c r="O7" s="38"/>
      <c r="P7" s="34"/>
      <c r="Q7" s="34"/>
      <c r="R7" s="34"/>
      <c r="S7" s="34"/>
      <c r="T7" s="34"/>
      <c r="U7" s="34"/>
      <c r="V7" s="34"/>
      <c r="W7" s="34"/>
      <c r="X7" s="34"/>
      <c r="Y7" s="34"/>
    </row>
    <row r="8" spans="1:25" s="22" customFormat="1" ht="37" customHeight="1">
      <c r="A8" s="99" t="s">
        <v>355</v>
      </c>
      <c r="B8" s="99" t="s">
        <v>356</v>
      </c>
      <c r="C8" s="105">
        <v>50</v>
      </c>
      <c r="D8" s="105" t="s">
        <v>357</v>
      </c>
      <c r="E8" s="105" t="s">
        <v>358</v>
      </c>
      <c r="F8" s="99" t="s">
        <v>359</v>
      </c>
      <c r="G8" s="99" t="s">
        <v>359</v>
      </c>
      <c r="H8" s="33" t="s">
        <v>360</v>
      </c>
      <c r="I8" s="15" t="s">
        <v>361</v>
      </c>
      <c r="J8" s="15" t="s">
        <v>362</v>
      </c>
      <c r="K8" s="15" t="s">
        <v>363</v>
      </c>
      <c r="L8" s="15" t="s">
        <v>364</v>
      </c>
      <c r="M8" s="15" t="s">
        <v>365</v>
      </c>
      <c r="N8" s="15" t="s">
        <v>366</v>
      </c>
      <c r="O8" s="15" t="s">
        <v>367</v>
      </c>
      <c r="P8" s="15" t="s">
        <v>368</v>
      </c>
      <c r="Q8" s="15" t="s">
        <v>369</v>
      </c>
      <c r="R8" s="15" t="s">
        <v>370</v>
      </c>
      <c r="S8" s="15" t="s">
        <v>371</v>
      </c>
      <c r="T8" s="15" t="s">
        <v>372</v>
      </c>
      <c r="U8" s="15" t="s">
        <v>373</v>
      </c>
      <c r="V8" s="15" t="s">
        <v>374</v>
      </c>
      <c r="W8" s="21" t="s">
        <v>375</v>
      </c>
      <c r="X8" s="15" t="s">
        <v>376</v>
      </c>
      <c r="Y8" s="21" t="s">
        <v>377</v>
      </c>
    </row>
    <row r="9" spans="1:25" s="22" customFormat="1" ht="37" customHeight="1">
      <c r="A9" s="99"/>
      <c r="B9" s="99"/>
      <c r="C9" s="105"/>
      <c r="D9" s="105"/>
      <c r="E9" s="105"/>
      <c r="F9" s="99"/>
      <c r="G9" s="99"/>
      <c r="H9" s="33" t="s">
        <v>378</v>
      </c>
      <c r="I9" s="15" t="s">
        <v>379</v>
      </c>
      <c r="J9" s="39"/>
      <c r="K9" s="39"/>
      <c r="L9" s="39"/>
      <c r="M9" s="39"/>
      <c r="N9" s="39"/>
      <c r="O9" s="40"/>
      <c r="P9" s="32"/>
      <c r="Q9" s="32"/>
      <c r="R9" s="32"/>
      <c r="S9" s="32"/>
      <c r="T9" s="32"/>
      <c r="U9" s="32"/>
      <c r="V9" s="32"/>
      <c r="W9" s="32"/>
      <c r="X9" s="15" t="s">
        <v>380</v>
      </c>
      <c r="Y9" s="21" t="s">
        <v>377</v>
      </c>
    </row>
    <row r="10" spans="1:25" s="22" customFormat="1" ht="34" customHeight="1">
      <c r="A10" s="99"/>
      <c r="B10" s="99"/>
      <c r="C10" s="105"/>
      <c r="D10" s="105"/>
      <c r="E10" s="105"/>
      <c r="F10" s="99"/>
      <c r="G10" s="99"/>
      <c r="H10" s="33" t="s">
        <v>381</v>
      </c>
      <c r="I10" s="15" t="s">
        <v>382</v>
      </c>
      <c r="J10" s="39"/>
      <c r="K10" s="39"/>
      <c r="L10" s="39"/>
      <c r="M10" s="39"/>
      <c r="N10" s="39"/>
      <c r="O10" s="40"/>
      <c r="P10" s="32"/>
      <c r="Q10" s="32"/>
      <c r="R10" s="32"/>
      <c r="S10" s="32"/>
      <c r="T10" s="32"/>
      <c r="U10" s="32"/>
      <c r="V10" s="32"/>
      <c r="W10" s="32"/>
      <c r="X10" s="32"/>
      <c r="Y10" s="32"/>
    </row>
    <row r="11" spans="1:25" s="22" customFormat="1" ht="37" customHeight="1">
      <c r="A11" s="99" t="s">
        <v>383</v>
      </c>
      <c r="B11" s="99" t="s">
        <v>356</v>
      </c>
      <c r="C11" s="105">
        <v>50</v>
      </c>
      <c r="D11" s="105" t="s">
        <v>357</v>
      </c>
      <c r="E11" s="105" t="s">
        <v>358</v>
      </c>
      <c r="F11" s="99" t="s">
        <v>384</v>
      </c>
      <c r="G11" s="99" t="s">
        <v>384</v>
      </c>
      <c r="H11" s="17" t="s">
        <v>360</v>
      </c>
      <c r="I11" s="15" t="s">
        <v>385</v>
      </c>
      <c r="J11" s="15" t="s">
        <v>362</v>
      </c>
      <c r="K11" s="15" t="s">
        <v>386</v>
      </c>
      <c r="L11" s="15" t="s">
        <v>387</v>
      </c>
      <c r="M11" s="15" t="s">
        <v>388</v>
      </c>
      <c r="N11" s="15" t="s">
        <v>366</v>
      </c>
      <c r="O11" s="15" t="s">
        <v>389</v>
      </c>
      <c r="P11" s="15" t="s">
        <v>368</v>
      </c>
      <c r="Q11" s="15" t="s">
        <v>369</v>
      </c>
      <c r="R11" s="15" t="s">
        <v>370</v>
      </c>
      <c r="S11" s="15" t="s">
        <v>371</v>
      </c>
      <c r="T11" s="15" t="s">
        <v>372</v>
      </c>
      <c r="U11" s="15" t="s">
        <v>373</v>
      </c>
      <c r="V11" s="15" t="s">
        <v>374</v>
      </c>
      <c r="W11" s="21" t="s">
        <v>390</v>
      </c>
      <c r="X11" s="15" t="s">
        <v>376</v>
      </c>
      <c r="Y11" s="21" t="s">
        <v>377</v>
      </c>
    </row>
    <row r="12" spans="1:25" s="22" customFormat="1" ht="37" customHeight="1">
      <c r="A12" s="99"/>
      <c r="B12" s="99"/>
      <c r="C12" s="105"/>
      <c r="D12" s="105"/>
      <c r="E12" s="105"/>
      <c r="F12" s="99"/>
      <c r="G12" s="99"/>
      <c r="H12" s="17" t="s">
        <v>378</v>
      </c>
      <c r="I12" s="15" t="s">
        <v>391</v>
      </c>
      <c r="J12" s="15" t="s">
        <v>392</v>
      </c>
      <c r="K12" s="15" t="s">
        <v>393</v>
      </c>
      <c r="L12" s="39"/>
      <c r="M12" s="39"/>
      <c r="N12" s="39"/>
      <c r="O12" s="40"/>
      <c r="P12" s="32"/>
      <c r="Q12" s="32"/>
      <c r="R12" s="32"/>
      <c r="S12" s="32"/>
      <c r="T12" s="32"/>
      <c r="U12" s="32"/>
      <c r="V12" s="32"/>
      <c r="W12" s="32"/>
      <c r="X12" s="15" t="s">
        <v>394</v>
      </c>
      <c r="Y12" s="21" t="s">
        <v>377</v>
      </c>
    </row>
    <row r="13" spans="1:25" s="22" customFormat="1" ht="52" customHeight="1">
      <c r="A13" s="100"/>
      <c r="B13" s="100"/>
      <c r="C13" s="106"/>
      <c r="D13" s="106"/>
      <c r="E13" s="106"/>
      <c r="F13" s="100"/>
      <c r="G13" s="100"/>
      <c r="H13" s="17" t="s">
        <v>395</v>
      </c>
      <c r="I13" s="15" t="s">
        <v>396</v>
      </c>
      <c r="J13" s="39"/>
      <c r="K13" s="39"/>
      <c r="L13" s="39"/>
      <c r="M13" s="39"/>
      <c r="N13" s="39"/>
      <c r="O13" s="40"/>
      <c r="P13" s="32"/>
      <c r="Q13" s="32"/>
      <c r="R13" s="32"/>
      <c r="S13" s="32"/>
      <c r="T13" s="32"/>
      <c r="U13" s="32"/>
      <c r="V13" s="32"/>
      <c r="W13" s="32"/>
      <c r="X13" s="32"/>
      <c r="Y13" s="32"/>
    </row>
    <row r="14" spans="1:25" s="22" customFormat="1" ht="37" customHeight="1">
      <c r="A14" s="99" t="s">
        <v>397</v>
      </c>
      <c r="B14" s="99" t="s">
        <v>356</v>
      </c>
      <c r="C14" s="105">
        <v>303.8</v>
      </c>
      <c r="D14" s="105" t="s">
        <v>357</v>
      </c>
      <c r="E14" s="105" t="s">
        <v>358</v>
      </c>
      <c r="F14" s="99" t="s">
        <v>398</v>
      </c>
      <c r="G14" s="99" t="s">
        <v>398</v>
      </c>
      <c r="H14" s="35" t="s">
        <v>399</v>
      </c>
      <c r="I14" s="41" t="s">
        <v>400</v>
      </c>
      <c r="J14" s="15" t="s">
        <v>401</v>
      </c>
      <c r="K14" s="21">
        <v>1</v>
      </c>
      <c r="L14" s="15" t="s">
        <v>402</v>
      </c>
      <c r="M14" s="41" t="s">
        <v>403</v>
      </c>
      <c r="N14" s="15" t="s">
        <v>366</v>
      </c>
      <c r="O14" s="15" t="s">
        <v>404</v>
      </c>
      <c r="P14" s="20" t="s">
        <v>368</v>
      </c>
      <c r="Q14" s="15" t="s">
        <v>369</v>
      </c>
      <c r="R14" s="15" t="s">
        <v>370</v>
      </c>
      <c r="S14" s="15" t="s">
        <v>371</v>
      </c>
      <c r="T14" s="15" t="s">
        <v>372</v>
      </c>
      <c r="U14" s="15" t="s">
        <v>373</v>
      </c>
      <c r="V14" s="16" t="s">
        <v>405</v>
      </c>
      <c r="W14" s="21" t="s">
        <v>377</v>
      </c>
      <c r="X14" s="16" t="s">
        <v>376</v>
      </c>
      <c r="Y14" s="21" t="s">
        <v>377</v>
      </c>
    </row>
    <row r="15" spans="1:25" s="22" customFormat="1" ht="68" customHeight="1">
      <c r="A15" s="99"/>
      <c r="B15" s="99"/>
      <c r="C15" s="105"/>
      <c r="D15" s="105"/>
      <c r="E15" s="105"/>
      <c r="F15" s="99"/>
      <c r="G15" s="99"/>
      <c r="H15" s="35" t="s">
        <v>406</v>
      </c>
      <c r="I15" s="41" t="s">
        <v>407</v>
      </c>
      <c r="J15" s="39"/>
      <c r="K15" s="39"/>
      <c r="L15" s="39"/>
      <c r="M15" s="39"/>
      <c r="N15" s="39"/>
      <c r="O15" s="40"/>
      <c r="P15" s="32"/>
      <c r="Q15" s="32"/>
      <c r="R15" s="32"/>
      <c r="S15" s="32"/>
      <c r="T15" s="32"/>
      <c r="U15" s="32"/>
      <c r="V15" s="32"/>
      <c r="W15" s="32"/>
      <c r="X15" s="16" t="s">
        <v>408</v>
      </c>
      <c r="Y15" s="21" t="s">
        <v>377</v>
      </c>
    </row>
  </sheetData>
  <mergeCells count="43">
    <mergeCell ref="A1:Y1"/>
    <mergeCell ref="X2:Y2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A3:A6"/>
    <mergeCell ref="C5:C6"/>
    <mergeCell ref="E5:E6"/>
    <mergeCell ref="G3:G6"/>
    <mergeCell ref="H3:O4"/>
    <mergeCell ref="D5:D6"/>
    <mergeCell ref="D8:D10"/>
    <mergeCell ref="D11:D13"/>
    <mergeCell ref="D14:D15"/>
    <mergeCell ref="A8:A10"/>
    <mergeCell ref="A11:A13"/>
    <mergeCell ref="A14:A15"/>
    <mergeCell ref="B5:B6"/>
    <mergeCell ref="B8:B10"/>
    <mergeCell ref="B11:B13"/>
    <mergeCell ref="B14:B15"/>
    <mergeCell ref="P3:Y4"/>
    <mergeCell ref="G8:G10"/>
    <mergeCell ref="G11:G13"/>
    <mergeCell ref="G14:G15"/>
    <mergeCell ref="B3:C4"/>
    <mergeCell ref="D3:E4"/>
    <mergeCell ref="E8:E10"/>
    <mergeCell ref="E11:E13"/>
    <mergeCell ref="E14:E15"/>
    <mergeCell ref="F3:F6"/>
    <mergeCell ref="F8:F10"/>
    <mergeCell ref="F11:F13"/>
    <mergeCell ref="F14:F15"/>
    <mergeCell ref="C8:C10"/>
    <mergeCell ref="C11:C13"/>
    <mergeCell ref="C14:C15"/>
  </mergeCells>
  <phoneticPr fontId="25" type="noConversion"/>
  <pageMargins left="0.75" right="0.75" top="1" bottom="1" header="0.5" footer="0.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F31"/>
  <sheetViews>
    <sheetView workbookViewId="0">
      <selection activeCell="D39" sqref="D39"/>
    </sheetView>
  </sheetViews>
  <sheetFormatPr defaultColWidth="7.453125" defaultRowHeight="12.75" customHeight="1"/>
  <cols>
    <col min="1" max="1" width="21.6328125" style="1" customWidth="1"/>
    <col min="2" max="2" width="11.453125" style="1" customWidth="1"/>
    <col min="3" max="3" width="13.453125" style="1" customWidth="1"/>
    <col min="4" max="4" width="13.08984375" style="1" customWidth="1"/>
    <col min="5" max="5" width="17.08984375" style="1" customWidth="1"/>
    <col min="6" max="6" width="15.81640625" style="1" customWidth="1"/>
    <col min="7" max="212" width="7.453125" style="1" customWidth="1"/>
    <col min="213" max="16384" width="7.453125" style="1"/>
  </cols>
  <sheetData>
    <row r="1" spans="1:6" ht="20.149999999999999" customHeight="1">
      <c r="A1" s="2"/>
      <c r="B1" s="3"/>
      <c r="C1" s="4"/>
      <c r="D1" s="5"/>
    </row>
    <row r="2" spans="1:6" ht="30.75" customHeight="1">
      <c r="A2" s="151" t="s">
        <v>409</v>
      </c>
      <c r="B2" s="151"/>
      <c r="C2" s="151"/>
      <c r="D2" s="151"/>
      <c r="E2" s="151"/>
      <c r="F2" s="151"/>
    </row>
    <row r="3" spans="1:6" ht="25.5" customHeight="1">
      <c r="A3" s="6" t="s">
        <v>410</v>
      </c>
      <c r="B3" s="152" t="s">
        <v>4</v>
      </c>
      <c r="C3" s="152"/>
      <c r="D3" s="152"/>
      <c r="E3" s="152"/>
      <c r="F3" s="152"/>
    </row>
    <row r="4" spans="1:6" ht="25.5" customHeight="1">
      <c r="A4" s="120" t="s">
        <v>411</v>
      </c>
      <c r="B4" s="153" t="s">
        <v>412</v>
      </c>
      <c r="C4" s="154"/>
      <c r="D4" s="154"/>
      <c r="E4" s="154"/>
      <c r="F4" s="155"/>
    </row>
    <row r="5" spans="1:6" ht="25.5" customHeight="1">
      <c r="A5" s="121"/>
      <c r="B5" s="153" t="s">
        <v>413</v>
      </c>
      <c r="C5" s="154"/>
      <c r="D5" s="155"/>
      <c r="E5" s="147" t="s">
        <v>414</v>
      </c>
      <c r="F5" s="149"/>
    </row>
    <row r="6" spans="1:6" ht="25.5" customHeight="1">
      <c r="A6" s="122"/>
      <c r="B6" s="143" t="s">
        <v>415</v>
      </c>
      <c r="C6" s="144"/>
      <c r="D6" s="8">
        <v>1104.79</v>
      </c>
      <c r="E6" s="9" t="s">
        <v>416</v>
      </c>
      <c r="F6" s="10">
        <v>700.99</v>
      </c>
    </row>
    <row r="7" spans="1:6" ht="25.5" customHeight="1">
      <c r="A7" s="122"/>
      <c r="B7" s="143" t="s">
        <v>417</v>
      </c>
      <c r="C7" s="144"/>
      <c r="D7" s="7"/>
      <c r="E7" s="9" t="s">
        <v>418</v>
      </c>
      <c r="F7" s="10">
        <v>403.8</v>
      </c>
    </row>
    <row r="8" spans="1:6" ht="25.5" customHeight="1">
      <c r="A8" s="123"/>
      <c r="B8" s="145" t="s">
        <v>419</v>
      </c>
      <c r="C8" s="146"/>
      <c r="D8" s="11"/>
      <c r="E8" s="9"/>
      <c r="F8" s="9"/>
    </row>
    <row r="9" spans="1:6" ht="71.5" customHeight="1">
      <c r="A9" s="6" t="s">
        <v>420</v>
      </c>
      <c r="B9" s="147" t="s">
        <v>421</v>
      </c>
      <c r="C9" s="148"/>
      <c r="D9" s="148"/>
      <c r="E9" s="148"/>
      <c r="F9" s="149"/>
    </row>
    <row r="10" spans="1:6" ht="25.5" customHeight="1">
      <c r="A10" s="124" t="s">
        <v>422</v>
      </c>
      <c r="B10" s="6" t="s">
        <v>423</v>
      </c>
      <c r="C10" s="141" t="s">
        <v>424</v>
      </c>
      <c r="D10" s="150"/>
      <c r="E10" s="150"/>
      <c r="F10" s="142"/>
    </row>
    <row r="11" spans="1:6" ht="20.25" customHeight="1">
      <c r="A11" s="125"/>
      <c r="B11" s="6" t="s">
        <v>425</v>
      </c>
      <c r="C11" s="138" t="s">
        <v>426</v>
      </c>
      <c r="D11" s="139"/>
      <c r="E11" s="139"/>
      <c r="F11" s="140"/>
    </row>
    <row r="12" spans="1:6" ht="25.5" customHeight="1">
      <c r="A12" s="125"/>
      <c r="B12" s="6" t="s">
        <v>427</v>
      </c>
      <c r="C12" s="12" t="s">
        <v>428</v>
      </c>
      <c r="D12" s="13"/>
      <c r="E12" s="12"/>
      <c r="F12" s="13"/>
    </row>
    <row r="13" spans="1:6" ht="25.5" customHeight="1">
      <c r="A13" s="125"/>
      <c r="B13" s="6" t="s">
        <v>429</v>
      </c>
      <c r="C13" s="12" t="s">
        <v>430</v>
      </c>
      <c r="D13" s="13"/>
      <c r="E13" s="12"/>
      <c r="F13" s="13"/>
    </row>
    <row r="14" spans="1:6" ht="25.5" customHeight="1">
      <c r="A14" s="125"/>
      <c r="B14" s="6" t="s">
        <v>431</v>
      </c>
      <c r="C14" s="138" t="s">
        <v>432</v>
      </c>
      <c r="D14" s="139"/>
      <c r="E14" s="139"/>
      <c r="F14" s="140"/>
    </row>
    <row r="15" spans="1:6" ht="25.5" customHeight="1">
      <c r="A15" s="125"/>
      <c r="B15" s="6" t="s">
        <v>433</v>
      </c>
      <c r="C15" s="12" t="s">
        <v>434</v>
      </c>
      <c r="D15" s="13"/>
      <c r="E15" s="12"/>
      <c r="F15" s="13"/>
    </row>
    <row r="16" spans="1:6" ht="25.5" customHeight="1">
      <c r="A16" s="126"/>
      <c r="B16" s="6" t="s">
        <v>435</v>
      </c>
      <c r="C16" s="12" t="s">
        <v>436</v>
      </c>
      <c r="D16" s="13"/>
      <c r="E16" s="12"/>
      <c r="F16" s="13"/>
    </row>
    <row r="17" spans="1:6" ht="25.5" customHeight="1">
      <c r="A17" s="127" t="s">
        <v>437</v>
      </c>
      <c r="B17" s="6" t="s">
        <v>438</v>
      </c>
      <c r="C17" s="6" t="s">
        <v>439</v>
      </c>
      <c r="D17" s="141" t="s">
        <v>440</v>
      </c>
      <c r="E17" s="142"/>
      <c r="F17" s="6" t="s">
        <v>441</v>
      </c>
    </row>
    <row r="18" spans="1:6" ht="25.5" customHeight="1">
      <c r="A18" s="127"/>
      <c r="B18" s="128" t="s">
        <v>442</v>
      </c>
      <c r="C18" s="132" t="s">
        <v>344</v>
      </c>
      <c r="D18" s="137" t="s">
        <v>443</v>
      </c>
      <c r="E18" s="137"/>
      <c r="F18" s="15" t="s">
        <v>444</v>
      </c>
    </row>
    <row r="19" spans="1:6" ht="25.5" customHeight="1">
      <c r="A19" s="127"/>
      <c r="B19" s="128"/>
      <c r="C19" s="133"/>
      <c r="D19" s="137" t="s">
        <v>406</v>
      </c>
      <c r="E19" s="137"/>
      <c r="F19" s="15" t="s">
        <v>407</v>
      </c>
    </row>
    <row r="20" spans="1:6" ht="25.5" customHeight="1">
      <c r="A20" s="127"/>
      <c r="B20" s="128"/>
      <c r="C20" s="132" t="s">
        <v>345</v>
      </c>
      <c r="D20" s="137" t="s">
        <v>445</v>
      </c>
      <c r="E20" s="137"/>
      <c r="F20" s="15" t="s">
        <v>446</v>
      </c>
    </row>
    <row r="21" spans="1:6" ht="25.5" customHeight="1">
      <c r="A21" s="127"/>
      <c r="B21" s="128"/>
      <c r="C21" s="133"/>
      <c r="D21" s="117" t="s">
        <v>447</v>
      </c>
      <c r="E21" s="118"/>
      <c r="F21" s="15" t="s">
        <v>448</v>
      </c>
    </row>
    <row r="22" spans="1:6" ht="25.5" customHeight="1">
      <c r="A22" s="127"/>
      <c r="B22" s="128"/>
      <c r="C22" s="134"/>
      <c r="D22" s="117" t="s">
        <v>449</v>
      </c>
      <c r="E22" s="118"/>
      <c r="F22" s="15" t="s">
        <v>448</v>
      </c>
    </row>
    <row r="23" spans="1:6" ht="25.5" customHeight="1">
      <c r="A23" s="127"/>
      <c r="B23" s="128"/>
      <c r="C23" s="18" t="s">
        <v>346</v>
      </c>
      <c r="D23" s="137" t="s">
        <v>450</v>
      </c>
      <c r="E23" s="137"/>
      <c r="F23" s="15" t="s">
        <v>451</v>
      </c>
    </row>
    <row r="24" spans="1:6" ht="25.5" customHeight="1">
      <c r="A24" s="127"/>
      <c r="B24" s="128"/>
      <c r="C24" s="18" t="s">
        <v>347</v>
      </c>
      <c r="D24" s="137" t="s">
        <v>452</v>
      </c>
      <c r="E24" s="137"/>
      <c r="F24" s="15" t="s">
        <v>453</v>
      </c>
    </row>
    <row r="25" spans="1:6" ht="25.5" customHeight="1">
      <c r="A25" s="127"/>
      <c r="B25" s="129" t="s">
        <v>454</v>
      </c>
      <c r="C25" s="19" t="s">
        <v>348</v>
      </c>
      <c r="D25" s="135" t="s">
        <v>368</v>
      </c>
      <c r="E25" s="136"/>
      <c r="F25" s="15" t="s">
        <v>369</v>
      </c>
    </row>
    <row r="26" spans="1:6" ht="25.5" customHeight="1">
      <c r="A26" s="127"/>
      <c r="B26" s="130"/>
      <c r="C26" s="14" t="s">
        <v>349</v>
      </c>
      <c r="D26" s="117" t="s">
        <v>370</v>
      </c>
      <c r="E26" s="118"/>
      <c r="F26" s="15" t="s">
        <v>371</v>
      </c>
    </row>
    <row r="27" spans="1:6" ht="25.5" customHeight="1">
      <c r="A27" s="127"/>
      <c r="B27" s="130"/>
      <c r="C27" s="14" t="s">
        <v>350</v>
      </c>
      <c r="D27" s="135" t="s">
        <v>372</v>
      </c>
      <c r="E27" s="136"/>
      <c r="F27" s="15" t="s">
        <v>373</v>
      </c>
    </row>
    <row r="28" spans="1:6" ht="25.5" customHeight="1">
      <c r="A28" s="127"/>
      <c r="B28" s="130"/>
      <c r="C28" s="14" t="s">
        <v>351</v>
      </c>
      <c r="D28" s="135" t="s">
        <v>374</v>
      </c>
      <c r="E28" s="136"/>
      <c r="F28" s="21" t="s">
        <v>375</v>
      </c>
    </row>
    <row r="29" spans="1:6" ht="25.5" customHeight="1">
      <c r="A29" s="127"/>
      <c r="B29" s="130"/>
      <c r="C29" s="129" t="s">
        <v>455</v>
      </c>
      <c r="D29" s="117" t="s">
        <v>380</v>
      </c>
      <c r="E29" s="118"/>
      <c r="F29" s="15" t="s">
        <v>456</v>
      </c>
    </row>
    <row r="30" spans="1:6" ht="30" customHeight="1">
      <c r="A30" s="127"/>
      <c r="B30" s="131"/>
      <c r="C30" s="131"/>
      <c r="D30" s="117" t="s">
        <v>376</v>
      </c>
      <c r="E30" s="118"/>
      <c r="F30" s="15" t="s">
        <v>377</v>
      </c>
    </row>
    <row r="31" spans="1:6" ht="28" customHeight="1">
      <c r="A31" s="119"/>
      <c r="B31" s="119"/>
      <c r="C31" s="119"/>
      <c r="D31" s="119"/>
      <c r="E31" s="119"/>
      <c r="F31" s="119"/>
    </row>
  </sheetData>
  <mergeCells count="35">
    <mergeCell ref="A2:F2"/>
    <mergeCell ref="B3:F3"/>
    <mergeCell ref="B4:F4"/>
    <mergeCell ref="B5:D5"/>
    <mergeCell ref="E5:F5"/>
    <mergeCell ref="B6:C6"/>
    <mergeCell ref="B7:C7"/>
    <mergeCell ref="B8:C8"/>
    <mergeCell ref="B9:F9"/>
    <mergeCell ref="C10:F10"/>
    <mergeCell ref="D21:E21"/>
    <mergeCell ref="D22:E22"/>
    <mergeCell ref="D23:E23"/>
    <mergeCell ref="D24:E24"/>
    <mergeCell ref="C11:F11"/>
    <mergeCell ref="C14:F14"/>
    <mergeCell ref="D17:E17"/>
    <mergeCell ref="D18:E18"/>
    <mergeCell ref="D19:E19"/>
    <mergeCell ref="D30:E30"/>
    <mergeCell ref="A31:F31"/>
    <mergeCell ref="A4:A8"/>
    <mergeCell ref="A10:A16"/>
    <mergeCell ref="A17:A30"/>
    <mergeCell ref="B18:B24"/>
    <mergeCell ref="B25:B30"/>
    <mergeCell ref="C18:C19"/>
    <mergeCell ref="C20:C22"/>
    <mergeCell ref="C29:C30"/>
    <mergeCell ref="D25:E25"/>
    <mergeCell ref="D26:E26"/>
    <mergeCell ref="D27:E27"/>
    <mergeCell ref="D28:E28"/>
    <mergeCell ref="D29:E29"/>
    <mergeCell ref="D20:E20"/>
  </mergeCells>
  <phoneticPr fontId="25" type="noConversion"/>
  <pageMargins left="0.75" right="0.75" top="0.270000010728836" bottom="0.270000010728836" header="0" footer="0"/>
  <pageSetup paperSize="9" scale="9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3"/>
  <sheetViews>
    <sheetView zoomScale="90" zoomScaleNormal="90" workbookViewId="0">
      <selection activeCell="F19" sqref="F19"/>
    </sheetView>
  </sheetViews>
  <sheetFormatPr defaultColWidth="10" defaultRowHeight="14"/>
  <cols>
    <col min="1" max="1" width="40.81640625" customWidth="1"/>
    <col min="2" max="2" width="9.6328125" customWidth="1"/>
    <col min="3" max="3" width="27.1796875" customWidth="1"/>
    <col min="4" max="4" width="9.6328125" customWidth="1"/>
    <col min="5" max="5" width="33" customWidth="1"/>
    <col min="6" max="6" width="9.6328125" customWidth="1"/>
    <col min="7" max="7" width="26.81640625" customWidth="1"/>
    <col min="8" max="8" width="9.6328125" customWidth="1"/>
    <col min="9" max="9" width="9.7265625" customWidth="1"/>
  </cols>
  <sheetData>
    <row r="1" spans="1:8">
      <c r="A1" s="42"/>
      <c r="H1" s="66"/>
    </row>
    <row r="2" spans="1:8" ht="24">
      <c r="A2" s="83" t="s">
        <v>7</v>
      </c>
      <c r="B2" s="83"/>
      <c r="C2" s="83"/>
      <c r="D2" s="83"/>
      <c r="E2" s="83"/>
      <c r="F2" s="83"/>
      <c r="G2" s="83"/>
      <c r="H2" s="83"/>
    </row>
    <row r="3" spans="1:8">
      <c r="A3" s="84" t="s">
        <v>28</v>
      </c>
      <c r="B3" s="84"/>
      <c r="C3" s="84"/>
      <c r="D3" s="84"/>
      <c r="E3" s="84"/>
      <c r="F3" s="84"/>
      <c r="G3" s="84"/>
      <c r="H3" s="84"/>
    </row>
    <row r="4" spans="1:8">
      <c r="A4" s="84"/>
      <c r="B4" s="84"/>
      <c r="C4" s="84"/>
      <c r="G4" s="85" t="s">
        <v>29</v>
      </c>
      <c r="H4" s="85"/>
    </row>
    <row r="5" spans="1:8">
      <c r="A5" s="86" t="s">
        <v>30</v>
      </c>
      <c r="B5" s="86"/>
      <c r="C5" s="86" t="s">
        <v>31</v>
      </c>
      <c r="D5" s="86"/>
      <c r="E5" s="86"/>
      <c r="F5" s="86"/>
      <c r="G5" s="86"/>
      <c r="H5" s="86"/>
    </row>
    <row r="6" spans="1:8">
      <c r="A6" s="67" t="s">
        <v>32</v>
      </c>
      <c r="B6" s="67" t="s">
        <v>33</v>
      </c>
      <c r="C6" s="67" t="s">
        <v>34</v>
      </c>
      <c r="D6" s="67" t="s">
        <v>33</v>
      </c>
      <c r="E6" s="67" t="s">
        <v>35</v>
      </c>
      <c r="F6" s="67" t="s">
        <v>33</v>
      </c>
      <c r="G6" s="67" t="s">
        <v>36</v>
      </c>
      <c r="H6" s="67" t="s">
        <v>33</v>
      </c>
    </row>
    <row r="7" spans="1:8">
      <c r="A7" s="44" t="s">
        <v>37</v>
      </c>
      <c r="B7" s="49">
        <v>1104.785318</v>
      </c>
      <c r="C7" s="50" t="s">
        <v>38</v>
      </c>
      <c r="D7" s="52"/>
      <c r="E7" s="44" t="s">
        <v>39</v>
      </c>
      <c r="F7" s="46">
        <v>700.98531800000001</v>
      </c>
      <c r="G7" s="50" t="s">
        <v>40</v>
      </c>
      <c r="H7" s="49"/>
    </row>
    <row r="8" spans="1:8">
      <c r="A8" s="50" t="s">
        <v>41</v>
      </c>
      <c r="B8" s="49"/>
      <c r="C8" s="50" t="s">
        <v>42</v>
      </c>
      <c r="D8" s="52"/>
      <c r="E8" s="50" t="s">
        <v>43</v>
      </c>
      <c r="F8" s="49">
        <v>527.59602900000004</v>
      </c>
      <c r="G8" s="50" t="s">
        <v>44</v>
      </c>
      <c r="H8" s="49"/>
    </row>
    <row r="9" spans="1:8">
      <c r="A9" s="44" t="s">
        <v>45</v>
      </c>
      <c r="B9" s="49"/>
      <c r="C9" s="50" t="s">
        <v>46</v>
      </c>
      <c r="D9" s="52"/>
      <c r="E9" s="50" t="s">
        <v>47</v>
      </c>
      <c r="F9" s="49">
        <v>150.4</v>
      </c>
      <c r="G9" s="50" t="s">
        <v>48</v>
      </c>
      <c r="H9" s="49"/>
    </row>
    <row r="10" spans="1:8">
      <c r="A10" s="50" t="s">
        <v>49</v>
      </c>
      <c r="B10" s="49"/>
      <c r="C10" s="50" t="s">
        <v>50</v>
      </c>
      <c r="D10" s="52"/>
      <c r="E10" s="50" t="s">
        <v>51</v>
      </c>
      <c r="F10" s="49">
        <v>22.989288999999999</v>
      </c>
      <c r="G10" s="50" t="s">
        <v>52</v>
      </c>
      <c r="H10" s="49"/>
    </row>
    <row r="11" spans="1:8">
      <c r="A11" s="50" t="s">
        <v>53</v>
      </c>
      <c r="B11" s="49"/>
      <c r="C11" s="50" t="s">
        <v>54</v>
      </c>
      <c r="D11" s="52"/>
      <c r="E11" s="44" t="s">
        <v>55</v>
      </c>
      <c r="F11" s="46">
        <v>403.8</v>
      </c>
      <c r="G11" s="50" t="s">
        <v>56</v>
      </c>
      <c r="H11" s="49">
        <v>776.99602900000002</v>
      </c>
    </row>
    <row r="12" spans="1:8">
      <c r="A12" s="50" t="s">
        <v>57</v>
      </c>
      <c r="B12" s="49"/>
      <c r="C12" s="50" t="s">
        <v>58</v>
      </c>
      <c r="D12" s="52"/>
      <c r="E12" s="50" t="s">
        <v>59</v>
      </c>
      <c r="F12" s="49"/>
      <c r="G12" s="50" t="s">
        <v>60</v>
      </c>
      <c r="H12" s="49">
        <v>1</v>
      </c>
    </row>
    <row r="13" spans="1:8">
      <c r="A13" s="50" t="s">
        <v>61</v>
      </c>
      <c r="B13" s="49"/>
      <c r="C13" s="50" t="s">
        <v>62</v>
      </c>
      <c r="D13" s="52">
        <v>963.08619999999996</v>
      </c>
      <c r="E13" s="50" t="s">
        <v>63</v>
      </c>
      <c r="F13" s="49">
        <v>100</v>
      </c>
      <c r="G13" s="50" t="s">
        <v>64</v>
      </c>
      <c r="H13" s="49"/>
    </row>
    <row r="14" spans="1:8">
      <c r="A14" s="50" t="s">
        <v>65</v>
      </c>
      <c r="B14" s="49"/>
      <c r="C14" s="50" t="s">
        <v>66</v>
      </c>
      <c r="D14" s="52">
        <v>66.932297000000005</v>
      </c>
      <c r="E14" s="50" t="s">
        <v>67</v>
      </c>
      <c r="F14" s="49">
        <v>303.8</v>
      </c>
      <c r="G14" s="50" t="s">
        <v>68</v>
      </c>
      <c r="H14" s="49"/>
    </row>
    <row r="15" spans="1:8">
      <c r="A15" s="50" t="s">
        <v>69</v>
      </c>
      <c r="B15" s="49"/>
      <c r="C15" s="50" t="s">
        <v>70</v>
      </c>
      <c r="D15" s="52"/>
      <c r="E15" s="50" t="s">
        <v>71</v>
      </c>
      <c r="F15" s="49"/>
      <c r="G15" s="50" t="s">
        <v>72</v>
      </c>
      <c r="H15" s="49">
        <v>326.789289</v>
      </c>
    </row>
    <row r="16" spans="1:8">
      <c r="A16" s="50" t="s">
        <v>73</v>
      </c>
      <c r="B16" s="49"/>
      <c r="C16" s="50" t="s">
        <v>74</v>
      </c>
      <c r="D16" s="52">
        <v>27.267016999999999</v>
      </c>
      <c r="E16" s="50" t="s">
        <v>75</v>
      </c>
      <c r="F16" s="49"/>
      <c r="G16" s="50" t="s">
        <v>76</v>
      </c>
      <c r="H16" s="49"/>
    </row>
    <row r="17" spans="1:8">
      <c r="A17" s="50" t="s">
        <v>77</v>
      </c>
      <c r="B17" s="49"/>
      <c r="C17" s="50" t="s">
        <v>78</v>
      </c>
      <c r="D17" s="52"/>
      <c r="E17" s="50" t="s">
        <v>79</v>
      </c>
      <c r="F17" s="49"/>
      <c r="G17" s="50" t="s">
        <v>80</v>
      </c>
      <c r="H17" s="49"/>
    </row>
    <row r="18" spans="1:8">
      <c r="A18" s="50" t="s">
        <v>81</v>
      </c>
      <c r="B18" s="49"/>
      <c r="C18" s="50" t="s">
        <v>82</v>
      </c>
      <c r="D18" s="52"/>
      <c r="E18" s="50" t="s">
        <v>83</v>
      </c>
      <c r="F18" s="49"/>
      <c r="G18" s="50" t="s">
        <v>84</v>
      </c>
      <c r="H18" s="49"/>
    </row>
    <row r="19" spans="1:8">
      <c r="A19" s="50" t="s">
        <v>85</v>
      </c>
      <c r="B19" s="49"/>
      <c r="C19" s="50" t="s">
        <v>86</v>
      </c>
      <c r="D19" s="52"/>
      <c r="E19" s="50" t="s">
        <v>87</v>
      </c>
      <c r="F19" s="49"/>
      <c r="G19" s="50" t="s">
        <v>88</v>
      </c>
      <c r="H19" s="49"/>
    </row>
    <row r="20" spans="1:8">
      <c r="A20" s="50" t="s">
        <v>89</v>
      </c>
      <c r="B20" s="49"/>
      <c r="C20" s="50" t="s">
        <v>90</v>
      </c>
      <c r="D20" s="52"/>
      <c r="E20" s="50" t="s">
        <v>91</v>
      </c>
      <c r="F20" s="49"/>
      <c r="G20" s="50" t="s">
        <v>92</v>
      </c>
      <c r="H20" s="49"/>
    </row>
    <row r="21" spans="1:8">
      <c r="A21" s="44" t="s">
        <v>93</v>
      </c>
      <c r="B21" s="46"/>
      <c r="C21" s="50" t="s">
        <v>94</v>
      </c>
      <c r="D21" s="52"/>
      <c r="E21" s="50" t="s">
        <v>95</v>
      </c>
      <c r="F21" s="49"/>
      <c r="G21" s="50"/>
      <c r="H21" s="49"/>
    </row>
    <row r="22" spans="1:8">
      <c r="A22" s="44" t="s">
        <v>96</v>
      </c>
      <c r="B22" s="46"/>
      <c r="C22" s="50" t="s">
        <v>97</v>
      </c>
      <c r="D22" s="52"/>
      <c r="E22" s="44" t="s">
        <v>98</v>
      </c>
      <c r="F22" s="46"/>
      <c r="G22" s="50"/>
      <c r="H22" s="49"/>
    </row>
    <row r="23" spans="1:8">
      <c r="A23" s="44" t="s">
        <v>99</v>
      </c>
      <c r="B23" s="46"/>
      <c r="C23" s="50" t="s">
        <v>100</v>
      </c>
      <c r="D23" s="52"/>
      <c r="E23" s="50"/>
      <c r="F23" s="50"/>
      <c r="G23" s="50"/>
      <c r="H23" s="49"/>
    </row>
    <row r="24" spans="1:8">
      <c r="A24" s="44" t="s">
        <v>101</v>
      </c>
      <c r="B24" s="46"/>
      <c r="C24" s="50" t="s">
        <v>102</v>
      </c>
      <c r="D24" s="52"/>
      <c r="E24" s="50"/>
      <c r="F24" s="50"/>
      <c r="G24" s="50"/>
      <c r="H24" s="49"/>
    </row>
    <row r="25" spans="1:8">
      <c r="A25" s="44" t="s">
        <v>103</v>
      </c>
      <c r="B25" s="46"/>
      <c r="C25" s="50" t="s">
        <v>104</v>
      </c>
      <c r="D25" s="52"/>
      <c r="E25" s="50"/>
      <c r="F25" s="50"/>
      <c r="G25" s="50"/>
      <c r="H25" s="49"/>
    </row>
    <row r="26" spans="1:8">
      <c r="A26" s="50" t="s">
        <v>105</v>
      </c>
      <c r="B26" s="49"/>
      <c r="C26" s="50" t="s">
        <v>106</v>
      </c>
      <c r="D26" s="52">
        <v>47.499803999999997</v>
      </c>
      <c r="E26" s="50"/>
      <c r="F26" s="50"/>
      <c r="G26" s="50"/>
      <c r="H26" s="49"/>
    </row>
    <row r="27" spans="1:8">
      <c r="A27" s="50" t="s">
        <v>107</v>
      </c>
      <c r="B27" s="49"/>
      <c r="C27" s="50" t="s">
        <v>108</v>
      </c>
      <c r="D27" s="52"/>
      <c r="E27" s="50"/>
      <c r="F27" s="50"/>
      <c r="G27" s="50"/>
      <c r="H27" s="49"/>
    </row>
    <row r="28" spans="1:8">
      <c r="A28" s="50" t="s">
        <v>109</v>
      </c>
      <c r="B28" s="49"/>
      <c r="C28" s="50" t="s">
        <v>110</v>
      </c>
      <c r="D28" s="52"/>
      <c r="E28" s="50"/>
      <c r="F28" s="50"/>
      <c r="G28" s="50"/>
      <c r="H28" s="49"/>
    </row>
    <row r="29" spans="1:8">
      <c r="A29" s="44" t="s">
        <v>111</v>
      </c>
      <c r="B29" s="46"/>
      <c r="C29" s="50" t="s">
        <v>112</v>
      </c>
      <c r="D29" s="52"/>
      <c r="E29" s="50"/>
      <c r="F29" s="50"/>
      <c r="G29" s="50"/>
      <c r="H29" s="49"/>
    </row>
    <row r="30" spans="1:8">
      <c r="A30" s="44" t="s">
        <v>113</v>
      </c>
      <c r="B30" s="46"/>
      <c r="C30" s="50" t="s">
        <v>114</v>
      </c>
      <c r="D30" s="52"/>
      <c r="E30" s="50"/>
      <c r="F30" s="50"/>
      <c r="G30" s="50"/>
      <c r="H30" s="49"/>
    </row>
    <row r="31" spans="1:8">
      <c r="A31" s="44" t="s">
        <v>115</v>
      </c>
      <c r="B31" s="46"/>
      <c r="C31" s="50" t="s">
        <v>116</v>
      </c>
      <c r="D31" s="52"/>
      <c r="E31" s="50"/>
      <c r="F31" s="50"/>
      <c r="G31" s="50"/>
      <c r="H31" s="49"/>
    </row>
    <row r="32" spans="1:8">
      <c r="A32" s="44" t="s">
        <v>117</v>
      </c>
      <c r="B32" s="46"/>
      <c r="C32" s="50" t="s">
        <v>118</v>
      </c>
      <c r="D32" s="52"/>
      <c r="E32" s="50"/>
      <c r="F32" s="50"/>
      <c r="G32" s="50"/>
      <c r="H32" s="49"/>
    </row>
    <row r="33" spans="1:8">
      <c r="A33" s="44" t="s">
        <v>119</v>
      </c>
      <c r="B33" s="46"/>
      <c r="C33" s="50" t="s">
        <v>120</v>
      </c>
      <c r="D33" s="52"/>
      <c r="E33" s="50"/>
      <c r="F33" s="50"/>
      <c r="G33" s="50"/>
      <c r="H33" s="49"/>
    </row>
    <row r="34" spans="1:8">
      <c r="A34" s="50"/>
      <c r="B34" s="50"/>
      <c r="C34" s="50" t="s">
        <v>121</v>
      </c>
      <c r="D34" s="52"/>
      <c r="E34" s="50"/>
      <c r="F34" s="50"/>
      <c r="G34" s="50"/>
      <c r="H34" s="50"/>
    </row>
    <row r="35" spans="1:8">
      <c r="A35" s="50"/>
      <c r="B35" s="50"/>
      <c r="C35" s="50" t="s">
        <v>122</v>
      </c>
      <c r="D35" s="52"/>
      <c r="E35" s="50"/>
      <c r="F35" s="50"/>
      <c r="G35" s="50"/>
      <c r="H35" s="50"/>
    </row>
    <row r="36" spans="1:8">
      <c r="A36" s="50"/>
      <c r="B36" s="50"/>
      <c r="C36" s="50" t="s">
        <v>123</v>
      </c>
      <c r="D36" s="52"/>
      <c r="E36" s="50"/>
      <c r="F36" s="50"/>
      <c r="G36" s="50"/>
      <c r="H36" s="50"/>
    </row>
    <row r="37" spans="1:8">
      <c r="A37" s="50"/>
      <c r="B37" s="50"/>
      <c r="C37" s="50"/>
      <c r="D37" s="50"/>
      <c r="E37" s="50"/>
      <c r="F37" s="50"/>
      <c r="G37" s="50"/>
      <c r="H37" s="50"/>
    </row>
    <row r="38" spans="1:8">
      <c r="A38" s="50"/>
      <c r="B38" s="50"/>
      <c r="C38" s="50"/>
      <c r="D38" s="50"/>
      <c r="E38" s="50"/>
      <c r="F38" s="50"/>
      <c r="G38" s="50"/>
      <c r="H38" s="50"/>
    </row>
    <row r="39" spans="1:8">
      <c r="A39" s="50"/>
      <c r="B39" s="50"/>
      <c r="C39" s="50"/>
      <c r="D39" s="50"/>
      <c r="E39" s="50"/>
      <c r="F39" s="50"/>
      <c r="G39" s="50"/>
      <c r="H39" s="50"/>
    </row>
    <row r="40" spans="1:8">
      <c r="A40" s="44" t="s">
        <v>124</v>
      </c>
      <c r="B40" s="46">
        <v>1104.785318</v>
      </c>
      <c r="C40" s="44" t="s">
        <v>125</v>
      </c>
      <c r="D40" s="46">
        <v>1104.785318</v>
      </c>
      <c r="E40" s="44" t="s">
        <v>125</v>
      </c>
      <c r="F40" s="46">
        <v>1104.785318</v>
      </c>
      <c r="G40" s="44" t="s">
        <v>125</v>
      </c>
      <c r="H40" s="46">
        <v>1104.785318</v>
      </c>
    </row>
    <row r="41" spans="1:8">
      <c r="A41" s="44" t="s">
        <v>126</v>
      </c>
      <c r="B41" s="46"/>
      <c r="C41" s="44" t="s">
        <v>127</v>
      </c>
      <c r="D41" s="46"/>
      <c r="E41" s="44" t="s">
        <v>127</v>
      </c>
      <c r="F41" s="46"/>
      <c r="G41" s="44" t="s">
        <v>127</v>
      </c>
      <c r="H41" s="46"/>
    </row>
    <row r="42" spans="1:8">
      <c r="A42" s="50"/>
      <c r="B42" s="49"/>
      <c r="C42" s="50"/>
      <c r="D42" s="49"/>
      <c r="E42" s="44"/>
      <c r="F42" s="46"/>
      <c r="G42" s="44"/>
      <c r="H42" s="46"/>
    </row>
    <row r="43" spans="1:8">
      <c r="A43" s="44" t="s">
        <v>128</v>
      </c>
      <c r="B43" s="46">
        <v>1104.785318</v>
      </c>
      <c r="C43" s="44" t="s">
        <v>129</v>
      </c>
      <c r="D43" s="46">
        <v>1104.785318</v>
      </c>
      <c r="E43" s="44" t="s">
        <v>129</v>
      </c>
      <c r="F43" s="46">
        <v>1104.785318</v>
      </c>
      <c r="G43" s="44" t="s">
        <v>129</v>
      </c>
      <c r="H43" s="46">
        <v>1104.785318</v>
      </c>
    </row>
  </sheetData>
  <mergeCells count="6">
    <mergeCell ref="A2:H2"/>
    <mergeCell ref="A3:H3"/>
    <mergeCell ref="A4:C4"/>
    <mergeCell ref="G4:H4"/>
    <mergeCell ref="A5:B5"/>
    <mergeCell ref="C5:H5"/>
  </mergeCells>
  <phoneticPr fontId="25" type="noConversion"/>
  <pageMargins left="0.75" right="0.75" top="0.270000010728836" bottom="0.270000010728836" header="0" footer="0"/>
  <pageSetup paperSize="9" scale="41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10"/>
  <sheetViews>
    <sheetView workbookViewId="0"/>
  </sheetViews>
  <sheetFormatPr defaultColWidth="10" defaultRowHeight="14"/>
  <cols>
    <col min="1" max="1" width="12.1796875" customWidth="1"/>
    <col min="2" max="2" width="34.90625" customWidth="1"/>
    <col min="3" max="3" width="18" customWidth="1"/>
    <col min="4" max="4" width="14.90625" customWidth="1"/>
    <col min="5" max="5" width="12.36328125" customWidth="1"/>
    <col min="6" max="6" width="15.1796875" customWidth="1"/>
    <col min="7" max="7" width="15.08984375" customWidth="1"/>
    <col min="8" max="8" width="18" customWidth="1"/>
    <col min="9" max="13" width="15.453125" customWidth="1"/>
    <col min="14" max="20" width="12.36328125" customWidth="1"/>
    <col min="21" max="25" width="15.7265625" customWidth="1"/>
    <col min="26" max="26" width="9.7265625" customWidth="1"/>
  </cols>
  <sheetData>
    <row r="1" spans="1:25" ht="16.399999999999999" customHeight="1">
      <c r="A1" s="42"/>
    </row>
    <row r="2" spans="1:25" ht="36.25" customHeight="1">
      <c r="A2" s="83" t="s">
        <v>8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</row>
    <row r="3" spans="1:25" ht="26.75" customHeight="1">
      <c r="A3" s="84" t="s">
        <v>28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</row>
    <row r="4" spans="1:25" ht="23.25" customHeight="1">
      <c r="F4" s="42"/>
      <c r="X4" s="85" t="s">
        <v>29</v>
      </c>
      <c r="Y4" s="85"/>
    </row>
    <row r="5" spans="1:25" ht="31" customHeight="1">
      <c r="A5" s="87" t="s">
        <v>130</v>
      </c>
      <c r="B5" s="87" t="s">
        <v>131</v>
      </c>
      <c r="C5" s="87" t="s">
        <v>132</v>
      </c>
      <c r="D5" s="87" t="s">
        <v>133</v>
      </c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 t="s">
        <v>126</v>
      </c>
      <c r="T5" s="87"/>
      <c r="U5" s="87"/>
      <c r="V5" s="87"/>
      <c r="W5" s="87"/>
      <c r="X5" s="87"/>
      <c r="Y5" s="87"/>
    </row>
    <row r="6" spans="1:25" ht="31" customHeight="1">
      <c r="A6" s="87"/>
      <c r="B6" s="87"/>
      <c r="C6" s="87"/>
      <c r="D6" s="87" t="s">
        <v>134</v>
      </c>
      <c r="E6" s="87" t="s">
        <v>135</v>
      </c>
      <c r="F6" s="87" t="s">
        <v>136</v>
      </c>
      <c r="G6" s="87" t="s">
        <v>137</v>
      </c>
      <c r="H6" s="87" t="s">
        <v>138</v>
      </c>
      <c r="I6" s="87" t="s">
        <v>139</v>
      </c>
      <c r="J6" s="87" t="s">
        <v>140</v>
      </c>
      <c r="K6" s="87"/>
      <c r="L6" s="87"/>
      <c r="M6" s="87"/>
      <c r="N6" s="87" t="s">
        <v>141</v>
      </c>
      <c r="O6" s="87" t="s">
        <v>142</v>
      </c>
      <c r="P6" s="87" t="s">
        <v>143</v>
      </c>
      <c r="Q6" s="87" t="s">
        <v>144</v>
      </c>
      <c r="R6" s="87" t="s">
        <v>145</v>
      </c>
      <c r="S6" s="87" t="s">
        <v>134</v>
      </c>
      <c r="T6" s="87" t="s">
        <v>135</v>
      </c>
      <c r="U6" s="87" t="s">
        <v>136</v>
      </c>
      <c r="V6" s="87" t="s">
        <v>137</v>
      </c>
      <c r="W6" s="87" t="s">
        <v>138</v>
      </c>
      <c r="X6" s="87" t="s">
        <v>139</v>
      </c>
      <c r="Y6" s="87" t="s">
        <v>146</v>
      </c>
    </row>
    <row r="7" spans="1:25" ht="27.65" customHeight="1">
      <c r="A7" s="87"/>
      <c r="B7" s="87"/>
      <c r="C7" s="87"/>
      <c r="D7" s="87"/>
      <c r="E7" s="87"/>
      <c r="F7" s="87"/>
      <c r="G7" s="87"/>
      <c r="H7" s="87"/>
      <c r="I7" s="87"/>
      <c r="J7" s="43" t="s">
        <v>147</v>
      </c>
      <c r="K7" s="43" t="s">
        <v>148</v>
      </c>
      <c r="L7" s="43" t="s">
        <v>149</v>
      </c>
      <c r="M7" s="43" t="s">
        <v>138</v>
      </c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</row>
    <row r="8" spans="1:25" ht="27.65" customHeight="1">
      <c r="A8" s="44"/>
      <c r="B8" s="44" t="s">
        <v>132</v>
      </c>
      <c r="C8" s="58">
        <v>1104.785318</v>
      </c>
      <c r="D8" s="58">
        <v>1104.785318</v>
      </c>
      <c r="E8" s="58">
        <v>1104.785318</v>
      </c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</row>
    <row r="9" spans="1:25" ht="26" customHeight="1">
      <c r="A9" s="47" t="s">
        <v>150</v>
      </c>
      <c r="B9" s="47" t="s">
        <v>151</v>
      </c>
      <c r="C9" s="58">
        <v>1104.785318</v>
      </c>
      <c r="D9" s="58">
        <v>1104.785318</v>
      </c>
      <c r="E9" s="46">
        <v>1104.785318</v>
      </c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ht="26" customHeight="1">
      <c r="A10" s="65" t="s">
        <v>152</v>
      </c>
      <c r="B10" s="65" t="s">
        <v>153</v>
      </c>
      <c r="C10" s="52">
        <v>1104.785318</v>
      </c>
      <c r="D10" s="52">
        <v>1104.785318</v>
      </c>
      <c r="E10" s="49">
        <v>1104.785318</v>
      </c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X6:X7"/>
    <mergeCell ref="Y6:Y7"/>
    <mergeCell ref="S6:S7"/>
    <mergeCell ref="T6:T7"/>
    <mergeCell ref="U6:U7"/>
    <mergeCell ref="V6:V7"/>
    <mergeCell ref="W6:W7"/>
  </mergeCells>
  <phoneticPr fontId="25" type="noConversion"/>
  <pageMargins left="0.75" right="0.75" top="0.270000010728836" bottom="0.270000010728836" header="0" footer="0"/>
  <pageSetup paperSize="9" scale="34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15"/>
  <sheetViews>
    <sheetView workbookViewId="0">
      <selection activeCell="G6" sqref="G6:H6"/>
    </sheetView>
  </sheetViews>
  <sheetFormatPr defaultColWidth="10" defaultRowHeight="14"/>
  <cols>
    <col min="1" max="1" width="7.90625" customWidth="1"/>
    <col min="2" max="2" width="8.453125" customWidth="1"/>
    <col min="3" max="3" width="10.453125" customWidth="1"/>
    <col min="4" max="4" width="17.453125" customWidth="1"/>
    <col min="5" max="5" width="25.81640625" customWidth="1"/>
    <col min="6" max="6" width="17.453125" customWidth="1"/>
    <col min="7" max="7" width="12.36328125" customWidth="1"/>
    <col min="8" max="8" width="15.453125" customWidth="1"/>
    <col min="9" max="9" width="17.453125" customWidth="1"/>
    <col min="10" max="10" width="12.36328125" customWidth="1"/>
    <col min="11" max="11" width="15.453125" customWidth="1"/>
    <col min="12" max="12" width="9.7265625" customWidth="1"/>
  </cols>
  <sheetData>
    <row r="1" spans="1:11" ht="16.399999999999999" customHeight="1">
      <c r="A1" s="42"/>
      <c r="D1" s="63"/>
    </row>
    <row r="2" spans="1:11" ht="42.25" customHeight="1">
      <c r="D2" s="83" t="s">
        <v>9</v>
      </c>
      <c r="E2" s="83"/>
      <c r="F2" s="83"/>
      <c r="G2" s="83"/>
      <c r="H2" s="83"/>
      <c r="I2" s="83"/>
      <c r="J2" s="83"/>
      <c r="K2" s="83"/>
    </row>
    <row r="3" spans="1:11" ht="33.65" customHeight="1">
      <c r="A3" s="88" t="s">
        <v>28</v>
      </c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11" ht="25" customHeight="1">
      <c r="A4" s="64"/>
      <c r="B4" s="42"/>
      <c r="C4" s="42"/>
      <c r="I4" s="89" t="s">
        <v>29</v>
      </c>
      <c r="J4" s="89"/>
      <c r="K4" s="89"/>
    </row>
    <row r="5" spans="1:11" ht="50.9" customHeight="1">
      <c r="A5" s="87" t="s">
        <v>154</v>
      </c>
      <c r="B5" s="87"/>
      <c r="C5" s="87"/>
      <c r="D5" s="43" t="s">
        <v>155</v>
      </c>
      <c r="E5" s="43" t="s">
        <v>156</v>
      </c>
      <c r="F5" s="43" t="s">
        <v>132</v>
      </c>
      <c r="G5" s="43" t="s">
        <v>157</v>
      </c>
      <c r="H5" s="43" t="s">
        <v>158</v>
      </c>
      <c r="I5" s="43" t="s">
        <v>159</v>
      </c>
      <c r="J5" s="43" t="s">
        <v>160</v>
      </c>
      <c r="K5" s="43" t="s">
        <v>161</v>
      </c>
    </row>
    <row r="6" spans="1:11" ht="39.65" customHeight="1">
      <c r="A6" s="43" t="s">
        <v>162</v>
      </c>
      <c r="B6" s="43" t="s">
        <v>163</v>
      </c>
      <c r="C6" s="43" t="s">
        <v>164</v>
      </c>
      <c r="D6" s="43"/>
      <c r="E6" s="44" t="s">
        <v>132</v>
      </c>
      <c r="F6" s="46">
        <v>1104.785318</v>
      </c>
      <c r="G6" s="46">
        <v>700.98531800000001</v>
      </c>
      <c r="H6" s="46">
        <v>403.8</v>
      </c>
      <c r="I6" s="46"/>
      <c r="J6" s="44"/>
      <c r="K6" s="44"/>
    </row>
    <row r="7" spans="1:11" ht="33.65" customHeight="1">
      <c r="A7" s="50"/>
      <c r="B7" s="50"/>
      <c r="C7" s="50"/>
      <c r="D7" s="51" t="s">
        <v>150</v>
      </c>
      <c r="E7" s="51" t="s">
        <v>151</v>
      </c>
      <c r="F7" s="62">
        <v>1104.785318</v>
      </c>
      <c r="G7" s="62">
        <v>700.98531800000001</v>
      </c>
      <c r="H7" s="62">
        <v>403.8</v>
      </c>
      <c r="I7" s="62"/>
      <c r="J7" s="54"/>
      <c r="K7" s="54"/>
    </row>
    <row r="8" spans="1:11" ht="26" customHeight="1">
      <c r="A8" s="50"/>
      <c r="B8" s="50"/>
      <c r="C8" s="50"/>
      <c r="D8" s="51" t="s">
        <v>152</v>
      </c>
      <c r="E8" s="51" t="s">
        <v>153</v>
      </c>
      <c r="F8" s="62">
        <v>1104.785318</v>
      </c>
      <c r="G8" s="62">
        <v>700.98531800000001</v>
      </c>
      <c r="H8" s="62">
        <v>403.8</v>
      </c>
      <c r="I8" s="62"/>
      <c r="J8" s="54"/>
      <c r="K8" s="54"/>
    </row>
    <row r="9" spans="1:11" ht="30.15" customHeight="1">
      <c r="A9" s="55" t="s">
        <v>165</v>
      </c>
      <c r="B9" s="55" t="s">
        <v>166</v>
      </c>
      <c r="C9" s="55" t="s">
        <v>167</v>
      </c>
      <c r="D9" s="48" t="s">
        <v>168</v>
      </c>
      <c r="E9" s="56" t="s">
        <v>169</v>
      </c>
      <c r="F9" s="57">
        <v>963.08619999999996</v>
      </c>
      <c r="G9" s="57">
        <v>559.28620000000001</v>
      </c>
      <c r="H9" s="57">
        <v>403.8</v>
      </c>
      <c r="I9" s="57"/>
      <c r="J9" s="56"/>
      <c r="K9" s="56"/>
    </row>
    <row r="10" spans="1:11" ht="30.15" customHeight="1">
      <c r="A10" s="55" t="s">
        <v>170</v>
      </c>
      <c r="B10" s="55" t="s">
        <v>171</v>
      </c>
      <c r="C10" s="55" t="s">
        <v>172</v>
      </c>
      <c r="D10" s="48" t="s">
        <v>173</v>
      </c>
      <c r="E10" s="56" t="s">
        <v>174</v>
      </c>
      <c r="F10" s="57">
        <v>22.845289000000001</v>
      </c>
      <c r="G10" s="57">
        <v>22.845289000000001</v>
      </c>
      <c r="H10" s="57"/>
      <c r="I10" s="57"/>
      <c r="J10" s="56"/>
      <c r="K10" s="56"/>
    </row>
    <row r="11" spans="1:11" ht="30.15" customHeight="1">
      <c r="A11" s="55" t="s">
        <v>170</v>
      </c>
      <c r="B11" s="55" t="s">
        <v>171</v>
      </c>
      <c r="C11" s="55" t="s">
        <v>171</v>
      </c>
      <c r="D11" s="48" t="s">
        <v>175</v>
      </c>
      <c r="E11" s="56" t="s">
        <v>176</v>
      </c>
      <c r="F11" s="57">
        <v>44.087007999999997</v>
      </c>
      <c r="G11" s="57">
        <v>44.087007999999997</v>
      </c>
      <c r="H11" s="57"/>
      <c r="I11" s="57"/>
      <c r="J11" s="56"/>
      <c r="K11" s="56"/>
    </row>
    <row r="12" spans="1:11" ht="30.15" customHeight="1">
      <c r="A12" s="55" t="s">
        <v>177</v>
      </c>
      <c r="B12" s="55" t="s">
        <v>178</v>
      </c>
      <c r="C12" s="55" t="s">
        <v>172</v>
      </c>
      <c r="D12" s="48" t="s">
        <v>179</v>
      </c>
      <c r="E12" s="56" t="s">
        <v>180</v>
      </c>
      <c r="F12" s="57">
        <v>23.961348999999998</v>
      </c>
      <c r="G12" s="57">
        <v>23.961348999999998</v>
      </c>
      <c r="H12" s="57"/>
      <c r="I12" s="57"/>
      <c r="J12" s="56"/>
      <c r="K12" s="56"/>
    </row>
    <row r="13" spans="1:11" ht="30.15" customHeight="1">
      <c r="A13" s="55" t="s">
        <v>177</v>
      </c>
      <c r="B13" s="55" t="s">
        <v>178</v>
      </c>
      <c r="C13" s="55" t="s">
        <v>181</v>
      </c>
      <c r="D13" s="48" t="s">
        <v>182</v>
      </c>
      <c r="E13" s="56" t="s">
        <v>183</v>
      </c>
      <c r="F13" s="57">
        <v>3.3056679999999998</v>
      </c>
      <c r="G13" s="57">
        <v>3.3056679999999998</v>
      </c>
      <c r="H13" s="57"/>
      <c r="I13" s="57"/>
      <c r="J13" s="56"/>
      <c r="K13" s="56"/>
    </row>
    <row r="14" spans="1:11" ht="30.15" customHeight="1">
      <c r="A14" s="55" t="s">
        <v>184</v>
      </c>
      <c r="B14" s="55" t="s">
        <v>172</v>
      </c>
      <c r="C14" s="55" t="s">
        <v>185</v>
      </c>
      <c r="D14" s="48" t="s">
        <v>186</v>
      </c>
      <c r="E14" s="56" t="s">
        <v>187</v>
      </c>
      <c r="F14" s="57">
        <v>47.499803999999997</v>
      </c>
      <c r="G14" s="57">
        <v>47.499803999999997</v>
      </c>
      <c r="H14" s="57"/>
      <c r="I14" s="57"/>
      <c r="J14" s="56"/>
      <c r="K14" s="56"/>
    </row>
    <row r="15" spans="1:11" ht="16.399999999999999" customHeight="1"/>
  </sheetData>
  <mergeCells count="4">
    <mergeCell ref="D2:K2"/>
    <mergeCell ref="A3:K3"/>
    <mergeCell ref="I4:K4"/>
    <mergeCell ref="A5:C5"/>
  </mergeCells>
  <phoneticPr fontId="25" type="noConversion"/>
  <pageMargins left="0.75" right="0.75" top="0.270000010728836" bottom="0.270000010728836" header="0" footer="0"/>
  <pageSetup paperSize="9" scale="82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15"/>
  <sheetViews>
    <sheetView workbookViewId="0">
      <selection activeCell="H12" sqref="H12"/>
    </sheetView>
  </sheetViews>
  <sheetFormatPr defaultColWidth="10" defaultRowHeight="14"/>
  <cols>
    <col min="1" max="1" width="5.26953125" customWidth="1"/>
    <col min="2" max="2" width="5.7265625" customWidth="1"/>
    <col min="3" max="3" width="7.08984375" customWidth="1"/>
    <col min="4" max="4" width="13.26953125" customWidth="1"/>
    <col min="5" max="5" width="33.90625" customWidth="1"/>
    <col min="6" max="6" width="15.453125" customWidth="1"/>
    <col min="7" max="14" width="14.6328125" customWidth="1"/>
    <col min="15" max="16" width="16.453125" customWidth="1"/>
    <col min="17" max="17" width="12.36328125" customWidth="1"/>
    <col min="18" max="18" width="15.453125" customWidth="1"/>
    <col min="19" max="20" width="14.6328125" customWidth="1"/>
    <col min="21" max="22" width="9.7265625" customWidth="1"/>
  </cols>
  <sheetData>
    <row r="1" spans="1:20" ht="16.399999999999999" customHeight="1">
      <c r="A1" s="42"/>
    </row>
    <row r="2" spans="1:20" ht="42.25" customHeight="1">
      <c r="A2" s="83" t="s">
        <v>10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</row>
    <row r="3" spans="1:20" ht="33.65" customHeight="1">
      <c r="A3" s="84" t="s">
        <v>28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</row>
    <row r="4" spans="1:20" ht="25.9" customHeight="1">
      <c r="P4" s="89" t="s">
        <v>29</v>
      </c>
      <c r="Q4" s="89"/>
      <c r="R4" s="89"/>
      <c r="S4" s="89"/>
      <c r="T4" s="89"/>
    </row>
    <row r="5" spans="1:20" ht="27.65" customHeight="1">
      <c r="A5" s="87" t="s">
        <v>154</v>
      </c>
      <c r="B5" s="87"/>
      <c r="C5" s="87"/>
      <c r="D5" s="87" t="s">
        <v>188</v>
      </c>
      <c r="E5" s="87" t="s">
        <v>189</v>
      </c>
      <c r="F5" s="87" t="s">
        <v>190</v>
      </c>
      <c r="G5" s="87" t="s">
        <v>191</v>
      </c>
      <c r="H5" s="87" t="s">
        <v>192</v>
      </c>
      <c r="I5" s="87" t="s">
        <v>193</v>
      </c>
      <c r="J5" s="87" t="s">
        <v>194</v>
      </c>
      <c r="K5" s="87" t="s">
        <v>195</v>
      </c>
      <c r="L5" s="87" t="s">
        <v>196</v>
      </c>
      <c r="M5" s="87" t="s">
        <v>197</v>
      </c>
      <c r="N5" s="87" t="s">
        <v>198</v>
      </c>
      <c r="O5" s="87" t="s">
        <v>199</v>
      </c>
      <c r="P5" s="87" t="s">
        <v>200</v>
      </c>
      <c r="Q5" s="87" t="s">
        <v>201</v>
      </c>
      <c r="R5" s="87" t="s">
        <v>202</v>
      </c>
      <c r="S5" s="87" t="s">
        <v>203</v>
      </c>
      <c r="T5" s="87" t="s">
        <v>204</v>
      </c>
    </row>
    <row r="6" spans="1:20" ht="30.15" customHeight="1">
      <c r="A6" s="43" t="s">
        <v>162</v>
      </c>
      <c r="B6" s="43" t="s">
        <v>163</v>
      </c>
      <c r="C6" s="43" t="s">
        <v>164</v>
      </c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</row>
    <row r="7" spans="1:20" ht="27.65" customHeight="1">
      <c r="A7" s="44"/>
      <c r="B7" s="44"/>
      <c r="C7" s="44"/>
      <c r="D7" s="44"/>
      <c r="E7" s="44" t="s">
        <v>132</v>
      </c>
      <c r="F7" s="46">
        <v>1104.785318</v>
      </c>
      <c r="G7" s="46"/>
      <c r="H7" s="46"/>
      <c r="I7" s="46"/>
      <c r="J7" s="46"/>
      <c r="K7" s="46">
        <v>776.99602900000002</v>
      </c>
      <c r="L7" s="46">
        <v>1</v>
      </c>
      <c r="M7" s="46"/>
      <c r="N7" s="46"/>
      <c r="O7" s="46">
        <v>326.789289</v>
      </c>
      <c r="P7" s="46"/>
      <c r="Q7" s="46"/>
      <c r="R7" s="46"/>
      <c r="S7" s="46"/>
      <c r="T7" s="46"/>
    </row>
    <row r="8" spans="1:20" ht="26" customHeight="1">
      <c r="A8" s="44"/>
      <c r="B8" s="44"/>
      <c r="C8" s="44"/>
      <c r="D8" s="47" t="s">
        <v>150</v>
      </c>
      <c r="E8" s="47" t="s">
        <v>151</v>
      </c>
      <c r="F8" s="46">
        <v>1104.785318</v>
      </c>
      <c r="G8" s="46"/>
      <c r="H8" s="46"/>
      <c r="I8" s="46"/>
      <c r="J8" s="46"/>
      <c r="K8" s="46">
        <v>776.99602900000002</v>
      </c>
      <c r="L8" s="46">
        <v>1</v>
      </c>
      <c r="M8" s="46"/>
      <c r="N8" s="46"/>
      <c r="O8" s="46">
        <v>326.789289</v>
      </c>
      <c r="P8" s="46"/>
      <c r="Q8" s="46"/>
      <c r="R8" s="46"/>
      <c r="S8" s="46"/>
      <c r="T8" s="46"/>
    </row>
    <row r="9" spans="1:20" ht="26" customHeight="1">
      <c r="A9" s="54"/>
      <c r="B9" s="54"/>
      <c r="C9" s="54"/>
      <c r="D9" s="51" t="s">
        <v>152</v>
      </c>
      <c r="E9" s="51" t="s">
        <v>153</v>
      </c>
      <c r="F9" s="62">
        <v>1104.785318</v>
      </c>
      <c r="G9" s="62"/>
      <c r="H9" s="62"/>
      <c r="I9" s="62"/>
      <c r="J9" s="62"/>
      <c r="K9" s="62">
        <v>776.99602900000002</v>
      </c>
      <c r="L9" s="62">
        <v>1</v>
      </c>
      <c r="M9" s="62"/>
      <c r="N9" s="62"/>
      <c r="O9" s="62">
        <v>326.789289</v>
      </c>
      <c r="P9" s="62"/>
      <c r="Q9" s="62"/>
      <c r="R9" s="62"/>
      <c r="S9" s="62"/>
      <c r="T9" s="62"/>
    </row>
    <row r="10" spans="1:20" ht="26" customHeight="1">
      <c r="A10" s="55" t="s">
        <v>170</v>
      </c>
      <c r="B10" s="55" t="s">
        <v>171</v>
      </c>
      <c r="C10" s="55" t="s">
        <v>172</v>
      </c>
      <c r="D10" s="48" t="s">
        <v>205</v>
      </c>
      <c r="E10" s="56" t="s">
        <v>174</v>
      </c>
      <c r="F10" s="57">
        <v>22.845289000000001</v>
      </c>
      <c r="G10" s="57"/>
      <c r="H10" s="57"/>
      <c r="I10" s="57"/>
      <c r="J10" s="57"/>
      <c r="K10" s="57"/>
      <c r="L10" s="57"/>
      <c r="M10" s="57"/>
      <c r="N10" s="57"/>
      <c r="O10" s="57">
        <v>22.845289000000001</v>
      </c>
      <c r="P10" s="57"/>
      <c r="Q10" s="57"/>
      <c r="R10" s="57"/>
      <c r="S10" s="57"/>
      <c r="T10" s="57"/>
    </row>
    <row r="11" spans="1:20" ht="26" customHeight="1">
      <c r="A11" s="55" t="s">
        <v>177</v>
      </c>
      <c r="B11" s="55" t="s">
        <v>178</v>
      </c>
      <c r="C11" s="55" t="s">
        <v>181</v>
      </c>
      <c r="D11" s="48" t="s">
        <v>205</v>
      </c>
      <c r="E11" s="56" t="s">
        <v>183</v>
      </c>
      <c r="F11" s="57">
        <v>3.3056679999999998</v>
      </c>
      <c r="G11" s="57"/>
      <c r="H11" s="57"/>
      <c r="I11" s="57"/>
      <c r="J11" s="57"/>
      <c r="K11" s="57">
        <v>3.1616680000000001</v>
      </c>
      <c r="L11" s="57"/>
      <c r="M11" s="57"/>
      <c r="N11" s="57"/>
      <c r="O11" s="57">
        <v>0.14399999999999999</v>
      </c>
      <c r="P11" s="57"/>
      <c r="Q11" s="57"/>
      <c r="R11" s="57"/>
      <c r="S11" s="57"/>
      <c r="T11" s="57"/>
    </row>
    <row r="12" spans="1:20" ht="26" customHeight="1">
      <c r="A12" s="55" t="s">
        <v>165</v>
      </c>
      <c r="B12" s="55" t="s">
        <v>166</v>
      </c>
      <c r="C12" s="55" t="s">
        <v>167</v>
      </c>
      <c r="D12" s="48" t="s">
        <v>205</v>
      </c>
      <c r="E12" s="56" t="s">
        <v>169</v>
      </c>
      <c r="F12" s="57">
        <v>963.08619999999996</v>
      </c>
      <c r="G12" s="57"/>
      <c r="H12" s="57"/>
      <c r="I12" s="57"/>
      <c r="J12" s="57"/>
      <c r="K12" s="57">
        <v>658.28620000000001</v>
      </c>
      <c r="L12" s="57">
        <v>1</v>
      </c>
      <c r="M12" s="57"/>
      <c r="N12" s="57"/>
      <c r="O12" s="57">
        <v>303.8</v>
      </c>
      <c r="P12" s="57"/>
      <c r="Q12" s="57"/>
      <c r="R12" s="57"/>
      <c r="S12" s="57"/>
      <c r="T12" s="57"/>
    </row>
    <row r="13" spans="1:20" ht="26" customHeight="1">
      <c r="A13" s="55" t="s">
        <v>170</v>
      </c>
      <c r="B13" s="55" t="s">
        <v>171</v>
      </c>
      <c r="C13" s="55" t="s">
        <v>171</v>
      </c>
      <c r="D13" s="48" t="s">
        <v>205</v>
      </c>
      <c r="E13" s="56" t="s">
        <v>176</v>
      </c>
      <c r="F13" s="57">
        <v>44.087007999999997</v>
      </c>
      <c r="G13" s="57"/>
      <c r="H13" s="57"/>
      <c r="I13" s="57"/>
      <c r="J13" s="57"/>
      <c r="K13" s="57">
        <v>44.087007999999997</v>
      </c>
      <c r="L13" s="57"/>
      <c r="M13" s="57"/>
      <c r="N13" s="57"/>
      <c r="O13" s="57"/>
      <c r="P13" s="57"/>
      <c r="Q13" s="57"/>
      <c r="R13" s="57"/>
      <c r="S13" s="57"/>
      <c r="T13" s="57"/>
    </row>
    <row r="14" spans="1:20" ht="26" customHeight="1">
      <c r="A14" s="55" t="s">
        <v>177</v>
      </c>
      <c r="B14" s="55" t="s">
        <v>178</v>
      </c>
      <c r="C14" s="55" t="s">
        <v>172</v>
      </c>
      <c r="D14" s="48" t="s">
        <v>205</v>
      </c>
      <c r="E14" s="56" t="s">
        <v>180</v>
      </c>
      <c r="F14" s="57">
        <v>23.961348999999998</v>
      </c>
      <c r="G14" s="57"/>
      <c r="H14" s="57"/>
      <c r="I14" s="57"/>
      <c r="J14" s="57"/>
      <c r="K14" s="57">
        <v>23.961348999999998</v>
      </c>
      <c r="L14" s="57"/>
      <c r="M14" s="57"/>
      <c r="N14" s="57"/>
      <c r="O14" s="57"/>
      <c r="P14" s="57"/>
      <c r="Q14" s="57"/>
      <c r="R14" s="57"/>
      <c r="S14" s="57"/>
      <c r="T14" s="57"/>
    </row>
    <row r="15" spans="1:20" ht="26" customHeight="1">
      <c r="A15" s="55" t="s">
        <v>184</v>
      </c>
      <c r="B15" s="55" t="s">
        <v>172</v>
      </c>
      <c r="C15" s="55" t="s">
        <v>185</v>
      </c>
      <c r="D15" s="48" t="s">
        <v>205</v>
      </c>
      <c r="E15" s="56" t="s">
        <v>187</v>
      </c>
      <c r="F15" s="57">
        <v>47.499803999999997</v>
      </c>
      <c r="G15" s="57"/>
      <c r="H15" s="57"/>
      <c r="I15" s="57"/>
      <c r="J15" s="57"/>
      <c r="K15" s="57">
        <v>47.499803999999997</v>
      </c>
      <c r="L15" s="57"/>
      <c r="M15" s="57"/>
      <c r="N15" s="57"/>
      <c r="O15" s="57"/>
      <c r="P15" s="57"/>
      <c r="Q15" s="57"/>
      <c r="R15" s="57"/>
      <c r="S15" s="57"/>
      <c r="T15" s="57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25" type="noConversion"/>
  <pageMargins left="0.75" right="0.75" top="0.270000010728836" bottom="0.270000010728836" header="0" footer="0"/>
  <pageSetup paperSize="9" scale="46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15"/>
  <sheetViews>
    <sheetView workbookViewId="0">
      <selection activeCell="I13" sqref="I13"/>
    </sheetView>
  </sheetViews>
  <sheetFormatPr defaultColWidth="10" defaultRowHeight="14"/>
  <cols>
    <col min="1" max="1" width="5.26953125" customWidth="1"/>
    <col min="2" max="2" width="5.7265625" customWidth="1"/>
    <col min="3" max="3" width="7.08984375" customWidth="1"/>
    <col min="4" max="4" width="11" customWidth="1"/>
    <col min="5" max="5" width="33.90625" customWidth="1"/>
    <col min="6" max="6" width="18.7265625" customWidth="1"/>
    <col min="7" max="10" width="17.453125" customWidth="1"/>
    <col min="11" max="11" width="17.7265625" customWidth="1"/>
    <col min="12" max="16" width="17.453125" customWidth="1"/>
    <col min="17" max="17" width="16.453125" customWidth="1"/>
    <col min="18" max="18" width="12.36328125" customWidth="1"/>
    <col min="19" max="19" width="15.453125" customWidth="1"/>
    <col min="20" max="20" width="16.7265625" customWidth="1"/>
    <col min="21" max="21" width="14.6328125" customWidth="1"/>
    <col min="22" max="23" width="9.7265625" customWidth="1"/>
  </cols>
  <sheetData>
    <row r="1" spans="1:21" ht="16.399999999999999" customHeight="1">
      <c r="A1" s="42"/>
    </row>
    <row r="2" spans="1:21" ht="49.15" customHeight="1">
      <c r="A2" s="83" t="s">
        <v>11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</row>
    <row r="3" spans="1:21" ht="33.65" customHeight="1">
      <c r="A3" s="84" t="s">
        <v>28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</row>
    <row r="4" spans="1:21" ht="26.75" customHeight="1">
      <c r="Q4" s="89" t="s">
        <v>29</v>
      </c>
      <c r="R4" s="89"/>
      <c r="S4" s="89"/>
      <c r="T4" s="89"/>
      <c r="U4" s="89"/>
    </row>
    <row r="5" spans="1:21" ht="29.25" customHeight="1">
      <c r="A5" s="87" t="s">
        <v>154</v>
      </c>
      <c r="B5" s="87"/>
      <c r="C5" s="87"/>
      <c r="D5" s="87" t="s">
        <v>188</v>
      </c>
      <c r="E5" s="87" t="s">
        <v>189</v>
      </c>
      <c r="F5" s="87" t="s">
        <v>206</v>
      </c>
      <c r="G5" s="87" t="s">
        <v>157</v>
      </c>
      <c r="H5" s="87"/>
      <c r="I5" s="87"/>
      <c r="J5" s="87"/>
      <c r="K5" s="87" t="s">
        <v>158</v>
      </c>
      <c r="L5" s="87"/>
      <c r="M5" s="87"/>
      <c r="N5" s="87"/>
      <c r="O5" s="87"/>
      <c r="P5" s="87"/>
      <c r="Q5" s="87"/>
      <c r="R5" s="87"/>
      <c r="S5" s="87"/>
      <c r="T5" s="87"/>
      <c r="U5" s="87"/>
    </row>
    <row r="6" spans="1:21" ht="44" customHeight="1">
      <c r="A6" s="43" t="s">
        <v>162</v>
      </c>
      <c r="B6" s="43" t="s">
        <v>163</v>
      </c>
      <c r="C6" s="43" t="s">
        <v>164</v>
      </c>
      <c r="D6" s="87"/>
      <c r="E6" s="87"/>
      <c r="F6" s="87"/>
      <c r="G6" s="43" t="s">
        <v>132</v>
      </c>
      <c r="H6" s="43" t="s">
        <v>207</v>
      </c>
      <c r="I6" s="43" t="s">
        <v>208</v>
      </c>
      <c r="J6" s="43" t="s">
        <v>199</v>
      </c>
      <c r="K6" s="43" t="s">
        <v>132</v>
      </c>
      <c r="L6" s="43" t="s">
        <v>209</v>
      </c>
      <c r="M6" s="43" t="s">
        <v>210</v>
      </c>
      <c r="N6" s="43" t="s">
        <v>211</v>
      </c>
      <c r="O6" s="43" t="s">
        <v>201</v>
      </c>
      <c r="P6" s="43" t="s">
        <v>212</v>
      </c>
      <c r="Q6" s="43" t="s">
        <v>213</v>
      </c>
      <c r="R6" s="43" t="s">
        <v>214</v>
      </c>
      <c r="S6" s="43" t="s">
        <v>197</v>
      </c>
      <c r="T6" s="43" t="s">
        <v>200</v>
      </c>
      <c r="U6" s="43" t="s">
        <v>204</v>
      </c>
    </row>
    <row r="7" spans="1:21" ht="28.5" customHeight="1">
      <c r="A7" s="44"/>
      <c r="B7" s="44"/>
      <c r="C7" s="44"/>
      <c r="D7" s="44"/>
      <c r="E7" s="44" t="s">
        <v>132</v>
      </c>
      <c r="F7" s="46">
        <v>1104.785318</v>
      </c>
      <c r="G7" s="46">
        <v>700.98531800000001</v>
      </c>
      <c r="H7" s="46">
        <v>527.59602900000004</v>
      </c>
      <c r="I7" s="46">
        <v>150.4</v>
      </c>
      <c r="J7" s="46">
        <v>22.989288999999999</v>
      </c>
      <c r="K7" s="46">
        <v>403.8</v>
      </c>
      <c r="L7" s="46"/>
      <c r="M7" s="46">
        <v>100</v>
      </c>
      <c r="N7" s="46">
        <v>303.8</v>
      </c>
      <c r="O7" s="46"/>
      <c r="P7" s="46"/>
      <c r="Q7" s="46"/>
      <c r="R7" s="46"/>
      <c r="S7" s="46"/>
      <c r="T7" s="46"/>
      <c r="U7" s="46"/>
    </row>
    <row r="8" spans="1:21" ht="26" customHeight="1">
      <c r="A8" s="44"/>
      <c r="B8" s="44"/>
      <c r="C8" s="44"/>
      <c r="D8" s="47" t="s">
        <v>150</v>
      </c>
      <c r="E8" s="47" t="s">
        <v>151</v>
      </c>
      <c r="F8" s="58">
        <v>1104.785318</v>
      </c>
      <c r="G8" s="46">
        <v>700.98531800000001</v>
      </c>
      <c r="H8" s="46">
        <v>527.59602900000004</v>
      </c>
      <c r="I8" s="46">
        <v>150.4</v>
      </c>
      <c r="J8" s="46">
        <v>22.989288999999999</v>
      </c>
      <c r="K8" s="46">
        <v>403.8</v>
      </c>
      <c r="L8" s="46">
        <v>0</v>
      </c>
      <c r="M8" s="46">
        <v>100</v>
      </c>
      <c r="N8" s="46">
        <v>303.8</v>
      </c>
      <c r="O8" s="46"/>
      <c r="P8" s="46"/>
      <c r="Q8" s="46"/>
      <c r="R8" s="46"/>
      <c r="S8" s="46"/>
      <c r="T8" s="46"/>
      <c r="U8" s="46"/>
    </row>
    <row r="9" spans="1:21" ht="26" customHeight="1">
      <c r="A9" s="54"/>
      <c r="B9" s="54"/>
      <c r="C9" s="54"/>
      <c r="D9" s="51" t="s">
        <v>152</v>
      </c>
      <c r="E9" s="51" t="s">
        <v>153</v>
      </c>
      <c r="F9" s="58">
        <v>1104.785318</v>
      </c>
      <c r="G9" s="46">
        <v>700.98531800000001</v>
      </c>
      <c r="H9" s="46">
        <v>527.59602900000004</v>
      </c>
      <c r="I9" s="46">
        <v>150.4</v>
      </c>
      <c r="J9" s="46">
        <v>22.989288999999999</v>
      </c>
      <c r="K9" s="46">
        <v>403.8</v>
      </c>
      <c r="L9" s="46">
        <v>0</v>
      </c>
      <c r="M9" s="46">
        <v>100</v>
      </c>
      <c r="N9" s="46">
        <v>303.8</v>
      </c>
      <c r="O9" s="46"/>
      <c r="P9" s="46"/>
      <c r="Q9" s="46"/>
      <c r="R9" s="46"/>
      <c r="S9" s="46"/>
      <c r="T9" s="46"/>
      <c r="U9" s="46"/>
    </row>
    <row r="10" spans="1:21" ht="26" customHeight="1">
      <c r="A10" s="55" t="s">
        <v>170</v>
      </c>
      <c r="B10" s="55" t="s">
        <v>171</v>
      </c>
      <c r="C10" s="55" t="s">
        <v>172</v>
      </c>
      <c r="D10" s="48" t="s">
        <v>205</v>
      </c>
      <c r="E10" s="56" t="s">
        <v>174</v>
      </c>
      <c r="F10" s="52">
        <v>22.845289000000001</v>
      </c>
      <c r="G10" s="49">
        <v>22.845289000000001</v>
      </c>
      <c r="H10" s="49"/>
      <c r="I10" s="49"/>
      <c r="J10" s="49">
        <v>22.845289000000001</v>
      </c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</row>
    <row r="11" spans="1:21" ht="26" customHeight="1">
      <c r="A11" s="55" t="s">
        <v>177</v>
      </c>
      <c r="B11" s="55" t="s">
        <v>178</v>
      </c>
      <c r="C11" s="55" t="s">
        <v>181</v>
      </c>
      <c r="D11" s="48" t="s">
        <v>205</v>
      </c>
      <c r="E11" s="56" t="s">
        <v>183</v>
      </c>
      <c r="F11" s="52">
        <v>3.3056679999999998</v>
      </c>
      <c r="G11" s="49">
        <v>3.3056679999999998</v>
      </c>
      <c r="H11" s="49">
        <v>3.1616680000000001</v>
      </c>
      <c r="I11" s="49"/>
      <c r="J11" s="49">
        <v>0.14399999999999999</v>
      </c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</row>
    <row r="12" spans="1:21" ht="26" customHeight="1">
      <c r="A12" s="55" t="s">
        <v>165</v>
      </c>
      <c r="B12" s="55" t="s">
        <v>166</v>
      </c>
      <c r="C12" s="55" t="s">
        <v>167</v>
      </c>
      <c r="D12" s="48" t="s">
        <v>205</v>
      </c>
      <c r="E12" s="56" t="s">
        <v>169</v>
      </c>
      <c r="F12" s="52">
        <v>963.08619999999996</v>
      </c>
      <c r="G12" s="49">
        <v>559.28620000000001</v>
      </c>
      <c r="H12" s="49">
        <v>408.88619999999997</v>
      </c>
      <c r="I12" s="49">
        <v>150.4</v>
      </c>
      <c r="J12" s="49"/>
      <c r="K12" s="49">
        <v>403.8</v>
      </c>
      <c r="L12" s="49"/>
      <c r="M12" s="49">
        <v>100</v>
      </c>
      <c r="N12" s="49">
        <v>303.8</v>
      </c>
      <c r="O12" s="49"/>
      <c r="P12" s="49"/>
      <c r="Q12" s="49"/>
      <c r="R12" s="49"/>
      <c r="S12" s="49"/>
      <c r="T12" s="49"/>
      <c r="U12" s="49"/>
    </row>
    <row r="13" spans="1:21" ht="26" customHeight="1">
      <c r="A13" s="55" t="s">
        <v>170</v>
      </c>
      <c r="B13" s="55" t="s">
        <v>171</v>
      </c>
      <c r="C13" s="55" t="s">
        <v>171</v>
      </c>
      <c r="D13" s="48" t="s">
        <v>205</v>
      </c>
      <c r="E13" s="56" t="s">
        <v>176</v>
      </c>
      <c r="F13" s="52">
        <v>44.087007999999997</v>
      </c>
      <c r="G13" s="49">
        <v>44.087007999999997</v>
      </c>
      <c r="H13" s="49">
        <v>44.087007999999997</v>
      </c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</row>
    <row r="14" spans="1:21" ht="26" customHeight="1">
      <c r="A14" s="55" t="s">
        <v>177</v>
      </c>
      <c r="B14" s="55" t="s">
        <v>178</v>
      </c>
      <c r="C14" s="55" t="s">
        <v>172</v>
      </c>
      <c r="D14" s="48" t="s">
        <v>205</v>
      </c>
      <c r="E14" s="56" t="s">
        <v>180</v>
      </c>
      <c r="F14" s="52">
        <v>23.961348999999998</v>
      </c>
      <c r="G14" s="49">
        <v>23.961348999999998</v>
      </c>
      <c r="H14" s="49">
        <v>23.961348999999998</v>
      </c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</row>
    <row r="15" spans="1:21" ht="26" customHeight="1">
      <c r="A15" s="55" t="s">
        <v>184</v>
      </c>
      <c r="B15" s="55" t="s">
        <v>172</v>
      </c>
      <c r="C15" s="55" t="s">
        <v>185</v>
      </c>
      <c r="D15" s="48" t="s">
        <v>205</v>
      </c>
      <c r="E15" s="56" t="s">
        <v>187</v>
      </c>
      <c r="F15" s="52">
        <v>47.499803999999997</v>
      </c>
      <c r="G15" s="49">
        <v>47.499803999999997</v>
      </c>
      <c r="H15" s="49">
        <v>47.499803999999997</v>
      </c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honeticPr fontId="25" type="noConversion"/>
  <pageMargins left="0.75" right="0.75" top="0.270000010728836" bottom="0.270000010728836" header="0" footer="0"/>
  <pageSetup paperSize="9" scale="3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D41"/>
  <sheetViews>
    <sheetView workbookViewId="0">
      <selection activeCell="H6" sqref="H6"/>
    </sheetView>
  </sheetViews>
  <sheetFormatPr defaultColWidth="10" defaultRowHeight="14"/>
  <cols>
    <col min="1" max="1" width="23.36328125" customWidth="1"/>
    <col min="2" max="2" width="9.6328125" customWidth="1"/>
    <col min="3" max="3" width="27.1796875" customWidth="1"/>
    <col min="4" max="4" width="9.6328125" customWidth="1"/>
    <col min="5" max="6" width="9.7265625" customWidth="1"/>
  </cols>
  <sheetData>
    <row r="1" spans="1:4" ht="16.399999999999999" customHeight="1">
      <c r="A1" s="42"/>
    </row>
    <row r="2" spans="1:4" ht="37" customHeight="1">
      <c r="A2" s="83" t="s">
        <v>12</v>
      </c>
      <c r="B2" s="83"/>
      <c r="C2" s="83"/>
      <c r="D2" s="83"/>
    </row>
    <row r="3" spans="1:4" ht="33.65" customHeight="1">
      <c r="A3" s="84" t="s">
        <v>28</v>
      </c>
      <c r="B3" s="84"/>
      <c r="C3" s="84"/>
      <c r="D3" s="84"/>
    </row>
    <row r="4" spans="1:4" ht="25" customHeight="1">
      <c r="C4" s="89" t="s">
        <v>29</v>
      </c>
      <c r="D4" s="89"/>
    </row>
    <row r="5" spans="1:4" ht="22.75" customHeight="1">
      <c r="A5" s="87" t="s">
        <v>30</v>
      </c>
      <c r="B5" s="87"/>
      <c r="C5" s="87" t="s">
        <v>31</v>
      </c>
      <c r="D5" s="87"/>
    </row>
    <row r="6" spans="1:4" ht="22.75" customHeight="1">
      <c r="A6" s="43" t="s">
        <v>32</v>
      </c>
      <c r="B6" s="43" t="s">
        <v>33</v>
      </c>
      <c r="C6" s="43" t="s">
        <v>32</v>
      </c>
      <c r="D6" s="43" t="s">
        <v>33</v>
      </c>
    </row>
    <row r="7" spans="1:4" ht="26" customHeight="1">
      <c r="A7" s="44" t="s">
        <v>215</v>
      </c>
      <c r="B7" s="46">
        <v>1104.785318</v>
      </c>
      <c r="C7" s="44" t="s">
        <v>216</v>
      </c>
      <c r="D7" s="58">
        <v>1104.785318</v>
      </c>
    </row>
    <row r="8" spans="1:4" ht="26" customHeight="1">
      <c r="A8" s="50" t="s">
        <v>217</v>
      </c>
      <c r="B8" s="49">
        <v>1104.785318</v>
      </c>
      <c r="C8" s="50" t="s">
        <v>38</v>
      </c>
      <c r="D8" s="52"/>
    </row>
    <row r="9" spans="1:4" ht="26" customHeight="1">
      <c r="A9" s="50" t="s">
        <v>218</v>
      </c>
      <c r="B9" s="49"/>
      <c r="C9" s="50" t="s">
        <v>42</v>
      </c>
      <c r="D9" s="52"/>
    </row>
    <row r="10" spans="1:4" ht="26" customHeight="1">
      <c r="A10" s="50" t="s">
        <v>219</v>
      </c>
      <c r="B10" s="49"/>
      <c r="C10" s="50" t="s">
        <v>46</v>
      </c>
      <c r="D10" s="52"/>
    </row>
    <row r="11" spans="1:4" ht="26" customHeight="1">
      <c r="A11" s="50" t="s">
        <v>220</v>
      </c>
      <c r="B11" s="49"/>
      <c r="C11" s="50" t="s">
        <v>50</v>
      </c>
      <c r="D11" s="52"/>
    </row>
    <row r="12" spans="1:4" ht="26" customHeight="1">
      <c r="A12" s="50" t="s">
        <v>221</v>
      </c>
      <c r="B12" s="49"/>
      <c r="C12" s="50" t="s">
        <v>54</v>
      </c>
      <c r="D12" s="52"/>
    </row>
    <row r="13" spans="1:4" ht="26" customHeight="1">
      <c r="A13" s="50" t="s">
        <v>222</v>
      </c>
      <c r="B13" s="49"/>
      <c r="C13" s="50" t="s">
        <v>58</v>
      </c>
      <c r="D13" s="52"/>
    </row>
    <row r="14" spans="1:4" ht="26" customHeight="1">
      <c r="A14" s="44" t="s">
        <v>223</v>
      </c>
      <c r="B14" s="46"/>
      <c r="C14" s="50" t="s">
        <v>62</v>
      </c>
      <c r="D14" s="52">
        <v>963.08619999999996</v>
      </c>
    </row>
    <row r="15" spans="1:4" ht="26" customHeight="1">
      <c r="A15" s="50" t="s">
        <v>217</v>
      </c>
      <c r="B15" s="49"/>
      <c r="C15" s="50" t="s">
        <v>66</v>
      </c>
      <c r="D15" s="52">
        <v>66.932297000000005</v>
      </c>
    </row>
    <row r="16" spans="1:4" ht="26" customHeight="1">
      <c r="A16" s="50" t="s">
        <v>220</v>
      </c>
      <c r="B16" s="49"/>
      <c r="C16" s="50" t="s">
        <v>70</v>
      </c>
      <c r="D16" s="52"/>
    </row>
    <row r="17" spans="1:4" ht="26" customHeight="1">
      <c r="A17" s="50" t="s">
        <v>221</v>
      </c>
      <c r="B17" s="49"/>
      <c r="C17" s="50" t="s">
        <v>74</v>
      </c>
      <c r="D17" s="52">
        <v>27.267016999999999</v>
      </c>
    </row>
    <row r="18" spans="1:4" ht="26" customHeight="1">
      <c r="A18" s="50" t="s">
        <v>222</v>
      </c>
      <c r="B18" s="49"/>
      <c r="C18" s="50" t="s">
        <v>78</v>
      </c>
      <c r="D18" s="52"/>
    </row>
    <row r="19" spans="1:4" ht="26" customHeight="1">
      <c r="A19" s="50"/>
      <c r="B19" s="49"/>
      <c r="C19" s="50" t="s">
        <v>82</v>
      </c>
      <c r="D19" s="52"/>
    </row>
    <row r="20" spans="1:4" ht="26" customHeight="1">
      <c r="A20" s="50"/>
      <c r="B20" s="50"/>
      <c r="C20" s="50" t="s">
        <v>86</v>
      </c>
      <c r="D20" s="52"/>
    </row>
    <row r="21" spans="1:4" ht="26" customHeight="1">
      <c r="A21" s="50"/>
      <c r="B21" s="50"/>
      <c r="C21" s="50" t="s">
        <v>90</v>
      </c>
      <c r="D21" s="52"/>
    </row>
    <row r="22" spans="1:4" ht="26" customHeight="1">
      <c r="A22" s="50"/>
      <c r="B22" s="50"/>
      <c r="C22" s="50" t="s">
        <v>94</v>
      </c>
      <c r="D22" s="52"/>
    </row>
    <row r="23" spans="1:4" ht="26" customHeight="1">
      <c r="A23" s="50"/>
      <c r="B23" s="50"/>
      <c r="C23" s="50" t="s">
        <v>97</v>
      </c>
      <c r="D23" s="52"/>
    </row>
    <row r="24" spans="1:4" ht="26" customHeight="1">
      <c r="A24" s="50"/>
      <c r="B24" s="50"/>
      <c r="C24" s="50" t="s">
        <v>100</v>
      </c>
      <c r="D24" s="52"/>
    </row>
    <row r="25" spans="1:4" ht="26" customHeight="1">
      <c r="A25" s="50"/>
      <c r="B25" s="50"/>
      <c r="C25" s="50" t="s">
        <v>102</v>
      </c>
      <c r="D25" s="52"/>
    </row>
    <row r="26" spans="1:4" ht="26" customHeight="1">
      <c r="A26" s="50"/>
      <c r="B26" s="50"/>
      <c r="C26" s="50" t="s">
        <v>104</v>
      </c>
      <c r="D26" s="52"/>
    </row>
    <row r="27" spans="1:4" ht="26" customHeight="1">
      <c r="A27" s="50"/>
      <c r="B27" s="50"/>
      <c r="C27" s="50" t="s">
        <v>106</v>
      </c>
      <c r="D27" s="52">
        <v>47.499803999999997</v>
      </c>
    </row>
    <row r="28" spans="1:4" ht="26" customHeight="1">
      <c r="A28" s="50"/>
      <c r="B28" s="50"/>
      <c r="C28" s="50" t="s">
        <v>108</v>
      </c>
      <c r="D28" s="52"/>
    </row>
    <row r="29" spans="1:4" ht="26" customHeight="1">
      <c r="A29" s="50"/>
      <c r="B29" s="50"/>
      <c r="C29" s="50" t="s">
        <v>110</v>
      </c>
      <c r="D29" s="52"/>
    </row>
    <row r="30" spans="1:4" ht="26" customHeight="1">
      <c r="A30" s="50"/>
      <c r="B30" s="50"/>
      <c r="C30" s="50" t="s">
        <v>112</v>
      </c>
      <c r="D30" s="52"/>
    </row>
    <row r="31" spans="1:4" ht="26" customHeight="1">
      <c r="A31" s="50"/>
      <c r="B31" s="50"/>
      <c r="C31" s="50" t="s">
        <v>114</v>
      </c>
      <c r="D31" s="52"/>
    </row>
    <row r="32" spans="1:4" ht="26" customHeight="1">
      <c r="A32" s="50"/>
      <c r="B32" s="50"/>
      <c r="C32" s="50" t="s">
        <v>116</v>
      </c>
      <c r="D32" s="52"/>
    </row>
    <row r="33" spans="1:4" ht="26" customHeight="1">
      <c r="A33" s="50"/>
      <c r="B33" s="50"/>
      <c r="C33" s="50" t="s">
        <v>118</v>
      </c>
      <c r="D33" s="52"/>
    </row>
    <row r="34" spans="1:4" ht="26" customHeight="1">
      <c r="A34" s="50"/>
      <c r="B34" s="50"/>
      <c r="C34" s="50" t="s">
        <v>120</v>
      </c>
      <c r="D34" s="52"/>
    </row>
    <row r="35" spans="1:4" ht="26" customHeight="1">
      <c r="A35" s="50"/>
      <c r="B35" s="50"/>
      <c r="C35" s="50" t="s">
        <v>121</v>
      </c>
      <c r="D35" s="52"/>
    </row>
    <row r="36" spans="1:4" ht="26" customHeight="1">
      <c r="A36" s="50"/>
      <c r="B36" s="50"/>
      <c r="C36" s="50" t="s">
        <v>122</v>
      </c>
      <c r="D36" s="52"/>
    </row>
    <row r="37" spans="1:4" ht="26" customHeight="1">
      <c r="A37" s="50"/>
      <c r="B37" s="50"/>
      <c r="C37" s="50" t="s">
        <v>123</v>
      </c>
      <c r="D37" s="52"/>
    </row>
    <row r="38" spans="1:4" ht="26" customHeight="1">
      <c r="A38" s="50"/>
      <c r="B38" s="50"/>
      <c r="C38" s="50"/>
      <c r="D38" s="50"/>
    </row>
    <row r="39" spans="1:4" ht="26" customHeight="1">
      <c r="A39" s="44"/>
      <c r="B39" s="44"/>
      <c r="C39" s="44" t="s">
        <v>224</v>
      </c>
      <c r="D39" s="46"/>
    </row>
    <row r="40" spans="1:4" ht="26" customHeight="1">
      <c r="A40" s="44"/>
      <c r="B40" s="44"/>
      <c r="C40" s="44"/>
      <c r="D40" s="44"/>
    </row>
    <row r="41" spans="1:4" ht="26" customHeight="1">
      <c r="A41" s="43" t="s">
        <v>225</v>
      </c>
      <c r="B41" s="46">
        <v>1104.785318</v>
      </c>
      <c r="C41" s="43" t="s">
        <v>226</v>
      </c>
      <c r="D41" s="58">
        <v>1104.785318</v>
      </c>
    </row>
  </sheetData>
  <mergeCells count="5">
    <mergeCell ref="A2:D2"/>
    <mergeCell ref="A3:D3"/>
    <mergeCell ref="C4:D4"/>
    <mergeCell ref="A5:B5"/>
    <mergeCell ref="C5:D5"/>
  </mergeCells>
  <phoneticPr fontId="25" type="noConversion"/>
  <pageMargins left="7.8000001609325395E-2" right="7.8000001609325395E-2" top="7.8000001609325395E-2" bottom="7.8000001609325395E-2" header="0" footer="0"/>
  <pageSetup paperSize="9" scale="75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24"/>
  <sheetViews>
    <sheetView topLeftCell="A7" workbookViewId="0">
      <selection activeCell="G12" sqref="G12"/>
    </sheetView>
  </sheetViews>
  <sheetFormatPr defaultColWidth="10" defaultRowHeight="14"/>
  <cols>
    <col min="1" max="1" width="6.54296875" customWidth="1"/>
    <col min="2" max="2" width="5.81640625" customWidth="1"/>
    <col min="3" max="3" width="7.90625" customWidth="1"/>
    <col min="4" max="4" width="12.90625" style="156" customWidth="1"/>
    <col min="5" max="5" width="16.453125" style="156" customWidth="1"/>
    <col min="6" max="6" width="16.453125" customWidth="1"/>
    <col min="7" max="7" width="11.54296875" customWidth="1"/>
    <col min="8" max="8" width="16.1796875" customWidth="1"/>
    <col min="9" max="10" width="16.453125" customWidth="1"/>
    <col min="11" max="11" width="15.1796875" customWidth="1"/>
    <col min="12" max="12" width="21.81640625" customWidth="1"/>
    <col min="13" max="13" width="9.7265625" customWidth="1"/>
  </cols>
  <sheetData>
    <row r="1" spans="1:12" ht="16.399999999999999" customHeight="1">
      <c r="A1" s="42"/>
      <c r="D1" s="63"/>
    </row>
    <row r="2" spans="1:12" ht="43.15" customHeight="1">
      <c r="D2" s="83" t="s">
        <v>13</v>
      </c>
      <c r="E2" s="83"/>
      <c r="F2" s="83"/>
      <c r="G2" s="83"/>
      <c r="H2" s="83"/>
      <c r="I2" s="83"/>
      <c r="J2" s="83"/>
      <c r="K2" s="83"/>
      <c r="L2" s="83"/>
    </row>
    <row r="3" spans="1:12" ht="24.15" customHeight="1">
      <c r="A3" s="84" t="s">
        <v>28</v>
      </c>
      <c r="B3" s="84"/>
      <c r="C3" s="84"/>
      <c r="D3" s="84"/>
      <c r="E3" s="84"/>
      <c r="F3" s="84"/>
      <c r="G3" s="84"/>
      <c r="H3" s="84"/>
    </row>
    <row r="4" spans="1:12" ht="18.149999999999999" customHeight="1">
      <c r="K4" s="89" t="s">
        <v>29</v>
      </c>
      <c r="L4" s="89"/>
    </row>
    <row r="5" spans="1:12" ht="25" customHeight="1">
      <c r="A5" s="87" t="s">
        <v>154</v>
      </c>
      <c r="B5" s="87"/>
      <c r="C5" s="87"/>
      <c r="D5" s="87" t="s">
        <v>155</v>
      </c>
      <c r="E5" s="87" t="s">
        <v>156</v>
      </c>
      <c r="F5" s="87" t="s">
        <v>132</v>
      </c>
      <c r="G5" s="87" t="s">
        <v>157</v>
      </c>
      <c r="H5" s="87"/>
      <c r="I5" s="87"/>
      <c r="J5" s="87"/>
      <c r="K5" s="87" t="s">
        <v>158</v>
      </c>
      <c r="L5" s="92"/>
    </row>
    <row r="6" spans="1:12" ht="25.9" customHeight="1">
      <c r="A6" s="87"/>
      <c r="B6" s="87"/>
      <c r="C6" s="87"/>
      <c r="D6" s="87"/>
      <c r="E6" s="87"/>
      <c r="F6" s="87"/>
      <c r="G6" s="87" t="s">
        <v>134</v>
      </c>
      <c r="H6" s="87" t="s">
        <v>227</v>
      </c>
      <c r="I6" s="87"/>
      <c r="J6" s="87" t="s">
        <v>228</v>
      </c>
      <c r="K6" s="90" t="s">
        <v>229</v>
      </c>
      <c r="L6" s="91" t="s">
        <v>230</v>
      </c>
    </row>
    <row r="7" spans="1:12" ht="39.65" customHeight="1">
      <c r="A7" s="43" t="s">
        <v>162</v>
      </c>
      <c r="B7" s="43" t="s">
        <v>163</v>
      </c>
      <c r="C7" s="43" t="s">
        <v>164</v>
      </c>
      <c r="D7" s="87"/>
      <c r="E7" s="87"/>
      <c r="F7" s="87"/>
      <c r="G7" s="87"/>
      <c r="H7" s="43" t="s">
        <v>207</v>
      </c>
      <c r="I7" s="43" t="s">
        <v>199</v>
      </c>
      <c r="J7" s="87"/>
      <c r="K7" s="90"/>
      <c r="L7" s="91"/>
    </row>
    <row r="8" spans="1:12" ht="23.25" customHeight="1">
      <c r="A8" s="50"/>
      <c r="B8" s="50"/>
      <c r="C8" s="50"/>
      <c r="D8" s="43"/>
      <c r="E8" s="43" t="s">
        <v>132</v>
      </c>
      <c r="F8" s="46">
        <v>1104.785318</v>
      </c>
      <c r="G8" s="46">
        <v>700.98531800000001</v>
      </c>
      <c r="H8" s="46">
        <v>527.59602900000004</v>
      </c>
      <c r="I8" s="46">
        <v>22.989288999999999</v>
      </c>
      <c r="J8" s="46">
        <v>150.4</v>
      </c>
      <c r="K8" s="46"/>
      <c r="L8" s="61">
        <v>403.8</v>
      </c>
    </row>
    <row r="9" spans="1:12" ht="26" customHeight="1">
      <c r="A9" s="50"/>
      <c r="B9" s="50"/>
      <c r="C9" s="50"/>
      <c r="D9" s="43" t="s">
        <v>150</v>
      </c>
      <c r="E9" s="43" t="s">
        <v>151</v>
      </c>
      <c r="F9" s="46">
        <v>1104.785318</v>
      </c>
      <c r="G9" s="46">
        <v>700.98531800000001</v>
      </c>
      <c r="H9" s="46">
        <v>527.59602900000004</v>
      </c>
      <c r="I9" s="46">
        <v>22.989288999999999</v>
      </c>
      <c r="J9" s="46">
        <v>150.4</v>
      </c>
      <c r="K9" s="46"/>
      <c r="L9" s="46">
        <v>403.8</v>
      </c>
    </row>
    <row r="10" spans="1:12" ht="26" customHeight="1">
      <c r="A10" s="50"/>
      <c r="B10" s="50"/>
      <c r="C10" s="50"/>
      <c r="D10" s="157" t="s">
        <v>152</v>
      </c>
      <c r="E10" s="157" t="s">
        <v>153</v>
      </c>
      <c r="F10" s="46">
        <v>1104.785318</v>
      </c>
      <c r="G10" s="46">
        <v>700.98531800000001</v>
      </c>
      <c r="H10" s="46">
        <v>527.59602900000004</v>
      </c>
      <c r="I10" s="46">
        <v>22.989288999999999</v>
      </c>
      <c r="J10" s="46">
        <v>150.4</v>
      </c>
      <c r="K10" s="46"/>
      <c r="L10" s="46">
        <v>403.8</v>
      </c>
    </row>
    <row r="11" spans="1:12" s="79" customFormat="1" ht="26" customHeight="1">
      <c r="A11" s="55" t="s">
        <v>165</v>
      </c>
      <c r="B11" s="55"/>
      <c r="C11" s="50"/>
      <c r="D11" s="55" t="str">
        <f>A11</f>
        <v>207</v>
      </c>
      <c r="E11" s="55" t="s">
        <v>457</v>
      </c>
      <c r="F11" s="49">
        <v>963.08619999999996</v>
      </c>
      <c r="G11" s="49">
        <v>559.28620000000001</v>
      </c>
      <c r="H11" s="52">
        <v>408.88619999999997</v>
      </c>
      <c r="I11" s="52"/>
      <c r="J11" s="52">
        <v>150.4</v>
      </c>
      <c r="K11" s="52"/>
      <c r="L11" s="52">
        <v>403.8</v>
      </c>
    </row>
    <row r="12" spans="1:12" s="79" customFormat="1" ht="26" customHeight="1">
      <c r="A12" s="55" t="s">
        <v>165</v>
      </c>
      <c r="B12" s="55" t="s">
        <v>166</v>
      </c>
      <c r="C12" s="50"/>
      <c r="D12" s="55" t="str">
        <f>A12&amp;B12</f>
        <v>20703</v>
      </c>
      <c r="E12" s="55" t="s">
        <v>458</v>
      </c>
      <c r="F12" s="49">
        <v>963.08619999999996</v>
      </c>
      <c r="G12" s="49">
        <v>559.28620000000001</v>
      </c>
      <c r="H12" s="52">
        <v>408.88619999999997</v>
      </c>
      <c r="I12" s="52"/>
      <c r="J12" s="52">
        <v>150.4</v>
      </c>
      <c r="K12" s="52"/>
      <c r="L12" s="52">
        <v>403.8</v>
      </c>
    </row>
    <row r="13" spans="1:12" ht="30.15" customHeight="1">
      <c r="A13" s="55" t="s">
        <v>165</v>
      </c>
      <c r="B13" s="55" t="s">
        <v>166</v>
      </c>
      <c r="C13" s="55" t="s">
        <v>167</v>
      </c>
      <c r="D13" s="55" t="s">
        <v>231</v>
      </c>
      <c r="E13" s="158" t="s">
        <v>169</v>
      </c>
      <c r="F13" s="49">
        <v>963.08619999999996</v>
      </c>
      <c r="G13" s="49">
        <v>559.28620000000001</v>
      </c>
      <c r="H13" s="52">
        <v>408.88619999999997</v>
      </c>
      <c r="I13" s="52"/>
      <c r="J13" s="52">
        <v>150.4</v>
      </c>
      <c r="K13" s="52"/>
      <c r="L13" s="52">
        <v>403.8</v>
      </c>
    </row>
    <row r="14" spans="1:12" ht="30.15" customHeight="1">
      <c r="A14" s="55" t="s">
        <v>170</v>
      </c>
      <c r="B14" s="55"/>
      <c r="C14" s="55"/>
      <c r="D14" s="55" t="str">
        <f>A14</f>
        <v>208</v>
      </c>
      <c r="E14" s="158" t="s">
        <v>459</v>
      </c>
      <c r="F14" s="49">
        <v>66.930000000000007</v>
      </c>
      <c r="G14" s="49">
        <v>66.930000000000007</v>
      </c>
      <c r="H14" s="52">
        <v>44.087007999999997</v>
      </c>
      <c r="I14" s="52">
        <v>22.845289000000001</v>
      </c>
      <c r="J14" s="52"/>
      <c r="K14" s="52"/>
      <c r="L14" s="52"/>
    </row>
    <row r="15" spans="1:12" ht="30.15" customHeight="1">
      <c r="A15" s="55" t="s">
        <v>170</v>
      </c>
      <c r="B15" s="55" t="s">
        <v>171</v>
      </c>
      <c r="C15" s="55"/>
      <c r="D15" s="55" t="str">
        <f>A15&amp;B15</f>
        <v>20805</v>
      </c>
      <c r="E15" s="158" t="s">
        <v>460</v>
      </c>
      <c r="F15" s="49">
        <v>66.930000000000007</v>
      </c>
      <c r="G15" s="49">
        <v>66.930000000000007</v>
      </c>
      <c r="H15" s="52">
        <v>44.087007999999997</v>
      </c>
      <c r="I15" s="52">
        <v>22.845289000000001</v>
      </c>
      <c r="J15" s="52"/>
      <c r="K15" s="52"/>
      <c r="L15" s="52"/>
    </row>
    <row r="16" spans="1:12" ht="30.15" customHeight="1">
      <c r="A16" s="55" t="s">
        <v>170</v>
      </c>
      <c r="B16" s="55" t="s">
        <v>171</v>
      </c>
      <c r="C16" s="55" t="s">
        <v>172</v>
      </c>
      <c r="D16" s="55" t="s">
        <v>232</v>
      </c>
      <c r="E16" s="158" t="s">
        <v>174</v>
      </c>
      <c r="F16" s="49">
        <v>22.845289000000001</v>
      </c>
      <c r="G16" s="49">
        <v>22.845289000000001</v>
      </c>
      <c r="H16" s="52"/>
      <c r="I16" s="52">
        <v>22.845289000000001</v>
      </c>
      <c r="J16" s="52"/>
      <c r="K16" s="52"/>
      <c r="L16" s="52"/>
    </row>
    <row r="17" spans="1:12" ht="30.15" customHeight="1">
      <c r="A17" s="55" t="s">
        <v>170</v>
      </c>
      <c r="B17" s="55" t="s">
        <v>171</v>
      </c>
      <c r="C17" s="55" t="s">
        <v>171</v>
      </c>
      <c r="D17" s="55" t="s">
        <v>233</v>
      </c>
      <c r="E17" s="158" t="s">
        <v>176</v>
      </c>
      <c r="F17" s="49">
        <v>44.087007999999997</v>
      </c>
      <c r="G17" s="49">
        <v>44.087007999999997</v>
      </c>
      <c r="H17" s="52">
        <v>44.087007999999997</v>
      </c>
      <c r="I17" s="52"/>
      <c r="J17" s="52"/>
      <c r="K17" s="52"/>
      <c r="L17" s="52"/>
    </row>
    <row r="18" spans="1:12" ht="30.15" customHeight="1">
      <c r="A18" s="55" t="s">
        <v>177</v>
      </c>
      <c r="B18" s="55"/>
      <c r="C18" s="55"/>
      <c r="D18" s="55" t="str">
        <f>A18</f>
        <v>210</v>
      </c>
      <c r="E18" s="158" t="s">
        <v>461</v>
      </c>
      <c r="F18" s="49">
        <v>27.27</v>
      </c>
      <c r="G18" s="49">
        <v>27.27</v>
      </c>
      <c r="H18" s="52">
        <v>27.12</v>
      </c>
      <c r="I18" s="52">
        <v>0.14399999999999999</v>
      </c>
      <c r="J18" s="52"/>
      <c r="K18" s="52"/>
      <c r="L18" s="52"/>
    </row>
    <row r="19" spans="1:12" ht="30.15" customHeight="1">
      <c r="A19" s="55" t="s">
        <v>177</v>
      </c>
      <c r="B19" s="55" t="s">
        <v>178</v>
      </c>
      <c r="C19" s="55"/>
      <c r="D19" s="55" t="str">
        <f>A19&amp;B19</f>
        <v>21011</v>
      </c>
      <c r="E19" s="158" t="s">
        <v>462</v>
      </c>
      <c r="F19" s="49">
        <v>27.27</v>
      </c>
      <c r="G19" s="49">
        <v>27.27</v>
      </c>
      <c r="H19" s="52">
        <v>27.12</v>
      </c>
      <c r="I19" s="52">
        <v>0.14399999999999999</v>
      </c>
      <c r="J19" s="52"/>
      <c r="K19" s="52"/>
      <c r="L19" s="52"/>
    </row>
    <row r="20" spans="1:12" ht="30.15" customHeight="1">
      <c r="A20" s="55" t="s">
        <v>177</v>
      </c>
      <c r="B20" s="55" t="s">
        <v>178</v>
      </c>
      <c r="C20" s="55" t="s">
        <v>172</v>
      </c>
      <c r="D20" s="55" t="s">
        <v>234</v>
      </c>
      <c r="E20" s="158" t="s">
        <v>180</v>
      </c>
      <c r="F20" s="49">
        <v>23.961348999999998</v>
      </c>
      <c r="G20" s="49">
        <v>23.961348999999998</v>
      </c>
      <c r="H20" s="52">
        <v>23.961348999999998</v>
      </c>
      <c r="I20" s="52"/>
      <c r="J20" s="52"/>
      <c r="K20" s="52"/>
      <c r="L20" s="52"/>
    </row>
    <row r="21" spans="1:12" ht="30.15" customHeight="1">
      <c r="A21" s="55" t="s">
        <v>177</v>
      </c>
      <c r="B21" s="55" t="s">
        <v>178</v>
      </c>
      <c r="C21" s="55" t="s">
        <v>181</v>
      </c>
      <c r="D21" s="55" t="s">
        <v>235</v>
      </c>
      <c r="E21" s="158" t="s">
        <v>183</v>
      </c>
      <c r="F21" s="49">
        <v>3.3056679999999998</v>
      </c>
      <c r="G21" s="49">
        <v>3.3056679999999998</v>
      </c>
      <c r="H21" s="52">
        <v>3.1616680000000001</v>
      </c>
      <c r="I21" s="52">
        <v>0.14399999999999999</v>
      </c>
      <c r="J21" s="52"/>
      <c r="K21" s="52"/>
      <c r="L21" s="52"/>
    </row>
    <row r="22" spans="1:12" ht="30.15" customHeight="1">
      <c r="A22" s="55" t="s">
        <v>184</v>
      </c>
      <c r="B22" s="55"/>
      <c r="C22" s="55"/>
      <c r="D22" s="55" t="str">
        <f>A22</f>
        <v>221</v>
      </c>
      <c r="E22" s="158" t="s">
        <v>463</v>
      </c>
      <c r="F22" s="49">
        <v>47.499803999999997</v>
      </c>
      <c r="G22" s="49">
        <v>47.499803999999997</v>
      </c>
      <c r="H22" s="52">
        <v>47.499803999999997</v>
      </c>
      <c r="I22" s="52"/>
      <c r="J22" s="52"/>
      <c r="K22" s="52"/>
      <c r="L22" s="52"/>
    </row>
    <row r="23" spans="1:12" ht="30.15" customHeight="1">
      <c r="A23" s="55" t="s">
        <v>184</v>
      </c>
      <c r="B23" s="55" t="s">
        <v>172</v>
      </c>
      <c r="C23" s="55"/>
      <c r="D23" s="55" t="str">
        <f>A23&amp;B23</f>
        <v>22102</v>
      </c>
      <c r="E23" s="158" t="s">
        <v>464</v>
      </c>
      <c r="F23" s="49">
        <v>47.499803999999997</v>
      </c>
      <c r="G23" s="49">
        <v>47.499803999999997</v>
      </c>
      <c r="H23" s="52">
        <v>47.499803999999997</v>
      </c>
      <c r="I23" s="52"/>
      <c r="J23" s="52"/>
      <c r="K23" s="52"/>
      <c r="L23" s="52"/>
    </row>
    <row r="24" spans="1:12" ht="30.15" customHeight="1">
      <c r="A24" s="55" t="s">
        <v>184</v>
      </c>
      <c r="B24" s="55" t="s">
        <v>172</v>
      </c>
      <c r="C24" s="55" t="s">
        <v>185</v>
      </c>
      <c r="D24" s="55" t="s">
        <v>236</v>
      </c>
      <c r="E24" s="158" t="s">
        <v>187</v>
      </c>
      <c r="F24" s="49">
        <v>47.499803999999997</v>
      </c>
      <c r="G24" s="49">
        <v>47.499803999999997</v>
      </c>
      <c r="H24" s="52">
        <v>47.499803999999997</v>
      </c>
      <c r="I24" s="52"/>
      <c r="J24" s="52"/>
      <c r="K24" s="52"/>
      <c r="L24" s="52"/>
    </row>
  </sheetData>
  <mergeCells count="14">
    <mergeCell ref="D2:L2"/>
    <mergeCell ref="A3:H3"/>
    <mergeCell ref="K4:L4"/>
    <mergeCell ref="G5:J5"/>
    <mergeCell ref="K5:L5"/>
    <mergeCell ref="J6:J7"/>
    <mergeCell ref="K6:K7"/>
    <mergeCell ref="L6:L7"/>
    <mergeCell ref="A5:C6"/>
    <mergeCell ref="H6:I6"/>
    <mergeCell ref="D5:D7"/>
    <mergeCell ref="E5:E7"/>
    <mergeCell ref="F5:F7"/>
    <mergeCell ref="G6:G7"/>
  </mergeCells>
  <phoneticPr fontId="25" type="noConversion"/>
  <pageMargins left="0.75" right="0.75" top="0.270000010728836" bottom="0.270000010728836" header="0" footer="0"/>
  <pageSetup paperSize="9" scale="81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8一般公共预算基本支出情况表 (总表)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心语 谢</cp:lastModifiedBy>
  <dcterms:created xsi:type="dcterms:W3CDTF">2022-02-05T03:17:00Z</dcterms:created>
  <dcterms:modified xsi:type="dcterms:W3CDTF">2023-09-21T01:13:58Z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28AF69B3B97646118DA728A78AFFBF15_13</vt:lpwstr>
  </property>
</Properties>
</file>