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会计师事务所\2022年预决算\9.20已改\43-1中共株洲市委宣传部局机关\"/>
    </mc:Choice>
  </mc:AlternateContent>
  <xr:revisionPtr revIDLastSave="0" documentId="13_ncr:1_{2C7A0B85-CCAB-427F-8EB2-DDFE974D9E81}" xr6:coauthVersionLast="47" xr6:coauthVersionMax="47" xr10:uidLastSave="{00000000-0000-0000-0000-000000000000}"/>
  <bookViews>
    <workbookView xWindow="-110" yWindow="-110" windowWidth="21820" windowHeight="13900" tabRatio="92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3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9" r:id="rId23"/>
    <sheet name="22整体支出绩效目标表" sheetId="25" r:id="rId24"/>
  </sheets>
  <calcPr calcId="191029"/>
</workbook>
</file>

<file path=xl/calcChain.xml><?xml version="1.0" encoding="utf-8"?>
<calcChain xmlns="http://schemas.openxmlformats.org/spreadsheetml/2006/main">
  <c r="H24" i="30" l="1"/>
  <c r="H23" i="30" s="1"/>
  <c r="G24" i="30"/>
  <c r="G23" i="30"/>
  <c r="D23" i="30"/>
  <c r="I20" i="30"/>
  <c r="I19" i="30" s="1"/>
  <c r="H20" i="30"/>
  <c r="H19" i="30" s="1"/>
  <c r="G20" i="30"/>
  <c r="G19" i="30" s="1"/>
  <c r="D19" i="30"/>
  <c r="I16" i="30"/>
  <c r="I15" i="30" s="1"/>
  <c r="H16" i="30"/>
  <c r="H15" i="30" s="1"/>
  <c r="G16" i="30"/>
  <c r="G15" i="30" s="1"/>
  <c r="D15" i="30"/>
  <c r="J12" i="30"/>
  <c r="J11" i="30" s="1"/>
  <c r="H12" i="30"/>
  <c r="H11" i="30" s="1"/>
  <c r="G12" i="30"/>
  <c r="G11" i="30" s="1"/>
  <c r="D11" i="30"/>
  <c r="G10" i="30"/>
  <c r="G9" i="30" s="1"/>
  <c r="G8" i="30" s="1"/>
  <c r="G23" i="9"/>
  <c r="H23" i="9"/>
  <c r="F23" i="9"/>
  <c r="G24" i="9"/>
  <c r="H24" i="9"/>
  <c r="F24" i="9"/>
  <c r="D23" i="9"/>
  <c r="G19" i="9"/>
  <c r="H19" i="9"/>
  <c r="I19" i="9"/>
  <c r="G20" i="9"/>
  <c r="H20" i="9"/>
  <c r="I20" i="9"/>
  <c r="F20" i="9"/>
  <c r="F19" i="9" s="1"/>
  <c r="D19" i="9"/>
  <c r="G15" i="9"/>
  <c r="H15" i="9"/>
  <c r="G16" i="9"/>
  <c r="H16" i="9"/>
  <c r="I16" i="9"/>
  <c r="I15" i="9" s="1"/>
  <c r="F16" i="9"/>
  <c r="F15" i="9" s="1"/>
  <c r="D15" i="9"/>
  <c r="H11" i="9"/>
  <c r="J11" i="9"/>
  <c r="K11" i="9"/>
  <c r="L11" i="9"/>
  <c r="F11" i="9"/>
  <c r="G12" i="9"/>
  <c r="G11" i="9" s="1"/>
  <c r="H12" i="9"/>
  <c r="I12" i="9"/>
  <c r="I11" i="9" s="1"/>
  <c r="J12" i="9"/>
  <c r="K12" i="9"/>
  <c r="L12" i="9"/>
  <c r="F12" i="9"/>
  <c r="D11" i="9"/>
  <c r="G10" i="9"/>
  <c r="G9" i="9" s="1"/>
  <c r="G8" i="9" s="1"/>
</calcChain>
</file>

<file path=xl/sharedStrings.xml><?xml version="1.0" encoding="utf-8"?>
<sst xmlns="http://schemas.openxmlformats.org/spreadsheetml/2006/main" count="1298" uniqueCount="538">
  <si>
    <t>2022年部门预算公开表</t>
  </si>
  <si>
    <t>单位编码：</t>
  </si>
  <si>
    <t>007001</t>
  </si>
  <si>
    <t>单位名称：</t>
  </si>
  <si>
    <t>中共株洲市委宣传部机关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</si>
  <si>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</si>
  <si>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</si>
  <si>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</si>
  <si>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</si>
  <si>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</si>
  <si>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</si>
  <si>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</si>
  <si>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</si>
  <si>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</si>
  <si>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</si>
  <si>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</si>
  <si>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</si>
  <si>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</si>
  <si>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</si>
  <si>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</si>
  <si>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</si>
  <si>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</si>
  <si>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</si>
  <si>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</si>
  <si>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</si>
  <si>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</si>
  <si>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</si>
  <si>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</si>
  <si>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单位：007001-中共株洲市委宣传部机关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</si>
  <si>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</si>
  <si>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</si>
  <si>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</si>
  <si>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</si>
  <si>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</si>
  <si>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</si>
  <si>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</si>
  <si>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</si>
  <si>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</si>
  <si>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</si>
  <si>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</si>
  <si>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</si>
  <si>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</si>
  <si>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</si>
  <si>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</si>
  <si>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</si>
  <si>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</si>
  <si>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</si>
  <si>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</si>
  <si>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</si>
  <si>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</si>
  <si>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</si>
  <si>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</si>
  <si>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</si>
  <si>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</si>
  <si>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</si>
  <si>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</si>
  <si>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</si>
  <si>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</si>
  <si>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</si>
  <si>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</si>
  <si>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</si>
  <si>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</si>
  <si>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</si>
  <si>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</si>
  <si>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</si>
  <si>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</si>
  <si>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</si>
  <si>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</si>
  <si>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</si>
  <si>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</si>
  <si>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</si>
  <si>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</si>
  <si>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</si>
  <si>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</si>
  <si>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</si>
  <si>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</si>
  <si>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</si>
  <si>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</si>
  <si>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</si>
  <si>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</si>
  <si>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</si>
  <si>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</si>
  <si>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</si>
  <si>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</si>
  <si>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</si>
  <si>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</si>
  <si>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</si>
  <si>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</si>
  <si>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</si>
  <si>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</si>
  <si>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</si>
  <si>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</si>
  <si>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</si>
  <si>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</si>
  <si>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</si>
  <si>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</si>
  <si>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</si>
  <si>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</si>
  <si>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</si>
  <si>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</si>
  <si>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</si>
  <si>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</si>
  <si>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</si>
  <si>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</si>
  <si>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</si>
  <si>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</si>
  <si>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</si>
  <si>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</si>
  <si>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</si>
  <si>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</si>
  <si>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</si>
  <si>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</si>
  <si>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</si>
  <si>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</si>
  <si>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</si>
  <si>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</si>
  <si>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</si>
  <si>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</si>
  <si>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</si>
  <si>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</si>
  <si>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</si>
  <si>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</si>
  <si>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</si>
  <si>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</si>
  <si>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</si>
  <si>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</si>
  <si>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</si>
  <si>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</si>
  <si>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</si>
  <si>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</si>
  <si>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</si>
  <si>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</si>
  <si>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</si>
  <si>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</si>
  <si>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</si>
  <si>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</si>
  <si>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</si>
  <si>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</si>
  <si>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</si>
  <si>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</si>
  <si>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</si>
  <si>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</si>
  <si>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</si>
  <si>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</si>
  <si>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</si>
  <si>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</si>
  <si>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</si>
  <si>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</si>
  <si>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</si>
  <si>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</si>
  <si>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</si>
  <si>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</si>
  <si>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</si>
  <si>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</si>
  <si>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</si>
  <si>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</si>
  <si>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</si>
  <si>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</si>
  <si>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</si>
  <si>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</si>
  <si>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</si>
  <si>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</si>
  <si>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</si>
  <si>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</si>
  <si>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</si>
  <si>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</si>
  <si>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</si>
  <si>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</si>
  <si>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</si>
  <si>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</si>
  <si>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02</t>
  </si>
  <si>
    <t xml:space="preserve">    2013302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</si>
  <si>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</si>
  <si>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</si>
  <si>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</si>
  <si>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</si>
  <si>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</si>
  <si>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</si>
  <si>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</si>
  <si>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</si>
  <si>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</si>
  <si>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</si>
  <si>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</si>
  <si>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</si>
  <si>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</si>
  <si>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</si>
  <si>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</si>
  <si>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</si>
  <si>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</si>
  <si>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</si>
  <si>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</si>
  <si>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</si>
  <si>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</si>
  <si>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</si>
  <si>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</si>
  <si>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</si>
  <si>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</si>
  <si>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</si>
  <si>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</si>
  <si>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</si>
  <si>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</si>
  <si>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</si>
  <si>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</si>
  <si>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</si>
  <si>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</si>
  <si>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</si>
  <si>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</si>
  <si>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</si>
  <si>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</si>
  <si>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</si>
  <si>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</si>
  <si>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</si>
  <si>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</si>
  <si>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</si>
  <si>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</si>
  <si>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</si>
  <si>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</si>
  <si>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</si>
  <si>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</si>
  <si>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</si>
  <si>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</si>
  <si>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</si>
  <si>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</si>
  <si>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</si>
  <si>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</si>
  <si>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</si>
  <si>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</si>
  <si>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</si>
  <si>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</si>
  <si>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</si>
  <si>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</si>
  <si>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</si>
  <si>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</si>
  <si>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2013302</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</si>
  <si>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</si>
  <si>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</si>
  <si>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</si>
  <si>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</si>
  <si>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</si>
  <si>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</si>
  <si>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</si>
  <si>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</si>
  <si>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</si>
  <si>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</si>
  <si>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</si>
  <si>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</si>
  <si>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</si>
  <si>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</si>
  <si>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</si>
  <si>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</si>
  <si>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</si>
  <si>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</si>
  <si>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</si>
  <si>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</si>
  <si>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</si>
  <si>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</si>
  <si>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</si>
  <si>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</si>
  <si>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</si>
  <si>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</si>
  <si>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</si>
  <si>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</si>
  <si>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</si>
  <si>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</si>
  <si>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</si>
  <si>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</si>
  <si>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</si>
  <si>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</si>
  <si>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</si>
  <si>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</si>
  <si>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</si>
  <si>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</si>
  <si>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</si>
  <si>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</si>
  <si>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</si>
  <si>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</si>
  <si>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</si>
  <si>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</si>
  <si>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</si>
  <si>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</si>
  <si>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</si>
  <si>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</si>
  <si>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</si>
  <si>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</si>
  <si>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</si>
  <si>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</si>
  <si>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</si>
  <si>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</si>
  <si>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</si>
  <si>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</si>
  <si>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</si>
  <si>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</si>
  <si>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</si>
  <si>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</si>
  <si>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</si>
  <si>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</si>
  <si>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</si>
  <si>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</si>
  <si>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</si>
  <si>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</si>
  <si>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</si>
  <si>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</si>
  <si>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</si>
  <si>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</si>
  <si>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</si>
  <si>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</si>
  <si>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</si>
  <si>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</si>
  <si>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</si>
  <si>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</si>
  <si>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</si>
  <si>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</si>
  <si>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</si>
  <si>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</si>
  <si>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</si>
  <si>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</si>
  <si>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</si>
  <si>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</si>
  <si>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</si>
  <si>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</si>
  <si>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</si>
  <si>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</si>
  <si>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</si>
  <si>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</si>
  <si>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</si>
  <si>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</si>
  <si>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</si>
  <si>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</si>
  <si>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</si>
  <si>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</si>
  <si>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</si>
  <si>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“学习强国“平台建设资金</t>
  </si>
  <si>
    <t xml:space="preserve">   党的创新理论宣传经费</t>
  </si>
  <si>
    <t xml:space="preserve">   媒体联系与奖励、文明网、周周乐与三下乡经费</t>
  </si>
  <si>
    <t xml:space="preserve">   扫黄打非经费</t>
  </si>
  <si>
    <t xml:space="preserve">   市委理论学习中心组学习经费</t>
  </si>
  <si>
    <t xml:space="preserve">   未成年人思想道德建设、志愿服务及道德模范工作经费</t>
  </si>
  <si>
    <t xml:space="preserve">   习近平新时代中国特色社会主义思想宣传宣讲工作经费</t>
  </si>
  <si>
    <t xml:space="preserve">   全民读书月专项资金</t>
  </si>
  <si>
    <t xml:space="preserve">   文明城市建设专项资金</t>
  </si>
  <si>
    <t xml:space="preserve">   新闻发布会工作经费</t>
  </si>
  <si>
    <t xml:space="preserve">   新闻主流媒体专项资金</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</si>
  <si>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</si>
  <si>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</si>
  <si>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</si>
  <si>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</si>
  <si>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</si>
  <si>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</si>
  <si>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</si>
  <si>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</si>
  <si>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</si>
  <si>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</si>
  <si>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</si>
  <si>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</si>
  <si>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</si>
  <si>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</si>
  <si>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</si>
  <si>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</si>
  <si>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</si>
  <si>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</si>
  <si>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</si>
  <si>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</si>
  <si>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</si>
  <si>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</si>
  <si>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</si>
  <si>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全民读书月专项资金</t>
  </si>
  <si>
    <t>全额拨款</t>
  </si>
  <si>
    <t>使阅读活动真正实现全面化、常态化。计划通过策划举办读书月系列活动引导市民阅读、热爱阅读，在全市兴起“大学习”热潮，营造良好社会文化氛围。</t>
  </si>
  <si>
    <t>株洲读书月系列活动</t>
  </si>
  <si>
    <t>10次</t>
  </si>
  <si>
    <t>表彰一批“书香企业，书香校园”</t>
  </si>
  <si>
    <t>1批</t>
  </si>
  <si>
    <t>读书月活动报到率</t>
  </si>
  <si>
    <t>按工作计划进行</t>
  </si>
  <si>
    <t>2天</t>
  </si>
  <si>
    <t>成本控制数</t>
  </si>
  <si>
    <t>提升学习主动性</t>
  </si>
  <si>
    <t>间接的</t>
  </si>
  <si>
    <t>把读书作为一种生活方式</t>
  </si>
  <si>
    <t>使阅读活动真正实现全面化、常态化</t>
  </si>
  <si>
    <t>稳定发展</t>
  </si>
  <si>
    <t>传递读书的良好氛围</t>
  </si>
  <si>
    <t>高度重视、精心组织</t>
  </si>
  <si>
    <t>成为株洲特色的“文化品牌”</t>
  </si>
  <si>
    <t>民众满意率</t>
  </si>
  <si>
    <t>≥95%</t>
  </si>
  <si>
    <t>文明城市建设专项资金</t>
  </si>
  <si>
    <t>扎实推进十大文明行动和十大专项整治行高水平文明城市，培养和践行社会主义核心价值观，提高市民思想觉悟、道德水平和文明素养，提升城市文明整体水平，建设新时代全域化更高水平文明城市，扎实推进农村精神文明建设</t>
  </si>
  <si>
    <t>召开全市更高水平全域性文明创建工作大会；听取各县市区文明创建工作会</t>
  </si>
  <si>
    <t>5次</t>
  </si>
  <si>
    <t>文明创建工作协调会</t>
  </si>
  <si>
    <t>50 场次</t>
  </si>
  <si>
    <t>召开全市更高水平全域性文明创建工作大会报到率</t>
  </si>
  <si>
    <t>100%</t>
  </si>
  <si>
    <t>2022年1月-12月</t>
  </si>
  <si>
    <t>推动全市经济发展</t>
  </si>
  <si>
    <t>全面提升城市品味</t>
  </si>
  <si>
    <t>增强文明意识，提高自身素质</t>
  </si>
  <si>
    <t>市民素质越来越高，社会文明程度及越来越高</t>
  </si>
  <si>
    <t>共建人居新株洲</t>
  </si>
  <si>
    <t>优良</t>
  </si>
  <si>
    <t>德育贵在坚持，文明贵在行动</t>
  </si>
  <si>
    <t>长期</t>
  </si>
  <si>
    <t>满意率</t>
  </si>
  <si>
    <t>新闻发布会工作经费</t>
  </si>
  <si>
    <t>通过发布重大政策、重大活动信息，满足群众知情权、参与权；通过媒体，沟通群众，提升党委政府形象；向外发布信息，塑造株洲良好城市形象。</t>
  </si>
  <si>
    <t>新闻发布会场次</t>
  </si>
  <si>
    <t>40 场</t>
  </si>
  <si>
    <t>保障每场新闻发布工作完成</t>
  </si>
  <si>
    <t>会场租赁布置、背景设计、影响设备、茶水等</t>
  </si>
  <si>
    <t>为经济社会发展统一思想、凝聚力量</t>
  </si>
  <si>
    <t>逐步提升</t>
  </si>
  <si>
    <t>更好沟通群众、服务群众；为经济社会发展统一思想、凝聚力量</t>
  </si>
  <si>
    <t>无</t>
  </si>
  <si>
    <t>舆论环境持续清朗</t>
  </si>
  <si>
    <t>≥98%</t>
  </si>
  <si>
    <t>新闻主流媒体</t>
  </si>
  <si>
    <t>借助高端、权威、主流平台阵地为我市经济社会发展展开了卓有成效的宣传，也为幸福株洲发挥了团结稳定鼓劲的作业。为继续壮大主流思想舆论，把株洲推向世界，扩大株洲知名度，让株洲人民有城市自豪感、认同感、归属感。</t>
  </si>
  <si>
    <t>中央、省级媒体宣传；专项媒体宣传</t>
  </si>
  <si>
    <t>40次</t>
  </si>
  <si>
    <t>中央、省级媒体上稿件奖励</t>
  </si>
  <si>
    <t>80篇稿件</t>
  </si>
  <si>
    <t>新闻主流媒体上稿完成率</t>
  </si>
  <si>
    <t>98%</t>
  </si>
  <si>
    <t>促进株洲经济发展</t>
  </si>
  <si>
    <t>大力推动经济发展</t>
  </si>
  <si>
    <t>传播正能量</t>
  </si>
  <si>
    <t>广泛宣传动力株洲</t>
  </si>
  <si>
    <t>配备环境生态宣传</t>
  </si>
  <si>
    <t>增强社会的公信力和影 响力</t>
  </si>
  <si>
    <t>“学习强国“平台建设</t>
  </si>
  <si>
    <t>“学习强国”运行维护，持续推广“学习强国”不懈怠，把“学习强国”打造成为全市党员干部的学习“加油站”</t>
  </si>
  <si>
    <t>运行维护推广“学习强国”</t>
  </si>
  <si>
    <t>供稿3000编</t>
  </si>
  <si>
    <t>总平台上稿率</t>
  </si>
  <si>
    <t>广泛宣传株洲经济社会发展</t>
  </si>
  <si>
    <t>舆论环境稳步提升</t>
  </si>
  <si>
    <t>党的创新理论宣传</t>
  </si>
  <si>
    <t>购买党的重要读本，基本做到党员干部人手一册，组织开展党的创新理论宣讲活动，有力强化党员干部理论武装。</t>
  </si>
  <si>
    <t>展党的创新理论宣讲活动</t>
  </si>
  <si>
    <t>1000场次</t>
  </si>
  <si>
    <t>开展理论微宣讲</t>
  </si>
  <si>
    <t>为社会发展提供精神支持</t>
  </si>
  <si>
    <t>媒体联系与奖励、文明网、周周乐与三下乡</t>
  </si>
  <si>
    <t>积极联系各级媒体，开展周周乐和三下乡系列活动，丰富群众文化生活，借助高端、权威、主流媒体阵地为我市经济社会发展进行卓有成效的宣传。</t>
  </si>
  <si>
    <t>20场</t>
  </si>
  <si>
    <t>联系媒体报道</t>
  </si>
  <si>
    <t>50篇稿件</t>
  </si>
  <si>
    <t>丰富群众文化生活</t>
  </si>
  <si>
    <t>文化环境稳步提升</t>
  </si>
  <si>
    <t>开展扫黄打非工作</t>
  </si>
  <si>
    <t>积极开展“扫黄打非”进基层全国及省示范站点的传建工作，制定下发《关于开展2022年“扫黄打非”进基层示范点创建工作的通知》，推进“扫黄打非”基层站点提质增效，抓好“扫黄打非”进基层与各公共文化服务平台及新时代文明实践中心的有机结合。</t>
  </si>
  <si>
    <t>开展全市扫黄打非专项行动</t>
  </si>
  <si>
    <t>4次</t>
  </si>
  <si>
    <t>召开全市扫黄打非工作培训</t>
  </si>
  <si>
    <t>1次</t>
  </si>
  <si>
    <t>强化案件查办</t>
  </si>
  <si>
    <t>形成全方位防控格局</t>
  </si>
  <si>
    <t>市场监管、案件查处有效</t>
  </si>
  <si>
    <t>开展市委理论学习中心组学习</t>
  </si>
  <si>
    <t>开展聚焦习近平新时代中国特色社会主义思想这一首要政治任务，持续推进理论武装工作，深入开展理论中心组学习教育</t>
  </si>
  <si>
    <t>12次</t>
  </si>
  <si>
    <t>印发学习读本</t>
  </si>
  <si>
    <t>每月开展一次学习</t>
  </si>
  <si>
    <t>为社会发展凝心聚力</t>
  </si>
  <si>
    <t>未成年人思想道德建设、志愿服务及道德模范工作开展</t>
  </si>
  <si>
    <t>文明实践志愿服务队伍建设，县级志愿服务总队配置理论政策宣讲、文化文艺服务等志愿者服务队伍，完善文明实践志愿服务注册登记、培训管理、褒奖激励、物质保障、技术支持等规章制度。打造精准对接群众需求的文明实践志愿服务项目。</t>
  </si>
  <si>
    <t>加强志愿服务队伍建设</t>
  </si>
  <si>
    <t>开展丰富多彩的志愿服务活动</t>
  </si>
  <si>
    <t>完善志愿服务注册登记</t>
  </si>
  <si>
    <t>市民素质越来越高</t>
  </si>
  <si>
    <t>习近平新时代中国特色社会主义思想宣传宣讲工作经费</t>
  </si>
  <si>
    <t>习近平新时代中国特色社会主义思想宣传宣讲</t>
  </si>
  <si>
    <t>主要用于树牢市委理论中心组“龙头”作用，聚焦习近平新时代中共特色社会主义思想这一主题主线，开展宣传宣讲工作。</t>
  </si>
  <si>
    <t>开展微宣讲</t>
  </si>
  <si>
    <t>飞入寻常百姓家</t>
  </si>
  <si>
    <t>2022年部门整体支出绩效目标表</t>
  </si>
  <si>
    <t>部门名称</t>
  </si>
  <si>
    <t>年度预算申请（万元）</t>
  </si>
  <si>
    <t>资金总额：1722.64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</si>
  <si>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</si>
  <si>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</si>
  <si>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</si>
  <si>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</si>
  <si>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</si>
  <si>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</si>
  <si>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</si>
  <si>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</si>
  <si>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（一）拟订全市宣传思想文化工作重大方针政策和事业
发展总体规划，统筹协调推进宣传思想文化领域法治建设，按照市委统一部署，协调宣传思想文化系统各部门之间的工作。
（二）统筹协调全市党的意识形态工作，贯彻落实党中央、省委和市委关于意识形态工作决策部署，组织协调意识形态工作责任制落实和日常监督检查，结合巡视巡察工作开展专项检查。
（三）统筹指导协调全市理论研究、理论学习、理论宣传工作，组织推动理论武装工作。负责为全市各级党委（党组）理论学习中心组学习提供有关服务，组织实施理论宣讲活动等。
（四）负责规划全局性思想政治工作，配合市委组织部做好党员教育工作，会同有关部门研究和改进群众思想教育工作。
（五）统筹分析研判和引导社会舆论，指导协调市直各新闻单位工作，组织全市突发公共事件应急新闻工作。承担市突发公共事件应急新闻中心办公室日常工作。
（六）拟订全市新闻出版业的管理政策并督促落实，管理新闻出版行政事务，组织协调有关行政审批工作，统筹规划和指导协调新闻出版事业、产业发展，监督管理出版物内容和质量，监督管理印刷业，管理著作权，管理出版物进出品等。组织指导协调全市“扫黄打非”工作。负责湖南日报社株洲分社、红网株洲分站等省新闻单位驻株机构的监督管理，负责全市新闻记者证的核发管理。
（七）从宏观上统筹指导协调全市互联网宣传和信息内容管理工作。统筹协调数字新媒体的建设与管理。
（八）统筹指导协调推动全市精神文化产品的创作和生产，协调组织中华优秀传统文化传承发展有关工作，指导协调推动群众文化建设。
（九）负责管理全市电影行政事务，指导监管电影制片、发行、放映工作，指导协调全市性重大电影活动，组织开展电影交流与合作。
（十）对全市新闻出版、广播影视、文化艺术业改革发展研究提出政策性建议。统筹指导协调文化体制改革和文化事业、文化产业及旅游业发展，指导协调国有文化资产监管工作。承担市文化体制改革发展领导小组办公室日常工作。
（十一）统筹指导全市舆情信息工作，组织协调开展舆情信息收集分析研判工作，跟踪了解、研究掌握宣传舆情动态。
（十二）统筹协调全市对外宣传工作，指导协调有关部门落实对外宣传工作重大方针政策和对外宣传事业发展规划，指导对外文化交流工作，协调参与湖湘文化走出去工作。组织协调涉及港澳新闻宣传工作，协同有关部门开展涉台问题的宣传工作。
（十三）统筹协调组织开展全市新闻发布工作，承担市委新闻发布有关组织协调工作，负责市政府新闻发布组织实施工作，指导协调市直各部门、各县市区的新闻发布工作，推动新闻发言人制度建设。拟订重大问题对外宣传口径。
（十四）负责组织开展全市新闻领域对外交流与合作，会同有关部门做好境外来访记者采访事务方面的工作。
（十五）负责落实中央和省、市精神文明建设指导委员会工作部署，拟订全市精神文明建设工作规划并组织实施。
（十六）研究加强宣传系统队伍建设和领导班子建设的措施，协助党委及组织部门考察、管理宣传系统的领导班子和干部队伍；制定对全市各级党委宣传部领导干部和宣传文化系统有关骨干的培训规划并组织实施。
（十七）对市互联网信息办公室互联网宣传和信息内容管理方面的工作实施政策指导。归口领导株洲日报社、市文化旅游广电体育局、市广播电视台。市委委托，代管市文学艺术界联合会、市社会科学界联合会。联系湖南日报社株洲分社、红网株洲分站等省新闻单位驻机机构。
（十八）完成市委交办的其他工作。
</t>
  </si>
  <si>
    <t>年度重点工作计划</t>
  </si>
  <si>
    <t>事项</t>
  </si>
  <si>
    <t>工作目标</t>
  </si>
  <si>
    <t>事项1</t>
  </si>
  <si>
    <t>着力营造大力实施“三高四新”战略、加快建设“一谷三区”、加快建设现代化新株洲的浓厚氛围；</t>
  </si>
  <si>
    <t>事项2</t>
  </si>
  <si>
    <t>深化“雷锋家乡学雷锋，文明株洲我先行”“家书传情”“扣好人生第一粒扣子”等主题活动，在全市推广“爱心时间银行”，筹备成立株洲市志愿服务联合会；</t>
  </si>
  <si>
    <t>事项3</t>
  </si>
  <si>
    <t>持续推进文化场馆数字融合工程，加快市图书馆新馆建设，全域化推广“门前三小”工程，开展“城市书房”试点；</t>
  </si>
  <si>
    <t>事项4</t>
  </si>
  <si>
    <t>做好国家文化旅游消费试点城市工作，推进炎陵创建国家全域旅游示范县，攸县酒仙湖景区创建国家级旅游度假区；</t>
  </si>
  <si>
    <t>事项5</t>
  </si>
  <si>
    <t>进一步加强和改进意识形态巡察工作，结合巡察问题整改，开展意识形态专项督查；</t>
  </si>
  <si>
    <t>事项6</t>
  </si>
  <si>
    <t>深入开展“宣传工作机制创新年”活动。做好习近平总书记《论党的宣传思想工作》的学习使用。</t>
  </si>
  <si>
    <t>年度绩效指标</t>
  </si>
  <si>
    <t>一级指标</t>
  </si>
  <si>
    <t>二级指标</t>
  </si>
  <si>
    <t>三级指标</t>
  </si>
  <si>
    <t>指标值及单位</t>
  </si>
  <si>
    <t>产出指标</t>
  </si>
  <si>
    <t>社会宣传、公益广告宣传</t>
  </si>
  <si>
    <t>全市宣传思想工作会议、文明创建会议</t>
  </si>
  <si>
    <t>全市中心组学习、理论宣讲</t>
  </si>
  <si>
    <t>20次</t>
  </si>
  <si>
    <t>意思形态督察、文明城市创建督察</t>
  </si>
  <si>
    <t>25次</t>
  </si>
  <si>
    <t>扫黄打非</t>
  </si>
  <si>
    <t>2次</t>
  </si>
  <si>
    <t>创建文明城市</t>
  </si>
  <si>
    <t>全省排第三</t>
  </si>
  <si>
    <t>事项完成率</t>
  </si>
  <si>
    <r>
      <rPr>
        <sz val="10"/>
        <rFont val="宋体"/>
        <family val="3"/>
        <charset val="134"/>
      </rPr>
      <t>2</t>
    </r>
    <r>
      <rPr>
        <sz val="10"/>
        <rFont val="宋体"/>
        <family val="3"/>
        <charset val="134"/>
      </rPr>
      <t>022年度</t>
    </r>
  </si>
  <si>
    <t>1722.64万元</t>
  </si>
  <si>
    <t>效益指标</t>
  </si>
  <si>
    <t>提升全市城市品位</t>
  </si>
  <si>
    <t>提升株洲城市知名度</t>
  </si>
  <si>
    <t>提升城市知名度</t>
  </si>
  <si>
    <t>社会公众及服务对象满意度指标</t>
  </si>
  <si>
    <t>一般公共服务</t>
    <phoneticPr fontId="21" type="noConversion"/>
  </si>
  <si>
    <t>宣传事务</t>
    <phoneticPr fontId="21" type="noConversion"/>
  </si>
  <si>
    <t>社会保障和就业</t>
    <phoneticPr fontId="21" type="noConversion"/>
  </si>
  <si>
    <t>行政事业单位养老</t>
    <phoneticPr fontId="21" type="noConversion"/>
  </si>
  <si>
    <t>卫生健康</t>
    <phoneticPr fontId="21" type="noConversion"/>
  </si>
  <si>
    <t>行政事业单位医疗</t>
    <phoneticPr fontId="21" type="noConversion"/>
  </si>
  <si>
    <t>住房保障</t>
    <phoneticPr fontId="21" type="noConversion"/>
  </si>
  <si>
    <t>住房改革</t>
    <phoneticPr fontId="21" type="noConversion"/>
  </si>
  <si>
    <t>金额单位：万元</t>
    <phoneticPr fontId="21" type="noConversion"/>
  </si>
  <si>
    <t>一般公共预算基本支出情况表（总表）</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</si>
</sst>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00_ "/>
    <numFmt numFmtId="177" formatCode="yyyy&quot;年&quot;m&quot;月&quot;;@"/>
    <numFmt numFmtId="178" formatCode="#0.00"/>
  </numFmts>
  <fonts count="29">
    <font>
      <sz val="11"/>
      <color indexed="8"/>
      <name val="宋体"/>
      <charset val="1"/>
      <scheme val="minor"/>
    </font>
    <font>
      <sz val="12"/>
      <name val="黑体"/>
      <family val="3"/>
      <charset val="134"/>
    </font>
    <font>
      <sz val="10"/>
      <name val="宋体"/>
      <family val="3"/>
      <charset val="134"/>
    </font>
    <font>
      <sz val="11"/>
      <color theme="1"/>
      <name val="宋体"/>
      <family val="3"/>
      <charset val="134"/>
      <scheme val="minor"/>
    </font>
    <font>
      <sz val="18"/>
      <name val="方正小标宋简体"/>
      <family val="3"/>
      <charset val="134"/>
    </font>
    <font>
      <b/>
      <sz val="14"/>
      <name val="方正小标宋简体"/>
      <family val="3"/>
      <charset val="134"/>
    </font>
    <font>
      <sz val="10"/>
      <name val="Times New Roman"/>
      <family val="1"/>
    </font>
    <font>
      <sz val="10"/>
      <color rgb="FF000000"/>
      <name val="宋体"/>
      <family val="3"/>
      <charset val="134"/>
    </font>
    <font>
      <sz val="10.5"/>
      <color indexed="8"/>
      <name val="仿宋_GB2312"/>
      <family val="3"/>
      <charset val="134"/>
    </font>
    <font>
      <sz val="11"/>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9"/>
      <name val="宋体"/>
      <family val="3"/>
      <charset val="134"/>
    </font>
    <font>
      <sz val="12"/>
      <name val="宋体"/>
      <family val="3"/>
      <charset val="134"/>
    </font>
    <font>
      <sz val="10"/>
      <name val="Arial"/>
      <family val="2"/>
    </font>
    <font>
      <sz val="9"/>
      <name val="宋体"/>
      <family val="3"/>
      <charset val="134"/>
      <scheme val="minor"/>
    </font>
    <font>
      <b/>
      <sz val="16"/>
      <color indexed="8"/>
      <name val="宋体"/>
      <family val="3"/>
      <charset val="134"/>
    </font>
    <font>
      <sz val="11"/>
      <color indexed="8"/>
      <name val="宋体"/>
      <family val="3"/>
      <charset val="134"/>
    </font>
    <font>
      <sz val="10"/>
      <color indexed="8"/>
      <name val="宋体"/>
      <family val="3"/>
      <charset val="134"/>
    </font>
    <font>
      <b/>
      <sz val="10"/>
      <color indexed="8"/>
      <name val="宋体"/>
      <family val="3"/>
      <charset val="134"/>
    </font>
    <font>
      <sz val="9.9499999999999993"/>
      <color rgb="FF000000"/>
      <name val="宋体"/>
      <family val="3"/>
      <charset val="134"/>
    </font>
    <font>
      <sz val="11"/>
      <color theme="1"/>
      <name val="宋体"/>
      <family val="3"/>
      <charset val="134"/>
    </font>
    <font>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26">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xf numFmtId="0" fontId="20" fillId="0" borderId="0"/>
    <xf numFmtId="0" fontId="19" fillId="0" borderId="0"/>
    <xf numFmtId="0" fontId="20" fillId="0" borderId="0"/>
    <xf numFmtId="0" fontId="20" fillId="0" borderId="0"/>
    <xf numFmtId="0" fontId="20" fillId="0" borderId="0"/>
    <xf numFmtId="0" fontId="20" fillId="0" borderId="0"/>
    <xf numFmtId="0" fontId="18" fillId="0" borderId="0"/>
    <xf numFmtId="0" fontId="18" fillId="0" borderId="0"/>
    <xf numFmtId="0" fontId="3" fillId="0" borderId="0">
      <alignment vertical="center"/>
    </xf>
    <xf numFmtId="0" fontId="3" fillId="0" borderId="0">
      <alignment vertical="center"/>
    </xf>
    <xf numFmtId="0" fontId="9" fillId="0" borderId="0">
      <alignment vertical="center"/>
    </xf>
    <xf numFmtId="0" fontId="18" fillId="0" borderId="0">
      <alignment vertical="center"/>
    </xf>
    <xf numFmtId="0" fontId="19" fillId="0" borderId="0">
      <alignment vertical="center"/>
    </xf>
    <xf numFmtId="0" fontId="19" fillId="0" borderId="0"/>
    <xf numFmtId="0" fontId="19" fillId="0" borderId="0">
      <alignment vertical="center"/>
    </xf>
    <xf numFmtId="0" fontId="18" fillId="0" borderId="0"/>
    <xf numFmtId="0" fontId="18" fillId="0" borderId="0"/>
    <xf numFmtId="0" fontId="18" fillId="0" borderId="0"/>
    <xf numFmtId="0" fontId="18" fillId="0" borderId="0"/>
    <xf numFmtId="43" fontId="28" fillId="0" borderId="0" applyFont="0" applyFill="0" applyBorder="0" applyAlignment="0" applyProtection="0">
      <alignment vertical="center"/>
    </xf>
  </cellStyleXfs>
  <cellXfs count="132">
    <xf numFmtId="0" fontId="0" fillId="0" borderId="0" xfId="0">
      <alignment vertical="center"/>
    </xf>
    <xf numFmtId="0" fontId="1" fillId="0" borderId="0" xfId="15" applyFont="1" applyAlignment="1"/>
    <xf numFmtId="0" fontId="2" fillId="0" borderId="0" xfId="15" applyFont="1" applyAlignment="1">
      <alignment horizontal="left"/>
    </xf>
    <xf numFmtId="0" fontId="2" fillId="0" borderId="0" xfId="15" applyFont="1" applyAlignment="1">
      <alignment horizontal="center"/>
    </xf>
    <xf numFmtId="0" fontId="2" fillId="0" borderId="0" xfId="15" applyFont="1" applyAlignment="1"/>
    <xf numFmtId="0" fontId="3" fillId="0" borderId="0" xfId="15">
      <alignment vertical="center"/>
    </xf>
    <xf numFmtId="0" fontId="5" fillId="0" borderId="0" xfId="18" applyFont="1" applyAlignment="1">
      <alignment horizontal="center" vertical="center" wrapText="1"/>
    </xf>
    <xf numFmtId="0" fontId="2" fillId="0" borderId="0" xfId="18" applyFont="1" applyAlignment="1">
      <alignment horizontal="center" vertical="center" wrapText="1"/>
    </xf>
    <xf numFmtId="0" fontId="2" fillId="0" borderId="2" xfId="18" applyFont="1" applyBorder="1" applyAlignment="1">
      <alignment horizontal="center" vertical="center" wrapText="1"/>
    </xf>
    <xf numFmtId="0" fontId="2" fillId="0" borderId="6" xfId="17" applyFont="1" applyBorder="1" applyAlignment="1">
      <alignment horizontal="center" vertical="center"/>
    </xf>
    <xf numFmtId="0" fontId="2" fillId="0" borderId="2" xfId="18" applyFont="1" applyBorder="1" applyAlignment="1">
      <alignment vertical="center" wrapText="1"/>
    </xf>
    <xf numFmtId="0" fontId="2" fillId="0" borderId="3" xfId="17" applyFont="1" applyBorder="1" applyAlignment="1">
      <alignment horizontal="left" vertical="center"/>
    </xf>
    <xf numFmtId="0" fontId="2" fillId="0" borderId="8" xfId="18" applyFont="1" applyBorder="1" applyAlignment="1">
      <alignment horizontal="center" vertical="center" wrapText="1"/>
    </xf>
    <xf numFmtId="49" fontId="2" fillId="0" borderId="2" xfId="5" applyNumberFormat="1" applyFont="1" applyBorder="1" applyAlignment="1">
      <alignment horizontal="center" vertical="center" wrapText="1"/>
    </xf>
    <xf numFmtId="0" fontId="7" fillId="0" borderId="2" xfId="15" applyFont="1" applyBorder="1" applyAlignment="1">
      <alignment horizontal="center" vertical="center"/>
    </xf>
    <xf numFmtId="0" fontId="2" fillId="0" borderId="2" xfId="5" applyFont="1" applyBorder="1" applyAlignment="1">
      <alignment horizontal="center" vertical="center" wrapText="1"/>
    </xf>
    <xf numFmtId="9" fontId="2" fillId="0" borderId="2" xfId="5" applyNumberFormat="1" applyFont="1" applyBorder="1" applyAlignment="1">
      <alignment horizontal="center" vertical="center" wrapText="1"/>
    </xf>
    <xf numFmtId="57" fontId="2" fillId="0" borderId="2" xfId="5" applyNumberFormat="1" applyFont="1" applyBorder="1" applyAlignment="1">
      <alignment horizontal="center" vertical="center" wrapText="1"/>
    </xf>
    <xf numFmtId="9" fontId="2" fillId="0" borderId="3" xfId="5" applyNumberFormat="1" applyFont="1" applyBorder="1" applyAlignment="1">
      <alignment horizontal="center" vertical="center" wrapText="1"/>
    </xf>
    <xf numFmtId="4" fontId="10" fillId="0" borderId="21" xfId="0" applyNumberFormat="1" applyFont="1" applyBorder="1" applyAlignment="1">
      <alignment vertical="center" wrapText="1"/>
    </xf>
    <xf numFmtId="49" fontId="2" fillId="0" borderId="4" xfId="5" applyNumberFormat="1" applyFont="1" applyBorder="1" applyAlignment="1">
      <alignment horizontal="center" vertical="center" wrapText="1"/>
    </xf>
    <xf numFmtId="0" fontId="10" fillId="0" borderId="0" xfId="0" applyFont="1" applyAlignment="1">
      <alignment vertical="center" wrapText="1"/>
    </xf>
    <xf numFmtId="0" fontId="13" fillId="0" borderId="21" xfId="0" applyFont="1" applyBorder="1" applyAlignment="1">
      <alignment horizontal="center" vertical="center" wrapText="1"/>
    </xf>
    <xf numFmtId="0" fontId="13" fillId="0" borderId="21" xfId="0" applyFont="1" applyBorder="1" applyAlignment="1">
      <alignment vertical="center" wrapText="1"/>
    </xf>
    <xf numFmtId="178" fontId="13" fillId="0" borderId="21" xfId="0" applyNumberFormat="1" applyFont="1" applyBorder="1" applyAlignment="1">
      <alignment vertical="center" wrapText="1"/>
    </xf>
    <xf numFmtId="4" fontId="13" fillId="0" borderId="21" xfId="0" applyNumberFormat="1" applyFont="1" applyBorder="1" applyAlignment="1">
      <alignment vertical="center" wrapText="1"/>
    </xf>
    <xf numFmtId="0" fontId="13" fillId="0" borderId="21" xfId="0" applyFont="1" applyBorder="1" applyAlignment="1">
      <alignment horizontal="left" vertical="center" wrapText="1"/>
    </xf>
    <xf numFmtId="0" fontId="10" fillId="2" borderId="21" xfId="0" applyFont="1" applyFill="1" applyBorder="1" applyAlignment="1">
      <alignment horizontal="left" vertical="center" wrapText="1"/>
    </xf>
    <xf numFmtId="0" fontId="10" fillId="0" borderId="21" xfId="0" applyFont="1" applyBorder="1" applyAlignment="1">
      <alignment vertical="center" wrapText="1"/>
    </xf>
    <xf numFmtId="0" fontId="13" fillId="2" borderId="21" xfId="0" applyFont="1" applyFill="1" applyBorder="1" applyAlignment="1">
      <alignment horizontal="left" vertical="center" wrapText="1"/>
    </xf>
    <xf numFmtId="4" fontId="10" fillId="0" borderId="21" xfId="0" applyNumberFormat="1" applyFont="1" applyBorder="1" applyAlignment="1">
      <alignment horizontal="right" vertical="center" wrapText="1"/>
    </xf>
    <xf numFmtId="0" fontId="13" fillId="0" borderId="0" xfId="0" applyFont="1" applyAlignment="1">
      <alignment vertical="center" wrapText="1"/>
    </xf>
    <xf numFmtId="0" fontId="13" fillId="2" borderId="21" xfId="0" applyFont="1" applyFill="1" applyBorder="1" applyAlignment="1">
      <alignment vertical="center" wrapText="1"/>
    </xf>
    <xf numFmtId="0" fontId="10" fillId="2" borderId="21" xfId="0" applyFont="1" applyFill="1" applyBorder="1" applyAlignment="1">
      <alignment horizontal="center" vertical="center" wrapText="1"/>
    </xf>
    <xf numFmtId="0" fontId="10" fillId="2" borderId="21" xfId="0" applyFont="1" applyFill="1" applyBorder="1" applyAlignment="1">
      <alignment vertical="center" wrapText="1"/>
    </xf>
    <xf numFmtId="4" fontId="10" fillId="2" borderId="21" xfId="0" applyNumberFormat="1" applyFont="1" applyFill="1" applyBorder="1" applyAlignment="1">
      <alignment vertical="center" wrapText="1"/>
    </xf>
    <xf numFmtId="4" fontId="13" fillId="0" borderId="21" xfId="0" applyNumberFormat="1" applyFont="1" applyBorder="1" applyAlignment="1">
      <alignment horizontal="right" vertical="center" wrapText="1"/>
    </xf>
    <xf numFmtId="178" fontId="13" fillId="0" borderId="21" xfId="0" applyNumberFormat="1" applyFont="1" applyBorder="1" applyAlignment="1">
      <alignment horizontal="right" vertical="center" wrapText="1"/>
    </xf>
    <xf numFmtId="178" fontId="10" fillId="0" borderId="21" xfId="0" applyNumberFormat="1" applyFont="1" applyBorder="1" applyAlignment="1">
      <alignment horizontal="right" vertical="center" wrapText="1"/>
    </xf>
    <xf numFmtId="4" fontId="13" fillId="0" borderId="24" xfId="0" applyNumberFormat="1" applyFont="1" applyBorder="1" applyAlignment="1">
      <alignment vertical="center" wrapText="1"/>
    </xf>
    <xf numFmtId="4" fontId="13" fillId="2" borderId="21" xfId="0" applyNumberFormat="1" applyFont="1" applyFill="1" applyBorder="1" applyAlignment="1">
      <alignmen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0" fillId="0" borderId="21" xfId="0" applyFont="1" applyBorder="1" applyAlignment="1">
      <alignment horizontal="left" vertical="center" wrapText="1"/>
    </xf>
    <xf numFmtId="0" fontId="10" fillId="0" borderId="0" xfId="0" applyFont="1" applyAlignment="1">
      <alignment horizontal="right" vertical="center" wrapText="1"/>
    </xf>
    <xf numFmtId="0" fontId="14" fillId="0" borderId="2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left" vertical="center" wrapText="1"/>
    </xf>
    <xf numFmtId="0" fontId="15" fillId="2" borderId="21"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23" fillId="0" borderId="0" xfId="16" applyFont="1" applyAlignment="1">
      <alignment horizontal="center" vertical="center" wrapText="1"/>
    </xf>
    <xf numFmtId="0" fontId="25" fillId="0" borderId="0" xfId="16" applyFont="1" applyAlignment="1">
      <alignment horizontal="center" vertical="center" wrapText="1"/>
    </xf>
    <xf numFmtId="0" fontId="24" fillId="0" borderId="2" xfId="16" applyFont="1" applyBorder="1" applyAlignment="1">
      <alignment horizontal="center" vertical="center" wrapText="1"/>
    </xf>
    <xf numFmtId="0" fontId="24" fillId="0" borderId="4" xfId="16" applyFont="1" applyBorder="1" applyAlignment="1">
      <alignment horizontal="center" vertical="center" wrapText="1"/>
    </xf>
    <xf numFmtId="49" fontId="24" fillId="0" borderId="15" xfId="16" applyNumberFormat="1" applyFont="1" applyBorder="1" applyAlignment="1">
      <alignment horizontal="center" vertical="center" wrapText="1"/>
    </xf>
    <xf numFmtId="176" fontId="2" fillId="0" borderId="15" xfId="16" applyNumberFormat="1" applyFont="1" applyBorder="1" applyAlignment="1">
      <alignment horizontal="center" vertical="center" wrapText="1"/>
    </xf>
    <xf numFmtId="176" fontId="24" fillId="0" borderId="15" xfId="16" applyNumberFormat="1" applyFont="1" applyBorder="1" applyAlignment="1">
      <alignment horizontal="center" vertical="center" wrapText="1"/>
    </xf>
    <xf numFmtId="49" fontId="24" fillId="0" borderId="16" xfId="16" applyNumberFormat="1" applyFont="1" applyBorder="1" applyAlignment="1">
      <alignment horizontal="center" vertical="center" wrapText="1"/>
    </xf>
    <xf numFmtId="49" fontId="24" fillId="0" borderId="18" xfId="16" applyNumberFormat="1" applyFont="1" applyBorder="1" applyAlignment="1">
      <alignment horizontal="center" vertical="center" wrapText="1"/>
    </xf>
    <xf numFmtId="0" fontId="26" fillId="0" borderId="2" xfId="0" applyFont="1" applyBorder="1" applyAlignment="1">
      <alignment horizontal="center" vertical="center" wrapText="1"/>
    </xf>
    <xf numFmtId="49" fontId="24" fillId="0" borderId="20" xfId="16" applyNumberFormat="1" applyFont="1" applyBorder="1" applyAlignment="1">
      <alignment horizontal="center" vertical="center" wrapText="1"/>
    </xf>
    <xf numFmtId="49" fontId="24" fillId="0" borderId="2" xfId="16" applyNumberFormat="1" applyFont="1" applyBorder="1" applyAlignment="1">
      <alignment horizontal="center" vertical="center" wrapText="1"/>
    </xf>
    <xf numFmtId="176" fontId="24" fillId="0" borderId="16" xfId="16" applyNumberFormat="1" applyFont="1" applyBorder="1" applyAlignment="1">
      <alignment horizontal="center" vertical="center" wrapText="1"/>
    </xf>
    <xf numFmtId="177" fontId="24" fillId="0" borderId="16" xfId="16" applyNumberFormat="1" applyFont="1" applyBorder="1" applyAlignment="1">
      <alignment horizontal="center" vertical="center" wrapText="1"/>
    </xf>
    <xf numFmtId="49" fontId="24" fillId="0" borderId="17" xfId="16" applyNumberFormat="1" applyFont="1" applyBorder="1" applyAlignment="1">
      <alignment horizontal="center" vertical="center" wrapText="1"/>
    </xf>
    <xf numFmtId="49" fontId="24" fillId="0" borderId="19" xfId="16" applyNumberFormat="1" applyFont="1" applyBorder="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horizontal="center" vertical="center" wrapText="1"/>
    </xf>
    <xf numFmtId="0" fontId="27" fillId="0" borderId="2" xfId="0" applyFont="1" applyBorder="1" applyAlignment="1">
      <alignment horizontal="center" vertical="center" wrapText="1"/>
    </xf>
    <xf numFmtId="43" fontId="24" fillId="0" borderId="20" xfId="25" applyFont="1" applyBorder="1" applyAlignment="1">
      <alignment horizontal="center" vertical="center" wrapText="1"/>
    </xf>
    <xf numFmtId="4" fontId="10" fillId="0" borderId="2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28" fillId="0" borderId="0" xfId="0" applyFo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21"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vertical="center" wrapText="1"/>
    </xf>
    <xf numFmtId="0" fontId="22" fillId="0" borderId="0" xfId="16" applyFont="1" applyAlignment="1">
      <alignment horizontal="center" vertical="center" wrapText="1"/>
    </xf>
    <xf numFmtId="0" fontId="24" fillId="0" borderId="0" xfId="16" applyFont="1" applyAlignment="1">
      <alignment horizontal="left" vertical="center" wrapText="1"/>
    </xf>
    <xf numFmtId="0" fontId="24" fillId="0" borderId="12" xfId="16" applyFont="1" applyBorder="1" applyAlignment="1">
      <alignment horizontal="center" vertical="center" wrapText="1"/>
    </xf>
    <xf numFmtId="0" fontId="24" fillId="0" borderId="1" xfId="16" applyFont="1" applyBorder="1" applyAlignment="1">
      <alignment horizontal="center" vertical="center" wrapText="1"/>
    </xf>
    <xf numFmtId="0" fontId="24" fillId="0" borderId="13" xfId="16" applyFont="1" applyBorder="1" applyAlignment="1">
      <alignment horizontal="center" vertical="center" wrapText="1"/>
    </xf>
    <xf numFmtId="0" fontId="24" fillId="0" borderId="2" xfId="16" applyFont="1" applyBorder="1" applyAlignment="1">
      <alignment horizontal="center" vertical="center" wrapText="1"/>
    </xf>
    <xf numFmtId="0" fontId="24" fillId="0" borderId="10" xfId="16" applyFont="1" applyBorder="1" applyAlignment="1">
      <alignment horizontal="center" vertical="center" wrapText="1"/>
    </xf>
    <xf numFmtId="0" fontId="24" fillId="0" borderId="9" xfId="16" applyFont="1" applyBorder="1" applyAlignment="1">
      <alignment horizontal="center" vertical="center" wrapText="1"/>
    </xf>
    <xf numFmtId="0" fontId="24" fillId="0" borderId="11" xfId="16" applyFont="1" applyBorder="1" applyAlignment="1">
      <alignment horizontal="center" vertical="center" wrapText="1"/>
    </xf>
    <xf numFmtId="0" fontId="24" fillId="0" borderId="14" xfId="16" applyFont="1" applyBorder="1" applyAlignment="1">
      <alignment horizontal="center" vertical="center" wrapText="1"/>
    </xf>
    <xf numFmtId="0" fontId="24" fillId="0" borderId="0" xfId="16" applyFont="1" applyAlignment="1">
      <alignment horizontal="center" vertical="center" wrapText="1"/>
    </xf>
    <xf numFmtId="0" fontId="24" fillId="0" borderId="4" xfId="16" applyFont="1" applyBorder="1" applyAlignment="1">
      <alignment horizontal="center" vertical="center" wrapText="1"/>
    </xf>
    <xf numFmtId="0" fontId="4" fillId="0" borderId="0" xfId="18" applyFont="1" applyAlignment="1">
      <alignment horizontal="center" vertical="center" wrapText="1"/>
    </xf>
    <xf numFmtId="0" fontId="2" fillId="0" borderId="1" xfId="18" applyFont="1" applyBorder="1" applyAlignment="1">
      <alignment horizontal="left" vertical="center" wrapText="1"/>
    </xf>
    <xf numFmtId="49" fontId="2" fillId="0" borderId="2" xfId="18" applyNumberFormat="1" applyFont="1" applyBorder="1" applyAlignment="1">
      <alignment horizontal="left" vertical="center" wrapText="1"/>
    </xf>
    <xf numFmtId="0" fontId="2" fillId="0" borderId="4" xfId="15" applyFont="1" applyBorder="1" applyAlignment="1">
      <alignment horizontal="left" vertical="center"/>
    </xf>
    <xf numFmtId="0" fontId="2" fillId="0" borderId="5" xfId="15" applyFont="1" applyBorder="1" applyAlignment="1">
      <alignment horizontal="left" vertical="center"/>
    </xf>
    <xf numFmtId="0" fontId="2" fillId="0" borderId="6" xfId="15" applyFont="1" applyBorder="1" applyAlignment="1">
      <alignment horizontal="left" vertical="center"/>
    </xf>
    <xf numFmtId="0" fontId="2" fillId="0" borderId="4" xfId="18" applyFont="1" applyBorder="1" applyAlignment="1">
      <alignment horizontal="left" vertical="center" wrapText="1"/>
    </xf>
    <xf numFmtId="0" fontId="2" fillId="0" borderId="6" xfId="18" applyFont="1" applyBorder="1" applyAlignment="1">
      <alignment horizontal="left" vertical="center" wrapText="1"/>
    </xf>
    <xf numFmtId="0" fontId="2" fillId="0" borderId="4" xfId="17" applyFont="1" applyBorder="1" applyAlignment="1">
      <alignment horizontal="center" vertical="center"/>
    </xf>
    <xf numFmtId="0" fontId="2" fillId="0" borderId="6" xfId="17" applyFont="1" applyBorder="1" applyAlignment="1">
      <alignment horizontal="center" vertical="center"/>
    </xf>
    <xf numFmtId="0" fontId="2" fillId="0" borderId="2" xfId="17" applyFont="1" applyBorder="1" applyAlignment="1">
      <alignment horizontal="left" vertical="center"/>
    </xf>
    <xf numFmtId="0" fontId="2" fillId="0" borderId="3" xfId="17" applyFont="1" applyBorder="1" applyAlignment="1">
      <alignment horizontal="left" vertical="center"/>
    </xf>
    <xf numFmtId="0" fontId="2" fillId="0" borderId="5" xfId="18" applyFont="1" applyBorder="1" applyAlignment="1">
      <alignment horizontal="left" vertical="center" wrapText="1"/>
    </xf>
    <xf numFmtId="0" fontId="2" fillId="0" borderId="4"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6" xfId="18" applyFont="1" applyBorder="1" applyAlignment="1">
      <alignment horizontal="center" vertical="center" wrapText="1"/>
    </xf>
    <xf numFmtId="0" fontId="2" fillId="0" borderId="2" xfId="5" applyFont="1" applyBorder="1" applyAlignment="1">
      <alignment horizontal="center" vertical="center" wrapText="1"/>
    </xf>
    <xf numFmtId="0" fontId="2" fillId="0" borderId="4" xfId="5" applyFont="1" applyBorder="1" applyAlignment="1">
      <alignment horizontal="center" vertical="center" wrapText="1"/>
    </xf>
    <xf numFmtId="0" fontId="2" fillId="0" borderId="6" xfId="5" applyFont="1" applyBorder="1" applyAlignment="1">
      <alignment horizontal="center" vertical="center" wrapText="1"/>
    </xf>
    <xf numFmtId="0" fontId="8" fillId="0" borderId="9" xfId="15" applyFont="1" applyBorder="1" applyAlignment="1">
      <alignment horizontal="center" vertical="center"/>
    </xf>
    <xf numFmtId="0" fontId="2" fillId="0" borderId="3" xfId="17" applyFont="1" applyBorder="1" applyAlignment="1">
      <alignment horizontal="center" vertical="center" wrapText="1"/>
    </xf>
    <xf numFmtId="0" fontId="2" fillId="0" borderId="7" xfId="17" applyFont="1" applyBorder="1" applyAlignment="1">
      <alignment horizontal="center" vertical="center" wrapText="1"/>
    </xf>
    <xf numFmtId="0" fontId="6" fillId="0" borderId="7" xfId="17" applyFont="1" applyBorder="1" applyAlignment="1">
      <alignment horizontal="center" vertical="center" wrapText="1"/>
    </xf>
    <xf numFmtId="0" fontId="6" fillId="0" borderId="8" xfId="17" applyFont="1" applyBorder="1" applyAlignment="1">
      <alignment horizontal="center" vertical="center" wrapText="1"/>
    </xf>
    <xf numFmtId="0" fontId="2" fillId="0" borderId="3" xfId="18" applyFont="1" applyBorder="1" applyAlignment="1">
      <alignment horizontal="center" vertical="center" wrapText="1"/>
    </xf>
    <xf numFmtId="0" fontId="2" fillId="0" borderId="7" xfId="18" applyFont="1" applyBorder="1" applyAlignment="1">
      <alignment horizontal="center" vertical="center" wrapText="1"/>
    </xf>
    <xf numFmtId="0" fontId="2" fillId="0" borderId="8" xfId="18" applyFont="1" applyBorder="1" applyAlignment="1">
      <alignment horizontal="center" vertical="center" wrapText="1"/>
    </xf>
    <xf numFmtId="0" fontId="2" fillId="0" borderId="2" xfId="18" applyFont="1" applyBorder="1" applyAlignment="1">
      <alignment horizontal="center" vertical="center" wrapText="1"/>
    </xf>
    <xf numFmtId="49" fontId="2" fillId="0" borderId="2" xfId="5" applyNumberFormat="1" applyFont="1" applyBorder="1" applyAlignment="1">
      <alignment horizontal="center" vertical="center" wrapText="1"/>
    </xf>
    <xf numFmtId="49" fontId="2" fillId="0" borderId="3" xfId="5" applyNumberFormat="1" applyFont="1" applyBorder="1" applyAlignment="1">
      <alignment horizontal="center" vertical="center" wrapText="1"/>
    </xf>
    <xf numFmtId="49" fontId="2" fillId="0" borderId="7" xfId="5" applyNumberFormat="1" applyFont="1" applyBorder="1" applyAlignment="1">
      <alignment horizontal="center" vertical="center" wrapText="1"/>
    </xf>
    <xf numFmtId="49" fontId="2" fillId="0" borderId="8" xfId="5" applyNumberFormat="1" applyFont="1" applyBorder="1" applyAlignment="1">
      <alignment horizontal="center" vertical="center" wrapText="1"/>
    </xf>
  </cellXfs>
  <cellStyles count="26">
    <cellStyle name="百分比 2" xfId="1" xr:uid="{00000000-0005-0000-0000-000031000000}"/>
    <cellStyle name="百分比 2 2" xfId="2" xr:uid="{00000000-0005-0000-0000-000032000000}"/>
    <cellStyle name="百分比 3" xfId="3" xr:uid="{00000000-0005-0000-0000-000033000000}"/>
    <cellStyle name="百分比 3 2" xfId="4" xr:uid="{00000000-0005-0000-0000-000034000000}"/>
    <cellStyle name="常规" xfId="0" builtinId="0"/>
    <cellStyle name="常规 2" xfId="5" xr:uid="{00000000-0005-0000-0000-000035000000}"/>
    <cellStyle name="常规 2 2" xfId="6" xr:uid="{00000000-0005-0000-0000-000036000000}"/>
    <cellStyle name="常规 2 3" xfId="7" xr:uid="{00000000-0005-0000-0000-000037000000}"/>
    <cellStyle name="常规 3" xfId="8" xr:uid="{00000000-0005-0000-0000-000038000000}"/>
    <cellStyle name="常规 3 2" xfId="9" xr:uid="{00000000-0005-0000-0000-000039000000}"/>
    <cellStyle name="常规 3 3" xfId="10" xr:uid="{00000000-0005-0000-0000-00003A000000}"/>
    <cellStyle name="常规 4" xfId="11" xr:uid="{00000000-0005-0000-0000-00003B000000}"/>
    <cellStyle name="常规 5" xfId="12" xr:uid="{00000000-0005-0000-0000-00003C000000}"/>
    <cellStyle name="常规 5 2" xfId="13" xr:uid="{00000000-0005-0000-0000-00003D000000}"/>
    <cellStyle name="常规 6" xfId="14" xr:uid="{00000000-0005-0000-0000-00003E000000}"/>
    <cellStyle name="常规 7" xfId="15" xr:uid="{00000000-0005-0000-0000-00003F000000}"/>
    <cellStyle name="常规_71C51E4CC0F946D28F2ADAAF265FCF2B" xfId="16" xr:uid="{00000000-0005-0000-0000-000040000000}"/>
    <cellStyle name="常规_项目-新_1 2" xfId="17" xr:uid="{00000000-0005-0000-0000-000041000000}"/>
    <cellStyle name="常规_专项资金预算绩效目标申报表" xfId="18" xr:uid="{00000000-0005-0000-0000-000042000000}"/>
    <cellStyle name="货币 2" xfId="19" xr:uid="{00000000-0005-0000-0000-000043000000}"/>
    <cellStyle name="货币[0] 2" xfId="20" xr:uid="{00000000-0005-0000-0000-000044000000}"/>
    <cellStyle name="千位分隔" xfId="25" builtinId="3"/>
    <cellStyle name="千位分隔[0] 2" xfId="21" xr:uid="{00000000-0005-0000-0000-000045000000}"/>
    <cellStyle name="千位分隔[0] 2 2" xfId="22" xr:uid="{00000000-0005-0000-0000-000046000000}"/>
    <cellStyle name="千位分隔[0] 3" xfId="23" xr:uid="{00000000-0005-0000-0000-000047000000}"/>
    <cellStyle name="千位分隔[0] 3 2" xfId="24" xr:uid="{00000000-0005-0000-0000-00004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7265625" customWidth="1"/>
    <col min="3" max="3" width="4.6328125" customWidth="1"/>
    <col min="4" max="4" width="15.7265625" customWidth="1"/>
    <col min="5" max="10" width="9.7265625" customWidth="1"/>
  </cols>
  <sheetData>
    <row r="1" spans="1:9" ht="38.9" customHeight="1">
      <c r="A1" s="21"/>
    </row>
    <row r="2" spans="1:9" ht="73.400000000000006" customHeight="1">
      <c r="A2" s="74" t="s">
        <v>0</v>
      </c>
      <c r="B2" s="74"/>
      <c r="C2" s="74"/>
      <c r="D2" s="74"/>
      <c r="E2" s="74"/>
      <c r="F2" s="74"/>
      <c r="G2" s="74"/>
      <c r="H2" s="74"/>
      <c r="I2" s="74"/>
    </row>
    <row r="3" spans="1:9" ht="23.25" customHeight="1">
      <c r="A3" s="31"/>
      <c r="B3" s="31"/>
      <c r="C3" s="31"/>
      <c r="D3" s="31"/>
      <c r="E3" s="31"/>
      <c r="F3" s="31"/>
      <c r="G3" s="31"/>
      <c r="H3" s="31"/>
      <c r="I3" s="31"/>
    </row>
    <row r="4" spans="1:9" ht="21.65" customHeight="1">
      <c r="A4" s="31"/>
      <c r="B4" s="31"/>
      <c r="C4" s="31"/>
      <c r="D4" s="31"/>
      <c r="E4" s="31"/>
      <c r="F4" s="31"/>
      <c r="G4" s="31"/>
      <c r="H4" s="31"/>
      <c r="I4" s="31"/>
    </row>
    <row r="5" spans="1:9" ht="43.15" customHeight="1">
      <c r="A5" s="49"/>
      <c r="B5" s="50"/>
      <c r="C5" s="21"/>
      <c r="D5" s="49" t="s">
        <v>1</v>
      </c>
      <c r="E5" s="75" t="s">
        <v>2</v>
      </c>
      <c r="F5" s="75"/>
      <c r="G5" s="75"/>
      <c r="H5" s="75"/>
      <c r="I5" s="21"/>
    </row>
    <row r="6" spans="1:9" ht="54.4" customHeight="1">
      <c r="A6" s="49"/>
      <c r="B6" s="50"/>
      <c r="C6" s="21"/>
      <c r="D6" s="49" t="s">
        <v>3</v>
      </c>
      <c r="E6" s="75" t="s">
        <v>4</v>
      </c>
      <c r="F6" s="75"/>
      <c r="G6" s="75"/>
      <c r="H6" s="75"/>
      <c r="I6" s="21"/>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3C3FD-E556-446D-814B-01C059F489F3}">
  <dimension ref="A1:J25"/>
  <sheetViews>
    <sheetView tabSelected="1" topLeftCell="A10" workbookViewId="0">
      <selection activeCell="F11" sqref="F11:J25"/>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9.7265625" customWidth="1"/>
  </cols>
  <sheetData>
    <row r="1" spans="1:10" ht="16.399999999999999" customHeight="1">
      <c r="A1" s="21"/>
      <c r="D1" s="21"/>
    </row>
    <row r="2" spans="1:10" ht="43.15" customHeight="1">
      <c r="D2" s="87" t="s">
        <v>537</v>
      </c>
      <c r="E2" s="87"/>
      <c r="F2" s="87"/>
      <c r="G2" s="87"/>
      <c r="H2" s="87"/>
      <c r="I2" s="87"/>
      <c r="J2" s="87"/>
    </row>
    <row r="3" spans="1:10" ht="24.25" customHeight="1">
      <c r="A3" s="78" t="s">
        <v>28</v>
      </c>
      <c r="B3" s="78"/>
      <c r="C3" s="78"/>
      <c r="D3" s="78"/>
      <c r="E3" s="78"/>
      <c r="F3" s="78"/>
      <c r="G3" s="78"/>
      <c r="H3" s="78"/>
    </row>
    <row r="4" spans="1:10" ht="18.25" customHeight="1">
      <c r="J4" s="73" t="s">
        <v>536</v>
      </c>
    </row>
    <row r="5" spans="1:10" ht="25" customHeight="1">
      <c r="A5" s="81" t="s">
        <v>154</v>
      </c>
      <c r="B5" s="81"/>
      <c r="C5" s="81"/>
      <c r="D5" s="81" t="s">
        <v>155</v>
      </c>
      <c r="E5" s="81" t="s">
        <v>156</v>
      </c>
      <c r="F5" s="81" t="s">
        <v>132</v>
      </c>
      <c r="G5" s="81" t="s">
        <v>157</v>
      </c>
      <c r="H5" s="81"/>
      <c r="I5" s="81"/>
      <c r="J5" s="81"/>
    </row>
    <row r="6" spans="1:10" ht="25.9" customHeight="1">
      <c r="A6" s="81"/>
      <c r="B6" s="81"/>
      <c r="C6" s="81"/>
      <c r="D6" s="81"/>
      <c r="E6" s="81"/>
      <c r="F6" s="81"/>
      <c r="G6" s="81" t="s">
        <v>134</v>
      </c>
      <c r="H6" s="81" t="s">
        <v>228</v>
      </c>
      <c r="I6" s="81"/>
      <c r="J6" s="81" t="s">
        <v>229</v>
      </c>
    </row>
    <row r="7" spans="1:10" ht="39.65" customHeight="1">
      <c r="A7" s="22" t="s">
        <v>162</v>
      </c>
      <c r="B7" s="22" t="s">
        <v>163</v>
      </c>
      <c r="C7" s="22" t="s">
        <v>164</v>
      </c>
      <c r="D7" s="81"/>
      <c r="E7" s="81"/>
      <c r="F7" s="81"/>
      <c r="G7" s="81"/>
      <c r="H7" s="22" t="s">
        <v>208</v>
      </c>
      <c r="I7" s="22" t="s">
        <v>200</v>
      </c>
      <c r="J7" s="81"/>
    </row>
    <row r="8" spans="1:10" ht="23.25" customHeight="1">
      <c r="A8" s="28"/>
      <c r="B8" s="28"/>
      <c r="C8" s="28"/>
      <c r="D8" s="23"/>
      <c r="E8" s="23" t="s">
        <v>132</v>
      </c>
      <c r="F8" s="25">
        <v>743.86864099999991</v>
      </c>
      <c r="G8" s="25">
        <f>G9</f>
        <v>743.86864099999991</v>
      </c>
      <c r="H8" s="25">
        <v>567.30436699999996</v>
      </c>
      <c r="I8" s="25">
        <v>52.767173999999997</v>
      </c>
      <c r="J8" s="25">
        <v>123.7971</v>
      </c>
    </row>
    <row r="9" spans="1:10" ht="26.15" customHeight="1">
      <c r="A9" s="28"/>
      <c r="B9" s="28"/>
      <c r="C9" s="28"/>
      <c r="D9" s="26" t="s">
        <v>150</v>
      </c>
      <c r="E9" s="26" t="s">
        <v>151</v>
      </c>
      <c r="F9" s="25">
        <v>743.86864099999991</v>
      </c>
      <c r="G9" s="25">
        <f>G10</f>
        <v>743.86864099999991</v>
      </c>
      <c r="H9" s="25">
        <v>567.30436699999996</v>
      </c>
      <c r="I9" s="25">
        <v>52.767173999999997</v>
      </c>
      <c r="J9" s="25">
        <v>123.7971</v>
      </c>
    </row>
    <row r="10" spans="1:10" ht="26.15" customHeight="1">
      <c r="A10" s="28"/>
      <c r="B10" s="28"/>
      <c r="C10" s="28"/>
      <c r="D10" s="29" t="s">
        <v>152</v>
      </c>
      <c r="E10" s="29" t="s">
        <v>153</v>
      </c>
      <c r="F10" s="25">
        <v>743.86864099999991</v>
      </c>
      <c r="G10" s="25">
        <f>H10+I10+J10</f>
        <v>743.86864099999991</v>
      </c>
      <c r="H10" s="25">
        <v>567.30436699999996</v>
      </c>
      <c r="I10" s="25">
        <v>52.767173999999997</v>
      </c>
      <c r="J10" s="25">
        <v>123.7971</v>
      </c>
    </row>
    <row r="11" spans="1:10" ht="26.15" customHeight="1">
      <c r="A11" s="72">
        <v>201</v>
      </c>
      <c r="B11" s="71"/>
      <c r="C11" s="72"/>
      <c r="D11" s="72">
        <f>A11</f>
        <v>201</v>
      </c>
      <c r="E11" s="72" t="s">
        <v>528</v>
      </c>
      <c r="F11" s="30">
        <v>829.52260000000001</v>
      </c>
      <c r="G11" s="30">
        <f t="shared" ref="G11:J11" si="0">G12</f>
        <v>829.52260000000001</v>
      </c>
      <c r="H11" s="30">
        <f t="shared" si="0"/>
        <v>441.95549999999997</v>
      </c>
      <c r="I11" s="30"/>
      <c r="J11" s="30">
        <f t="shared" si="0"/>
        <v>123.7971</v>
      </c>
    </row>
    <row r="12" spans="1:10" ht="26.15" customHeight="1">
      <c r="A12" s="72">
        <v>201</v>
      </c>
      <c r="B12" s="72" t="s">
        <v>166</v>
      </c>
      <c r="C12" s="72"/>
      <c r="D12" s="72">
        <v>20133</v>
      </c>
      <c r="E12" s="72" t="s">
        <v>529</v>
      </c>
      <c r="F12" s="30">
        <v>829.52260000000001</v>
      </c>
      <c r="G12" s="30">
        <f t="shared" ref="G12:J12" si="1">G13+G14</f>
        <v>829.52260000000001</v>
      </c>
      <c r="H12" s="30">
        <f t="shared" si="1"/>
        <v>441.95549999999997</v>
      </c>
      <c r="I12" s="30"/>
      <c r="J12" s="30">
        <f t="shared" si="1"/>
        <v>123.7971</v>
      </c>
    </row>
    <row r="13" spans="1:10" ht="30.25" customHeight="1">
      <c r="A13" s="72" t="s">
        <v>165</v>
      </c>
      <c r="B13" s="72" t="s">
        <v>166</v>
      </c>
      <c r="C13" s="72" t="s">
        <v>167</v>
      </c>
      <c r="D13" s="43" t="s">
        <v>232</v>
      </c>
      <c r="E13" s="28" t="s">
        <v>169</v>
      </c>
      <c r="F13" s="30">
        <v>565.75260000000003</v>
      </c>
      <c r="G13" s="30">
        <v>565.75260000000003</v>
      </c>
      <c r="H13" s="30">
        <v>441.95549999999997</v>
      </c>
      <c r="I13" s="30"/>
      <c r="J13" s="30">
        <v>123.7971</v>
      </c>
    </row>
    <row r="14" spans="1:10" ht="30.25" customHeight="1">
      <c r="A14" s="72" t="s">
        <v>165</v>
      </c>
      <c r="B14" s="72" t="s">
        <v>166</v>
      </c>
      <c r="C14" s="72" t="s">
        <v>170</v>
      </c>
      <c r="D14" s="43" t="s">
        <v>233</v>
      </c>
      <c r="E14" s="28" t="s">
        <v>172</v>
      </c>
      <c r="F14" s="30">
        <v>263.77</v>
      </c>
      <c r="G14" s="30">
        <v>263.77</v>
      </c>
      <c r="H14" s="30"/>
      <c r="I14" s="30"/>
      <c r="J14" s="30"/>
    </row>
    <row r="15" spans="1:10" ht="30.25" customHeight="1">
      <c r="A15" s="72">
        <v>208</v>
      </c>
      <c r="B15" s="72"/>
      <c r="C15" s="72"/>
      <c r="D15" s="72">
        <f>A15</f>
        <v>208</v>
      </c>
      <c r="E15" s="72" t="s">
        <v>530</v>
      </c>
      <c r="F15" s="30">
        <v>100.01765399999999</v>
      </c>
      <c r="G15" s="30">
        <f t="shared" ref="G15:I15" si="2">G16</f>
        <v>100.01765399999999</v>
      </c>
      <c r="H15" s="30">
        <f t="shared" si="2"/>
        <v>47.570480000000003</v>
      </c>
      <c r="I15" s="30">
        <f t="shared" si="2"/>
        <v>52.447173999999997</v>
      </c>
      <c r="J15" s="30"/>
    </row>
    <row r="16" spans="1:10" ht="30.25" customHeight="1">
      <c r="A16" s="72">
        <v>208</v>
      </c>
      <c r="B16" s="72" t="s">
        <v>174</v>
      </c>
      <c r="C16" s="72"/>
      <c r="D16" s="72">
        <v>20805</v>
      </c>
      <c r="E16" s="72" t="s">
        <v>531</v>
      </c>
      <c r="F16" s="30">
        <v>100.01765399999999</v>
      </c>
      <c r="G16" s="30">
        <f t="shared" ref="G16:I16" si="3">G17+G18</f>
        <v>100.01765399999999</v>
      </c>
      <c r="H16" s="30">
        <f t="shared" si="3"/>
        <v>47.570480000000003</v>
      </c>
      <c r="I16" s="30">
        <f t="shared" si="3"/>
        <v>52.447173999999997</v>
      </c>
      <c r="J16" s="30"/>
    </row>
    <row r="17" spans="1:10" ht="30.25" customHeight="1">
      <c r="A17" s="72" t="s">
        <v>173</v>
      </c>
      <c r="B17" s="72" t="s">
        <v>174</v>
      </c>
      <c r="C17" s="72" t="s">
        <v>167</v>
      </c>
      <c r="D17" s="43" t="s">
        <v>234</v>
      </c>
      <c r="E17" s="28" t="s">
        <v>176</v>
      </c>
      <c r="F17" s="30">
        <v>52.447173999999997</v>
      </c>
      <c r="G17" s="30">
        <v>52.447173999999997</v>
      </c>
      <c r="H17" s="30"/>
      <c r="I17" s="30">
        <v>52.447173999999997</v>
      </c>
      <c r="J17" s="30"/>
    </row>
    <row r="18" spans="1:10" ht="30.25" customHeight="1">
      <c r="A18" s="72" t="s">
        <v>173</v>
      </c>
      <c r="B18" s="72" t="s">
        <v>174</v>
      </c>
      <c r="C18" s="72" t="s">
        <v>174</v>
      </c>
      <c r="D18" s="43" t="s">
        <v>235</v>
      </c>
      <c r="E18" s="28" t="s">
        <v>178</v>
      </c>
      <c r="F18" s="30">
        <v>47.570480000000003</v>
      </c>
      <c r="G18" s="30">
        <v>47.570480000000003</v>
      </c>
      <c r="H18" s="30">
        <v>47.570480000000003</v>
      </c>
      <c r="I18" s="30"/>
      <c r="J18" s="30"/>
    </row>
    <row r="19" spans="1:10" ht="30.25" customHeight="1">
      <c r="A19" s="72">
        <v>210</v>
      </c>
      <c r="B19" s="72"/>
      <c r="C19" s="72"/>
      <c r="D19" s="72">
        <f>A19</f>
        <v>210</v>
      </c>
      <c r="E19" s="72" t="s">
        <v>532</v>
      </c>
      <c r="F19" s="30">
        <v>26.751826999999999</v>
      </c>
      <c r="G19" s="30">
        <f t="shared" ref="G19:I19" si="4">G20</f>
        <v>26.751826999999999</v>
      </c>
      <c r="H19" s="30">
        <f t="shared" si="4"/>
        <v>26.431826999999998</v>
      </c>
      <c r="I19" s="30">
        <f t="shared" si="4"/>
        <v>0.32</v>
      </c>
      <c r="J19" s="30"/>
    </row>
    <row r="20" spans="1:10" ht="30.25" customHeight="1">
      <c r="A20" s="72">
        <v>210</v>
      </c>
      <c r="B20" s="72">
        <v>11</v>
      </c>
      <c r="C20" s="72"/>
      <c r="D20" s="72">
        <v>21011</v>
      </c>
      <c r="E20" s="72" t="s">
        <v>533</v>
      </c>
      <c r="F20" s="30">
        <v>26.751826999999999</v>
      </c>
      <c r="G20" s="30">
        <f t="shared" ref="G20:I20" si="5">G21+G22</f>
        <v>26.751826999999999</v>
      </c>
      <c r="H20" s="30">
        <f t="shared" si="5"/>
        <v>26.431826999999998</v>
      </c>
      <c r="I20" s="30">
        <f t="shared" si="5"/>
        <v>0.32</v>
      </c>
      <c r="J20" s="30"/>
    </row>
    <row r="21" spans="1:10" ht="30.25" customHeight="1">
      <c r="A21" s="72" t="s">
        <v>179</v>
      </c>
      <c r="B21" s="72" t="s">
        <v>180</v>
      </c>
      <c r="C21" s="72" t="s">
        <v>167</v>
      </c>
      <c r="D21" s="43" t="s">
        <v>236</v>
      </c>
      <c r="E21" s="28" t="s">
        <v>182</v>
      </c>
      <c r="F21" s="30">
        <v>25.839827</v>
      </c>
      <c r="G21" s="30">
        <v>25.839827</v>
      </c>
      <c r="H21" s="30">
        <v>25.839827</v>
      </c>
      <c r="I21" s="30"/>
      <c r="J21" s="30"/>
    </row>
    <row r="22" spans="1:10" ht="30.25" customHeight="1">
      <c r="A22" s="72" t="s">
        <v>179</v>
      </c>
      <c r="B22" s="72" t="s">
        <v>180</v>
      </c>
      <c r="C22" s="72" t="s">
        <v>183</v>
      </c>
      <c r="D22" s="43" t="s">
        <v>237</v>
      </c>
      <c r="E22" s="28" t="s">
        <v>185</v>
      </c>
      <c r="F22" s="30">
        <v>0.91200000000000003</v>
      </c>
      <c r="G22" s="30">
        <v>0.91200000000000003</v>
      </c>
      <c r="H22" s="30">
        <v>0.59199999999999997</v>
      </c>
      <c r="I22" s="30">
        <v>0.32</v>
      </c>
      <c r="J22" s="30"/>
    </row>
    <row r="23" spans="1:10" ht="30.25" customHeight="1">
      <c r="A23" s="72">
        <v>221</v>
      </c>
      <c r="B23" s="72"/>
      <c r="C23" s="72"/>
      <c r="D23" s="72">
        <f>A23</f>
        <v>221</v>
      </c>
      <c r="E23" s="72" t="s">
        <v>534</v>
      </c>
      <c r="F23" s="30">
        <v>51.346559999999997</v>
      </c>
      <c r="G23" s="30">
        <f t="shared" ref="G23:H24" si="6">G24</f>
        <v>51.346559999999997</v>
      </c>
      <c r="H23" s="30">
        <f t="shared" si="6"/>
        <v>51.346559999999997</v>
      </c>
      <c r="I23" s="30"/>
      <c r="J23" s="30"/>
    </row>
    <row r="24" spans="1:10" ht="30.25" customHeight="1">
      <c r="A24" s="72">
        <v>221</v>
      </c>
      <c r="B24" s="72" t="s">
        <v>170</v>
      </c>
      <c r="C24" s="72"/>
      <c r="D24" s="72">
        <v>22102</v>
      </c>
      <c r="E24" s="72" t="s">
        <v>535</v>
      </c>
      <c r="F24" s="30">
        <v>51.346559999999997</v>
      </c>
      <c r="G24" s="30">
        <f t="shared" si="6"/>
        <v>51.346559999999997</v>
      </c>
      <c r="H24" s="30">
        <f t="shared" si="6"/>
        <v>51.346559999999997</v>
      </c>
      <c r="I24" s="30"/>
      <c r="J24" s="30"/>
    </row>
    <row r="25" spans="1:10" ht="30.25" customHeight="1">
      <c r="A25" s="72" t="s">
        <v>186</v>
      </c>
      <c r="B25" s="72" t="s">
        <v>170</v>
      </c>
      <c r="C25" s="72" t="s">
        <v>167</v>
      </c>
      <c r="D25" s="43" t="s">
        <v>238</v>
      </c>
      <c r="E25" s="28" t="s">
        <v>188</v>
      </c>
      <c r="F25" s="30">
        <v>51.346559999999997</v>
      </c>
      <c r="G25" s="30">
        <v>51.346559999999997</v>
      </c>
      <c r="H25" s="30">
        <v>51.346559999999997</v>
      </c>
      <c r="I25" s="30"/>
      <c r="J25" s="30"/>
    </row>
  </sheetData>
  <mergeCells count="10">
    <mergeCell ref="H6:I6"/>
    <mergeCell ref="J6:J7"/>
    <mergeCell ref="D2:J2"/>
    <mergeCell ref="A3:H3"/>
    <mergeCell ref="A5:C6"/>
    <mergeCell ref="D5:D7"/>
    <mergeCell ref="E5:E7"/>
    <mergeCell ref="F5:F7"/>
    <mergeCell ref="G5:J5"/>
    <mergeCell ref="G6:G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S7" sqref="G7 L7 R7 S7"/>
    </sheetView>
  </sheetViews>
  <sheetFormatPr defaultColWidth="10" defaultRowHeight="14"/>
  <cols>
    <col min="1" max="1" width="6.453125" customWidth="1"/>
    <col min="2" max="2" width="6.7265625" customWidth="1"/>
    <col min="3" max="3" width="8.6328125" customWidth="1"/>
    <col min="4" max="4" width="12" customWidth="1"/>
    <col min="5" max="5" width="26.36328125" customWidth="1"/>
    <col min="6" max="6" width="18.6328125" customWidth="1"/>
    <col min="7" max="7" width="13.36328125" customWidth="1"/>
    <col min="8" max="11" width="10.26953125" customWidth="1"/>
    <col min="12" max="12" width="14.45312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21"/>
    </row>
    <row r="2" spans="1:22" ht="50.15" customHeight="1">
      <c r="A2" s="77" t="s">
        <v>14</v>
      </c>
      <c r="B2" s="77"/>
      <c r="C2" s="77"/>
      <c r="D2" s="77"/>
      <c r="E2" s="77"/>
      <c r="F2" s="77"/>
      <c r="G2" s="77"/>
      <c r="H2" s="77"/>
      <c r="I2" s="77"/>
      <c r="J2" s="77"/>
      <c r="K2" s="77"/>
      <c r="L2" s="77"/>
      <c r="M2" s="77"/>
      <c r="N2" s="77"/>
      <c r="O2" s="77"/>
      <c r="P2" s="77"/>
      <c r="Q2" s="77"/>
      <c r="R2" s="77"/>
      <c r="S2" s="77"/>
      <c r="T2" s="77"/>
      <c r="U2" s="77"/>
      <c r="V2" s="77"/>
    </row>
    <row r="3" spans="1:22" ht="24.25" customHeight="1">
      <c r="A3" s="78" t="s">
        <v>28</v>
      </c>
      <c r="B3" s="78"/>
      <c r="C3" s="78"/>
      <c r="D3" s="78"/>
      <c r="E3" s="78"/>
      <c r="F3" s="78"/>
      <c r="G3" s="78"/>
      <c r="H3" s="78"/>
      <c r="I3" s="78"/>
      <c r="J3" s="78"/>
      <c r="K3" s="78"/>
      <c r="L3" s="78"/>
      <c r="M3" s="78"/>
      <c r="N3" s="78"/>
      <c r="O3" s="78"/>
      <c r="P3" s="78"/>
      <c r="Q3" s="78"/>
      <c r="R3" s="78"/>
      <c r="S3" s="78"/>
      <c r="T3" s="78"/>
      <c r="U3" s="78"/>
      <c r="V3" s="78"/>
    </row>
    <row r="4" spans="1:22" ht="23.25" customHeight="1">
      <c r="U4" s="83" t="s">
        <v>29</v>
      </c>
      <c r="V4" s="83"/>
    </row>
    <row r="5" spans="1:22" ht="31.15" customHeight="1">
      <c r="A5" s="81" t="s">
        <v>154</v>
      </c>
      <c r="B5" s="81"/>
      <c r="C5" s="81"/>
      <c r="D5" s="81" t="s">
        <v>189</v>
      </c>
      <c r="E5" s="81" t="s">
        <v>190</v>
      </c>
      <c r="F5" s="81" t="s">
        <v>207</v>
      </c>
      <c r="G5" s="81" t="s">
        <v>242</v>
      </c>
      <c r="H5" s="81"/>
      <c r="I5" s="81"/>
      <c r="J5" s="81"/>
      <c r="K5" s="81"/>
      <c r="L5" s="81" t="s">
        <v>243</v>
      </c>
      <c r="M5" s="81"/>
      <c r="N5" s="81"/>
      <c r="O5" s="81"/>
      <c r="P5" s="81"/>
      <c r="Q5" s="81"/>
      <c r="R5" s="81" t="s">
        <v>239</v>
      </c>
      <c r="S5" s="81" t="s">
        <v>244</v>
      </c>
      <c r="T5" s="81"/>
      <c r="U5" s="81"/>
      <c r="V5" s="81"/>
    </row>
    <row r="6" spans="1:22" ht="56.15" customHeight="1">
      <c r="A6" s="22" t="s">
        <v>162</v>
      </c>
      <c r="B6" s="22" t="s">
        <v>163</v>
      </c>
      <c r="C6" s="22" t="s">
        <v>164</v>
      </c>
      <c r="D6" s="81"/>
      <c r="E6" s="81"/>
      <c r="F6" s="81"/>
      <c r="G6" s="22" t="s">
        <v>132</v>
      </c>
      <c r="H6" s="22" t="s">
        <v>245</v>
      </c>
      <c r="I6" s="22" t="s">
        <v>246</v>
      </c>
      <c r="J6" s="22" t="s">
        <v>247</v>
      </c>
      <c r="K6" s="22" t="s">
        <v>248</v>
      </c>
      <c r="L6" s="22" t="s">
        <v>132</v>
      </c>
      <c r="M6" s="22" t="s">
        <v>249</v>
      </c>
      <c r="N6" s="22" t="s">
        <v>250</v>
      </c>
      <c r="O6" s="22" t="s">
        <v>251</v>
      </c>
      <c r="P6" s="22" t="s">
        <v>252</v>
      </c>
      <c r="Q6" s="22" t="s">
        <v>253</v>
      </c>
      <c r="R6" s="81"/>
      <c r="S6" s="22" t="s">
        <v>132</v>
      </c>
      <c r="T6" s="22" t="s">
        <v>254</v>
      </c>
      <c r="U6" s="22" t="s">
        <v>255</v>
      </c>
      <c r="V6" s="22" t="s">
        <v>240</v>
      </c>
    </row>
    <row r="7" spans="1:22" ht="27.65" customHeight="1">
      <c r="A7" s="23"/>
      <c r="B7" s="23"/>
      <c r="C7" s="23"/>
      <c r="D7" s="23"/>
      <c r="E7" s="23" t="s">
        <v>132</v>
      </c>
      <c r="F7" s="25">
        <v>567.30436699999996</v>
      </c>
      <c r="G7" s="25">
        <v>441.95549999999997</v>
      </c>
      <c r="H7" s="25">
        <v>182.8775</v>
      </c>
      <c r="I7" s="25">
        <v>114.13200000000001</v>
      </c>
      <c r="J7" s="25">
        <v>144.946</v>
      </c>
      <c r="K7" s="25"/>
      <c r="L7" s="25">
        <v>73.410307000000003</v>
      </c>
      <c r="M7" s="25">
        <v>47.570480000000003</v>
      </c>
      <c r="N7" s="25"/>
      <c r="O7" s="25">
        <v>25.839827</v>
      </c>
      <c r="P7" s="25"/>
      <c r="Q7" s="25"/>
      <c r="R7" s="25">
        <v>51.346559999999997</v>
      </c>
      <c r="S7" s="25">
        <v>0.59199999999999997</v>
      </c>
      <c r="T7" s="25"/>
      <c r="U7" s="25">
        <v>0.59199999999999997</v>
      </c>
      <c r="V7" s="25"/>
    </row>
    <row r="8" spans="1:22" ht="26.15" customHeight="1">
      <c r="A8" s="23"/>
      <c r="B8" s="23"/>
      <c r="C8" s="23"/>
      <c r="D8" s="26" t="s">
        <v>150</v>
      </c>
      <c r="E8" s="26" t="s">
        <v>151</v>
      </c>
      <c r="F8" s="25">
        <v>567.30436699999996</v>
      </c>
      <c r="G8" s="25">
        <v>441.95549999999997</v>
      </c>
      <c r="H8" s="25">
        <v>182.8775</v>
      </c>
      <c r="I8" s="25">
        <v>114.13200000000001</v>
      </c>
      <c r="J8" s="25">
        <v>144.946</v>
      </c>
      <c r="K8" s="25"/>
      <c r="L8" s="25">
        <v>73.410307000000003</v>
      </c>
      <c r="M8" s="25">
        <v>47.570480000000003</v>
      </c>
      <c r="N8" s="25"/>
      <c r="O8" s="25">
        <v>25.839827</v>
      </c>
      <c r="P8" s="25"/>
      <c r="Q8" s="25"/>
      <c r="R8" s="25">
        <v>51.346559999999997</v>
      </c>
      <c r="S8" s="25">
        <v>0.59199999999999997</v>
      </c>
      <c r="T8" s="25"/>
      <c r="U8" s="25">
        <v>0.59199999999999997</v>
      </c>
      <c r="V8" s="25"/>
    </row>
    <row r="9" spans="1:22" ht="26.15" customHeight="1">
      <c r="A9" s="23"/>
      <c r="B9" s="23"/>
      <c r="C9" s="23"/>
      <c r="D9" s="29" t="s">
        <v>152</v>
      </c>
      <c r="E9" s="29" t="s">
        <v>153</v>
      </c>
      <c r="F9" s="25">
        <v>567.30436699999996</v>
      </c>
      <c r="G9" s="25">
        <v>441.95549999999997</v>
      </c>
      <c r="H9" s="25">
        <v>182.8775</v>
      </c>
      <c r="I9" s="25">
        <v>114.13200000000001</v>
      </c>
      <c r="J9" s="25">
        <v>144.946</v>
      </c>
      <c r="K9" s="25"/>
      <c r="L9" s="25">
        <v>73.410307000000003</v>
      </c>
      <c r="M9" s="25">
        <v>47.570480000000003</v>
      </c>
      <c r="N9" s="25"/>
      <c r="O9" s="25">
        <v>25.839827</v>
      </c>
      <c r="P9" s="25"/>
      <c r="Q9" s="25"/>
      <c r="R9" s="25">
        <v>51.346559999999997</v>
      </c>
      <c r="S9" s="25">
        <v>0.59199999999999997</v>
      </c>
      <c r="T9" s="25"/>
      <c r="U9" s="25">
        <v>0.59199999999999997</v>
      </c>
      <c r="V9" s="25"/>
    </row>
    <row r="10" spans="1:22" ht="30.25" customHeight="1">
      <c r="A10" s="33" t="s">
        <v>165</v>
      </c>
      <c r="B10" s="33" t="s">
        <v>166</v>
      </c>
      <c r="C10" s="33" t="s">
        <v>167</v>
      </c>
      <c r="D10" s="27" t="s">
        <v>206</v>
      </c>
      <c r="E10" s="28" t="s">
        <v>169</v>
      </c>
      <c r="F10" s="19">
        <v>441.95549999999997</v>
      </c>
      <c r="G10" s="30">
        <v>441.95549999999997</v>
      </c>
      <c r="H10" s="30">
        <v>182.8775</v>
      </c>
      <c r="I10" s="30">
        <v>114.13200000000001</v>
      </c>
      <c r="J10" s="30">
        <v>144.946</v>
      </c>
      <c r="K10" s="30"/>
      <c r="L10" s="19"/>
      <c r="M10" s="30"/>
      <c r="N10" s="30"/>
      <c r="O10" s="30"/>
      <c r="P10" s="30"/>
      <c r="Q10" s="30"/>
      <c r="R10" s="30"/>
      <c r="S10" s="19"/>
      <c r="T10" s="30"/>
      <c r="U10" s="30"/>
      <c r="V10" s="30"/>
    </row>
    <row r="11" spans="1:22" ht="30.25" customHeight="1">
      <c r="A11" s="33" t="s">
        <v>173</v>
      </c>
      <c r="B11" s="33" t="s">
        <v>174</v>
      </c>
      <c r="C11" s="33" t="s">
        <v>174</v>
      </c>
      <c r="D11" s="27" t="s">
        <v>206</v>
      </c>
      <c r="E11" s="28" t="s">
        <v>178</v>
      </c>
      <c r="F11" s="19">
        <v>47.570480000000003</v>
      </c>
      <c r="G11" s="30"/>
      <c r="H11" s="30"/>
      <c r="I11" s="30"/>
      <c r="J11" s="30"/>
      <c r="K11" s="30"/>
      <c r="L11" s="19">
        <v>47.570480000000003</v>
      </c>
      <c r="M11" s="30">
        <v>47.570480000000003</v>
      </c>
      <c r="N11" s="30"/>
      <c r="O11" s="30"/>
      <c r="P11" s="30"/>
      <c r="Q11" s="30"/>
      <c r="R11" s="30"/>
      <c r="S11" s="19"/>
      <c r="T11" s="30"/>
      <c r="U11" s="30"/>
      <c r="V11" s="30"/>
    </row>
    <row r="12" spans="1:22" ht="30.25" customHeight="1">
      <c r="A12" s="33" t="s">
        <v>179</v>
      </c>
      <c r="B12" s="33" t="s">
        <v>180</v>
      </c>
      <c r="C12" s="33" t="s">
        <v>167</v>
      </c>
      <c r="D12" s="27" t="s">
        <v>206</v>
      </c>
      <c r="E12" s="28" t="s">
        <v>182</v>
      </c>
      <c r="F12" s="19">
        <v>25.839827</v>
      </c>
      <c r="G12" s="30"/>
      <c r="H12" s="30"/>
      <c r="I12" s="30"/>
      <c r="J12" s="30"/>
      <c r="K12" s="30"/>
      <c r="L12" s="19">
        <v>25.839827</v>
      </c>
      <c r="M12" s="30"/>
      <c r="N12" s="30"/>
      <c r="O12" s="30">
        <v>25.839827</v>
      </c>
      <c r="P12" s="30"/>
      <c r="Q12" s="30"/>
      <c r="R12" s="30"/>
      <c r="S12" s="19"/>
      <c r="T12" s="30"/>
      <c r="U12" s="30"/>
      <c r="V12" s="30"/>
    </row>
    <row r="13" spans="1:22" ht="30.25" customHeight="1">
      <c r="A13" s="33" t="s">
        <v>179</v>
      </c>
      <c r="B13" s="33" t="s">
        <v>180</v>
      </c>
      <c r="C13" s="33" t="s">
        <v>183</v>
      </c>
      <c r="D13" s="27" t="s">
        <v>206</v>
      </c>
      <c r="E13" s="28" t="s">
        <v>185</v>
      </c>
      <c r="F13" s="19">
        <v>0.59199999999999997</v>
      </c>
      <c r="G13" s="30"/>
      <c r="H13" s="30"/>
      <c r="I13" s="30"/>
      <c r="J13" s="30"/>
      <c r="K13" s="30"/>
      <c r="L13" s="19"/>
      <c r="M13" s="30"/>
      <c r="N13" s="30"/>
      <c r="O13" s="30"/>
      <c r="P13" s="30"/>
      <c r="Q13" s="30"/>
      <c r="R13" s="30"/>
      <c r="S13" s="19">
        <v>0.59199999999999997</v>
      </c>
      <c r="T13" s="30"/>
      <c r="U13" s="30">
        <v>0.59199999999999997</v>
      </c>
      <c r="V13" s="30"/>
    </row>
    <row r="14" spans="1:22" ht="30.25" customHeight="1">
      <c r="A14" s="33" t="s">
        <v>186</v>
      </c>
      <c r="B14" s="33" t="s">
        <v>170</v>
      </c>
      <c r="C14" s="33" t="s">
        <v>167</v>
      </c>
      <c r="D14" s="27" t="s">
        <v>206</v>
      </c>
      <c r="E14" s="28" t="s">
        <v>188</v>
      </c>
      <c r="F14" s="19">
        <v>51.346559999999997</v>
      </c>
      <c r="G14" s="30"/>
      <c r="H14" s="30"/>
      <c r="I14" s="30"/>
      <c r="J14" s="30"/>
      <c r="K14" s="30"/>
      <c r="L14" s="19"/>
      <c r="M14" s="30"/>
      <c r="N14" s="30"/>
      <c r="O14" s="30"/>
      <c r="P14" s="30"/>
      <c r="Q14" s="30"/>
      <c r="R14" s="30">
        <v>51.346559999999997</v>
      </c>
      <c r="S14" s="19"/>
      <c r="T14" s="30"/>
      <c r="U14" s="30"/>
      <c r="V14" s="30"/>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G7" sqref="G7:J7"/>
    </sheetView>
  </sheetViews>
  <sheetFormatPr defaultColWidth="10" defaultRowHeight="14"/>
  <cols>
    <col min="1" max="1" width="6.453125" customWidth="1"/>
    <col min="2" max="2" width="6.7265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7265625" customWidth="1"/>
  </cols>
  <sheetData>
    <row r="1" spans="1:11" ht="16.399999999999999" customHeight="1">
      <c r="A1" s="21"/>
    </row>
    <row r="2" spans="1:11" ht="46.5" customHeight="1">
      <c r="A2" s="77" t="s">
        <v>15</v>
      </c>
      <c r="B2" s="77"/>
      <c r="C2" s="77"/>
      <c r="D2" s="77"/>
      <c r="E2" s="77"/>
      <c r="F2" s="77"/>
      <c r="G2" s="77"/>
      <c r="H2" s="77"/>
      <c r="I2" s="77"/>
      <c r="J2" s="77"/>
      <c r="K2" s="77"/>
    </row>
    <row r="3" spans="1:11" ht="24.25" customHeight="1">
      <c r="A3" s="78" t="s">
        <v>28</v>
      </c>
      <c r="B3" s="78"/>
      <c r="C3" s="78"/>
      <c r="D3" s="78"/>
      <c r="E3" s="78"/>
      <c r="F3" s="78"/>
      <c r="G3" s="78"/>
      <c r="H3" s="78"/>
      <c r="I3" s="78"/>
      <c r="J3" s="78"/>
      <c r="K3" s="78"/>
    </row>
    <row r="4" spans="1:11" ht="18.25" customHeight="1">
      <c r="J4" s="83" t="s">
        <v>29</v>
      </c>
      <c r="K4" s="83"/>
    </row>
    <row r="5" spans="1:11" ht="31.15" customHeight="1">
      <c r="A5" s="81" t="s">
        <v>154</v>
      </c>
      <c r="B5" s="81"/>
      <c r="C5" s="81"/>
      <c r="D5" s="81" t="s">
        <v>189</v>
      </c>
      <c r="E5" s="81" t="s">
        <v>190</v>
      </c>
      <c r="F5" s="81" t="s">
        <v>256</v>
      </c>
      <c r="G5" s="81" t="s">
        <v>257</v>
      </c>
      <c r="H5" s="81" t="s">
        <v>258</v>
      </c>
      <c r="I5" s="81" t="s">
        <v>259</v>
      </c>
      <c r="J5" s="81" t="s">
        <v>260</v>
      </c>
      <c r="K5" s="81" t="s">
        <v>261</v>
      </c>
    </row>
    <row r="6" spans="1:11" ht="32.9" customHeight="1">
      <c r="A6" s="22" t="s">
        <v>162</v>
      </c>
      <c r="B6" s="22" t="s">
        <v>163</v>
      </c>
      <c r="C6" s="22" t="s">
        <v>164</v>
      </c>
      <c r="D6" s="81"/>
      <c r="E6" s="81"/>
      <c r="F6" s="81"/>
      <c r="G6" s="81"/>
      <c r="H6" s="81"/>
      <c r="I6" s="81"/>
      <c r="J6" s="81"/>
      <c r="K6" s="81"/>
    </row>
    <row r="7" spans="1:11" ht="27.65" customHeight="1">
      <c r="A7" s="23"/>
      <c r="B7" s="23"/>
      <c r="C7" s="23"/>
      <c r="D7" s="23"/>
      <c r="E7" s="23" t="s">
        <v>132</v>
      </c>
      <c r="F7" s="25">
        <v>52.767173999999997</v>
      </c>
      <c r="G7" s="25">
        <v>0.32</v>
      </c>
      <c r="H7" s="25"/>
      <c r="I7" s="25"/>
      <c r="J7" s="25">
        <v>52.447173999999997</v>
      </c>
      <c r="K7" s="25"/>
    </row>
    <row r="8" spans="1:11" ht="26.15" customHeight="1">
      <c r="A8" s="23"/>
      <c r="B8" s="23"/>
      <c r="C8" s="23"/>
      <c r="D8" s="26" t="s">
        <v>150</v>
      </c>
      <c r="E8" s="26" t="s">
        <v>151</v>
      </c>
      <c r="F8" s="25">
        <v>52.767173999999997</v>
      </c>
      <c r="G8" s="25">
        <v>0.32</v>
      </c>
      <c r="H8" s="25"/>
      <c r="I8" s="25"/>
      <c r="J8" s="25">
        <v>52.447173999999997</v>
      </c>
      <c r="K8" s="25"/>
    </row>
    <row r="9" spans="1:11" ht="26.15" customHeight="1">
      <c r="A9" s="23"/>
      <c r="B9" s="23"/>
      <c r="C9" s="23"/>
      <c r="D9" s="29" t="s">
        <v>152</v>
      </c>
      <c r="E9" s="29" t="s">
        <v>153</v>
      </c>
      <c r="F9" s="25">
        <v>52.767173999999997</v>
      </c>
      <c r="G9" s="25">
        <v>0.32</v>
      </c>
      <c r="H9" s="25"/>
      <c r="I9" s="25"/>
      <c r="J9" s="25">
        <v>52.447173999999997</v>
      </c>
      <c r="K9" s="25"/>
    </row>
    <row r="10" spans="1:11" ht="30.25" customHeight="1">
      <c r="A10" s="33" t="s">
        <v>173</v>
      </c>
      <c r="B10" s="33" t="s">
        <v>174</v>
      </c>
      <c r="C10" s="33" t="s">
        <v>167</v>
      </c>
      <c r="D10" s="27" t="s">
        <v>206</v>
      </c>
      <c r="E10" s="28" t="s">
        <v>176</v>
      </c>
      <c r="F10" s="19">
        <v>52.447173999999997</v>
      </c>
      <c r="G10" s="30"/>
      <c r="H10" s="30"/>
      <c r="I10" s="30"/>
      <c r="J10" s="30">
        <v>52.447173999999997</v>
      </c>
      <c r="K10" s="30"/>
    </row>
    <row r="11" spans="1:11" ht="30.25" customHeight="1">
      <c r="A11" s="33" t="s">
        <v>179</v>
      </c>
      <c r="B11" s="33" t="s">
        <v>180</v>
      </c>
      <c r="C11" s="33" t="s">
        <v>183</v>
      </c>
      <c r="D11" s="27" t="s">
        <v>206</v>
      </c>
      <c r="E11" s="28" t="s">
        <v>185</v>
      </c>
      <c r="F11" s="19">
        <v>0.32</v>
      </c>
      <c r="G11" s="30">
        <v>0.32</v>
      </c>
      <c r="H11" s="30"/>
      <c r="I11" s="30"/>
      <c r="J11" s="30"/>
      <c r="K11" s="30"/>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M5" sqref="M5:M6"/>
    </sheetView>
  </sheetViews>
  <sheetFormatPr defaultColWidth="10" defaultRowHeight="14"/>
  <cols>
    <col min="1" max="1" width="6.453125" customWidth="1"/>
    <col min="2" max="2" width="6.7265625" customWidth="1"/>
    <col min="3" max="3" width="8.6328125" customWidth="1"/>
    <col min="4" max="4" width="12.2695312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26953125" customWidth="1"/>
    <col min="12" max="18" width="13.26953125" customWidth="1"/>
    <col min="19" max="20" width="9.7265625" customWidth="1"/>
  </cols>
  <sheetData>
    <row r="1" spans="1:18" ht="16.399999999999999" customHeight="1">
      <c r="A1" s="21"/>
    </row>
    <row r="2" spans="1:18" ht="40.5" customHeight="1">
      <c r="A2" s="77" t="s">
        <v>16</v>
      </c>
      <c r="B2" s="77"/>
      <c r="C2" s="77"/>
      <c r="D2" s="77"/>
      <c r="E2" s="77"/>
      <c r="F2" s="77"/>
      <c r="G2" s="77"/>
      <c r="H2" s="77"/>
      <c r="I2" s="77"/>
      <c r="J2" s="77"/>
      <c r="K2" s="77"/>
      <c r="L2" s="77"/>
      <c r="M2" s="77"/>
      <c r="N2" s="77"/>
      <c r="O2" s="77"/>
      <c r="P2" s="77"/>
      <c r="Q2" s="77"/>
      <c r="R2" s="77"/>
    </row>
    <row r="3" spans="1:18" ht="24.25" customHeight="1">
      <c r="A3" s="78" t="s">
        <v>28</v>
      </c>
      <c r="B3" s="78"/>
      <c r="C3" s="78"/>
      <c r="D3" s="78"/>
      <c r="E3" s="78"/>
      <c r="F3" s="78"/>
      <c r="G3" s="78"/>
      <c r="H3" s="78"/>
      <c r="I3" s="78"/>
      <c r="J3" s="78"/>
      <c r="K3" s="78"/>
      <c r="L3" s="78"/>
      <c r="M3" s="78"/>
      <c r="N3" s="78"/>
      <c r="O3" s="78"/>
      <c r="P3" s="78"/>
      <c r="Q3" s="78"/>
      <c r="R3" s="78"/>
    </row>
    <row r="4" spans="1:18" ht="18.25" customHeight="1">
      <c r="Q4" s="83" t="s">
        <v>29</v>
      </c>
      <c r="R4" s="83"/>
    </row>
    <row r="5" spans="1:18" ht="31.15" customHeight="1">
      <c r="A5" s="81" t="s">
        <v>154</v>
      </c>
      <c r="B5" s="81"/>
      <c r="C5" s="81"/>
      <c r="D5" s="81" t="s">
        <v>189</v>
      </c>
      <c r="E5" s="81" t="s">
        <v>190</v>
      </c>
      <c r="F5" s="81" t="s">
        <v>256</v>
      </c>
      <c r="G5" s="81" t="s">
        <v>262</v>
      </c>
      <c r="H5" s="81" t="s">
        <v>263</v>
      </c>
      <c r="I5" s="81" t="s">
        <v>264</v>
      </c>
      <c r="J5" s="81" t="s">
        <v>265</v>
      </c>
      <c r="K5" s="81" t="s">
        <v>266</v>
      </c>
      <c r="L5" s="81" t="s">
        <v>267</v>
      </c>
      <c r="M5" s="81" t="s">
        <v>268</v>
      </c>
      <c r="N5" s="81" t="s">
        <v>258</v>
      </c>
      <c r="O5" s="81" t="s">
        <v>269</v>
      </c>
      <c r="P5" s="81" t="s">
        <v>270</v>
      </c>
      <c r="Q5" s="81" t="s">
        <v>259</v>
      </c>
      <c r="R5" s="81" t="s">
        <v>261</v>
      </c>
    </row>
    <row r="6" spans="1:18" ht="38.9" customHeight="1">
      <c r="A6" s="22" t="s">
        <v>162</v>
      </c>
      <c r="B6" s="22" t="s">
        <v>163</v>
      </c>
      <c r="C6" s="22" t="s">
        <v>164</v>
      </c>
      <c r="D6" s="81"/>
      <c r="E6" s="81"/>
      <c r="F6" s="81"/>
      <c r="G6" s="81"/>
      <c r="H6" s="81"/>
      <c r="I6" s="81"/>
      <c r="J6" s="81"/>
      <c r="K6" s="81"/>
      <c r="L6" s="81"/>
      <c r="M6" s="81"/>
      <c r="N6" s="81"/>
      <c r="O6" s="81"/>
      <c r="P6" s="81"/>
      <c r="Q6" s="81"/>
      <c r="R6" s="81"/>
    </row>
    <row r="7" spans="1:18" ht="27.65" customHeight="1">
      <c r="A7" s="23"/>
      <c r="B7" s="23"/>
      <c r="C7" s="23"/>
      <c r="D7" s="23"/>
      <c r="E7" s="23" t="s">
        <v>132</v>
      </c>
      <c r="F7" s="25">
        <v>52.767173999999997</v>
      </c>
      <c r="G7" s="25"/>
      <c r="H7" s="25">
        <v>52.447173999999997</v>
      </c>
      <c r="I7" s="25"/>
      <c r="J7" s="25"/>
      <c r="K7" s="25"/>
      <c r="L7" s="25"/>
      <c r="M7" s="25">
        <v>0.32</v>
      </c>
      <c r="N7" s="25"/>
      <c r="O7" s="25"/>
      <c r="P7" s="25"/>
      <c r="Q7" s="25"/>
      <c r="R7" s="25"/>
    </row>
    <row r="8" spans="1:18" ht="26.15" customHeight="1">
      <c r="A8" s="23"/>
      <c r="B8" s="23"/>
      <c r="C8" s="23"/>
      <c r="D8" s="26" t="s">
        <v>150</v>
      </c>
      <c r="E8" s="26" t="s">
        <v>151</v>
      </c>
      <c r="F8" s="25">
        <v>52.767173999999997</v>
      </c>
      <c r="G8" s="25"/>
      <c r="H8" s="25">
        <v>52.447173999999997</v>
      </c>
      <c r="I8" s="25"/>
      <c r="J8" s="25"/>
      <c r="K8" s="25"/>
      <c r="L8" s="25"/>
      <c r="M8" s="25">
        <v>0.32</v>
      </c>
      <c r="N8" s="25"/>
      <c r="O8" s="25"/>
      <c r="P8" s="25"/>
      <c r="Q8" s="25"/>
      <c r="R8" s="25"/>
    </row>
    <row r="9" spans="1:18" ht="26.15" customHeight="1">
      <c r="A9" s="23"/>
      <c r="B9" s="23"/>
      <c r="C9" s="23"/>
      <c r="D9" s="29" t="s">
        <v>152</v>
      </c>
      <c r="E9" s="29" t="s">
        <v>153</v>
      </c>
      <c r="F9" s="25">
        <v>52.767173999999997</v>
      </c>
      <c r="G9" s="25"/>
      <c r="H9" s="25">
        <v>52.447173999999997</v>
      </c>
      <c r="I9" s="25"/>
      <c r="J9" s="25"/>
      <c r="K9" s="25"/>
      <c r="L9" s="25"/>
      <c r="M9" s="25">
        <v>0.32</v>
      </c>
      <c r="N9" s="25"/>
      <c r="O9" s="25"/>
      <c r="P9" s="25"/>
      <c r="Q9" s="25"/>
      <c r="R9" s="25"/>
    </row>
    <row r="10" spans="1:18" ht="30.25" customHeight="1">
      <c r="A10" s="33" t="s">
        <v>173</v>
      </c>
      <c r="B10" s="33" t="s">
        <v>174</v>
      </c>
      <c r="C10" s="33" t="s">
        <v>167</v>
      </c>
      <c r="D10" s="27" t="s">
        <v>206</v>
      </c>
      <c r="E10" s="28" t="s">
        <v>176</v>
      </c>
      <c r="F10" s="19">
        <v>52.447173999999997</v>
      </c>
      <c r="G10" s="30"/>
      <c r="H10" s="30">
        <v>52.447173999999997</v>
      </c>
      <c r="I10" s="30"/>
      <c r="J10" s="30"/>
      <c r="K10" s="30"/>
      <c r="L10" s="30"/>
      <c r="M10" s="30"/>
      <c r="N10" s="30"/>
      <c r="O10" s="30"/>
      <c r="P10" s="30"/>
      <c r="Q10" s="30"/>
      <c r="R10" s="30"/>
    </row>
    <row r="11" spans="1:18" ht="30.25" customHeight="1">
      <c r="A11" s="33" t="s">
        <v>179</v>
      </c>
      <c r="B11" s="33" t="s">
        <v>180</v>
      </c>
      <c r="C11" s="33" t="s">
        <v>183</v>
      </c>
      <c r="D11" s="27" t="s">
        <v>206</v>
      </c>
      <c r="E11" s="28" t="s">
        <v>185</v>
      </c>
      <c r="F11" s="19">
        <v>0.32</v>
      </c>
      <c r="G11" s="30"/>
      <c r="H11" s="30"/>
      <c r="I11" s="30"/>
      <c r="J11" s="30"/>
      <c r="K11" s="30"/>
      <c r="L11" s="30"/>
      <c r="M11" s="30">
        <v>0.32</v>
      </c>
      <c r="N11" s="30"/>
      <c r="O11" s="30"/>
      <c r="P11" s="30"/>
      <c r="Q11" s="30"/>
      <c r="R11" s="30"/>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21">
        <v>1</v>
      </c>
    </row>
  </sheetData>
  <mergeCells count="19">
    <mergeCell ref="L5:L6"/>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topLeftCell="E1" workbookViewId="0"/>
  </sheetViews>
  <sheetFormatPr defaultColWidth="10" defaultRowHeight="14"/>
  <cols>
    <col min="1" max="1" width="6.453125" customWidth="1"/>
    <col min="2" max="2" width="6.7265625" customWidth="1"/>
    <col min="3" max="3" width="8.6328125" customWidth="1"/>
    <col min="4" max="4" width="16.26953125" customWidth="1"/>
    <col min="5" max="5" width="37.90625" customWidth="1"/>
    <col min="6" max="6" width="10.7265625" customWidth="1"/>
    <col min="7" max="10" width="11" customWidth="1"/>
    <col min="11" max="11" width="13.36328125" customWidth="1"/>
    <col min="12" max="19" width="11" customWidth="1"/>
    <col min="20" max="20" width="12" customWidth="1"/>
    <col min="21" max="21" width="11.36328125" customWidth="1"/>
    <col min="22" max="23" width="9.7265625" customWidth="1"/>
  </cols>
  <sheetData>
    <row r="1" spans="1:21" ht="16.399999999999999" customHeight="1">
      <c r="A1" s="21"/>
    </row>
    <row r="2" spans="1:21" ht="36.25" customHeight="1">
      <c r="A2" s="77" t="s">
        <v>17</v>
      </c>
      <c r="B2" s="77"/>
      <c r="C2" s="77"/>
      <c r="D2" s="77"/>
      <c r="E2" s="77"/>
      <c r="F2" s="77"/>
      <c r="G2" s="77"/>
      <c r="H2" s="77"/>
      <c r="I2" s="77"/>
      <c r="J2" s="77"/>
      <c r="K2" s="77"/>
      <c r="L2" s="77"/>
      <c r="M2" s="77"/>
      <c r="N2" s="77"/>
      <c r="O2" s="77"/>
      <c r="P2" s="77"/>
      <c r="Q2" s="77"/>
      <c r="R2" s="77"/>
      <c r="S2" s="77"/>
      <c r="T2" s="77"/>
      <c r="U2" s="77"/>
    </row>
    <row r="3" spans="1:21" ht="24.25" customHeight="1">
      <c r="A3" s="78" t="s">
        <v>28</v>
      </c>
      <c r="B3" s="78"/>
      <c r="C3" s="78"/>
      <c r="D3" s="78"/>
      <c r="E3" s="78"/>
      <c r="F3" s="78"/>
      <c r="G3" s="78"/>
      <c r="H3" s="78"/>
      <c r="I3" s="78"/>
      <c r="J3" s="78"/>
      <c r="K3" s="78"/>
      <c r="L3" s="78"/>
      <c r="M3" s="78"/>
      <c r="N3" s="78"/>
      <c r="O3" s="78"/>
      <c r="P3" s="78"/>
      <c r="Q3" s="78"/>
      <c r="R3" s="78"/>
      <c r="S3" s="78"/>
      <c r="T3" s="78"/>
      <c r="U3" s="78"/>
    </row>
    <row r="4" spans="1:21" ht="16.399999999999999" customHeight="1">
      <c r="S4" s="21"/>
      <c r="T4" s="83" t="s">
        <v>29</v>
      </c>
      <c r="U4" s="83"/>
    </row>
    <row r="5" spans="1:21" ht="33.65" customHeight="1">
      <c r="A5" s="81" t="s">
        <v>154</v>
      </c>
      <c r="B5" s="81"/>
      <c r="C5" s="81"/>
      <c r="D5" s="81" t="s">
        <v>189</v>
      </c>
      <c r="E5" s="81" t="s">
        <v>190</v>
      </c>
      <c r="F5" s="81" t="s">
        <v>256</v>
      </c>
      <c r="G5" s="81" t="s">
        <v>193</v>
      </c>
      <c r="H5" s="81"/>
      <c r="I5" s="81"/>
      <c r="J5" s="81"/>
      <c r="K5" s="81"/>
      <c r="L5" s="81"/>
      <c r="M5" s="81"/>
      <c r="N5" s="81"/>
      <c r="O5" s="81"/>
      <c r="P5" s="81"/>
      <c r="Q5" s="81"/>
      <c r="R5" s="81"/>
      <c r="S5" s="81" t="s">
        <v>196</v>
      </c>
      <c r="T5" s="81"/>
      <c r="U5" s="81"/>
    </row>
    <row r="6" spans="1:21" ht="36.25" customHeight="1">
      <c r="A6" s="22" t="s">
        <v>162</v>
      </c>
      <c r="B6" s="22" t="s">
        <v>163</v>
      </c>
      <c r="C6" s="22" t="s">
        <v>164</v>
      </c>
      <c r="D6" s="81"/>
      <c r="E6" s="81"/>
      <c r="F6" s="81"/>
      <c r="G6" s="22" t="s">
        <v>132</v>
      </c>
      <c r="H6" s="22" t="s">
        <v>271</v>
      </c>
      <c r="I6" s="22" t="s">
        <v>272</v>
      </c>
      <c r="J6" s="22" t="s">
        <v>273</v>
      </c>
      <c r="K6" s="22" t="s">
        <v>274</v>
      </c>
      <c r="L6" s="22" t="s">
        <v>275</v>
      </c>
      <c r="M6" s="22" t="s">
        <v>276</v>
      </c>
      <c r="N6" s="22" t="s">
        <v>277</v>
      </c>
      <c r="O6" s="22" t="s">
        <v>278</v>
      </c>
      <c r="P6" s="22" t="s">
        <v>279</v>
      </c>
      <c r="Q6" s="22" t="s">
        <v>280</v>
      </c>
      <c r="R6" s="22" t="s">
        <v>214</v>
      </c>
      <c r="S6" s="22" t="s">
        <v>132</v>
      </c>
      <c r="T6" s="22" t="s">
        <v>229</v>
      </c>
      <c r="U6" s="22" t="s">
        <v>241</v>
      </c>
    </row>
    <row r="7" spans="1:21" ht="27.65" customHeight="1">
      <c r="A7" s="23"/>
      <c r="B7" s="23"/>
      <c r="C7" s="23"/>
      <c r="D7" s="23"/>
      <c r="E7" s="23" t="s">
        <v>132</v>
      </c>
      <c r="F7" s="36">
        <v>123.7971</v>
      </c>
      <c r="G7" s="36">
        <v>123.7971</v>
      </c>
      <c r="H7" s="36">
        <v>72.147099999999995</v>
      </c>
      <c r="I7" s="36"/>
      <c r="J7" s="36"/>
      <c r="K7" s="36"/>
      <c r="L7" s="36">
        <v>5</v>
      </c>
      <c r="M7" s="36">
        <v>2</v>
      </c>
      <c r="N7" s="36"/>
      <c r="O7" s="36"/>
      <c r="P7" s="36">
        <v>3</v>
      </c>
      <c r="Q7" s="36">
        <v>41.65</v>
      </c>
      <c r="R7" s="36"/>
      <c r="S7" s="36"/>
      <c r="T7" s="36"/>
      <c r="U7" s="36"/>
    </row>
    <row r="8" spans="1:21" ht="26.15" customHeight="1">
      <c r="A8" s="23"/>
      <c r="B8" s="23"/>
      <c r="C8" s="23"/>
      <c r="D8" s="26" t="s">
        <v>150</v>
      </c>
      <c r="E8" s="26" t="s">
        <v>151</v>
      </c>
      <c r="F8" s="36">
        <v>123.7971</v>
      </c>
      <c r="G8" s="36">
        <v>123.7971</v>
      </c>
      <c r="H8" s="36">
        <v>72.147099999999995</v>
      </c>
      <c r="I8" s="36"/>
      <c r="J8" s="36"/>
      <c r="K8" s="36"/>
      <c r="L8" s="36">
        <v>5</v>
      </c>
      <c r="M8" s="36">
        <v>2</v>
      </c>
      <c r="N8" s="36"/>
      <c r="O8" s="36"/>
      <c r="P8" s="36">
        <v>3</v>
      </c>
      <c r="Q8" s="36">
        <v>41.65</v>
      </c>
      <c r="R8" s="36"/>
      <c r="S8" s="36"/>
      <c r="T8" s="36"/>
      <c r="U8" s="36"/>
    </row>
    <row r="9" spans="1:21" ht="26.15" customHeight="1">
      <c r="A9" s="23"/>
      <c r="B9" s="23"/>
      <c r="C9" s="23"/>
      <c r="D9" s="29" t="s">
        <v>152</v>
      </c>
      <c r="E9" s="29" t="s">
        <v>153</v>
      </c>
      <c r="F9" s="36">
        <v>123.7971</v>
      </c>
      <c r="G9" s="36">
        <v>123.7971</v>
      </c>
      <c r="H9" s="36">
        <v>72.147099999999995</v>
      </c>
      <c r="I9" s="36"/>
      <c r="J9" s="36"/>
      <c r="K9" s="36"/>
      <c r="L9" s="36">
        <v>5</v>
      </c>
      <c r="M9" s="36">
        <v>2</v>
      </c>
      <c r="N9" s="36"/>
      <c r="O9" s="36"/>
      <c r="P9" s="36">
        <v>3</v>
      </c>
      <c r="Q9" s="36">
        <v>41.65</v>
      </c>
      <c r="R9" s="36"/>
      <c r="S9" s="36"/>
      <c r="T9" s="36"/>
      <c r="U9" s="36"/>
    </row>
    <row r="10" spans="1:21" ht="30.25" customHeight="1">
      <c r="A10" s="33" t="s">
        <v>165</v>
      </c>
      <c r="B10" s="33" t="s">
        <v>166</v>
      </c>
      <c r="C10" s="33" t="s">
        <v>167</v>
      </c>
      <c r="D10" s="27" t="s">
        <v>206</v>
      </c>
      <c r="E10" s="28" t="s">
        <v>169</v>
      </c>
      <c r="F10" s="19">
        <v>123.7971</v>
      </c>
      <c r="G10" s="30">
        <v>123.7971</v>
      </c>
      <c r="H10" s="30">
        <v>72.147099999999995</v>
      </c>
      <c r="I10" s="30"/>
      <c r="J10" s="30"/>
      <c r="K10" s="30"/>
      <c r="L10" s="30">
        <v>5</v>
      </c>
      <c r="M10" s="30">
        <v>2</v>
      </c>
      <c r="N10" s="30"/>
      <c r="O10" s="30"/>
      <c r="P10" s="30">
        <v>3</v>
      </c>
      <c r="Q10" s="30">
        <v>41.65</v>
      </c>
      <c r="R10" s="30"/>
      <c r="S10" s="30"/>
      <c r="T10" s="30"/>
      <c r="U10" s="30"/>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topLeftCell="B1" workbookViewId="0">
      <selection activeCell="F17" sqref="F17"/>
    </sheetView>
  </sheetViews>
  <sheetFormatPr defaultColWidth="10" defaultRowHeight="14"/>
  <cols>
    <col min="1" max="1" width="6.453125" customWidth="1"/>
    <col min="2" max="2" width="6.7265625" customWidth="1"/>
    <col min="3" max="3" width="8.6328125" customWidth="1"/>
    <col min="4" max="4" width="16.26953125" customWidth="1"/>
    <col min="5" max="5" width="48" customWidth="1"/>
    <col min="6" max="6" width="10.7265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4" width="11.36328125" customWidth="1"/>
    <col min="35" max="36" width="9.7265625" customWidth="1"/>
  </cols>
  <sheetData>
    <row r="1" spans="1:34" ht="16.399999999999999" customHeight="1">
      <c r="A1" s="21"/>
    </row>
    <row r="2" spans="1:34" ht="43.9" customHeight="1">
      <c r="A2" s="77" t="s">
        <v>18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4" ht="24.25" customHeight="1">
      <c r="A3" s="78" t="s">
        <v>28</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row>
    <row r="4" spans="1:34" ht="16.399999999999999" customHeight="1">
      <c r="AF4" s="83" t="s">
        <v>29</v>
      </c>
      <c r="AG4" s="83"/>
      <c r="AH4" s="83"/>
    </row>
    <row r="5" spans="1:34" ht="31.15" customHeight="1">
      <c r="A5" s="81" t="s">
        <v>154</v>
      </c>
      <c r="B5" s="81"/>
      <c r="C5" s="81"/>
      <c r="D5" s="81" t="s">
        <v>189</v>
      </c>
      <c r="E5" s="81" t="s">
        <v>190</v>
      </c>
      <c r="F5" s="81" t="s">
        <v>281</v>
      </c>
      <c r="G5" s="81" t="s">
        <v>282</v>
      </c>
      <c r="H5" s="81" t="s">
        <v>283</v>
      </c>
      <c r="I5" s="81" t="s">
        <v>284</v>
      </c>
      <c r="J5" s="81" t="s">
        <v>285</v>
      </c>
      <c r="K5" s="81" t="s">
        <v>286</v>
      </c>
      <c r="L5" s="81" t="s">
        <v>287</v>
      </c>
      <c r="M5" s="81" t="s">
        <v>288</v>
      </c>
      <c r="N5" s="81" t="s">
        <v>289</v>
      </c>
      <c r="O5" s="81" t="s">
        <v>290</v>
      </c>
      <c r="P5" s="81" t="s">
        <v>291</v>
      </c>
      <c r="Q5" s="81" t="s">
        <v>277</v>
      </c>
      <c r="R5" s="81" t="s">
        <v>279</v>
      </c>
      <c r="S5" s="81" t="s">
        <v>292</v>
      </c>
      <c r="T5" s="81" t="s">
        <v>272</v>
      </c>
      <c r="U5" s="81" t="s">
        <v>273</v>
      </c>
      <c r="V5" s="81" t="s">
        <v>276</v>
      </c>
      <c r="W5" s="81" t="s">
        <v>293</v>
      </c>
      <c r="X5" s="81" t="s">
        <v>294</v>
      </c>
      <c r="Y5" s="81" t="s">
        <v>295</v>
      </c>
      <c r="Z5" s="81" t="s">
        <v>296</v>
      </c>
      <c r="AA5" s="81" t="s">
        <v>275</v>
      </c>
      <c r="AB5" s="81" t="s">
        <v>297</v>
      </c>
      <c r="AC5" s="81" t="s">
        <v>298</v>
      </c>
      <c r="AD5" s="81" t="s">
        <v>278</v>
      </c>
      <c r="AE5" s="81" t="s">
        <v>299</v>
      </c>
      <c r="AF5" s="81" t="s">
        <v>300</v>
      </c>
      <c r="AG5" s="81" t="s">
        <v>280</v>
      </c>
      <c r="AH5" s="81" t="s">
        <v>214</v>
      </c>
    </row>
    <row r="6" spans="1:34" ht="34.5" customHeight="1">
      <c r="A6" s="22" t="s">
        <v>162</v>
      </c>
      <c r="B6" s="22" t="s">
        <v>163</v>
      </c>
      <c r="C6" s="22" t="s">
        <v>164</v>
      </c>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ht="27.65" customHeight="1">
      <c r="A7" s="81" t="s">
        <v>301</v>
      </c>
      <c r="B7" s="81"/>
      <c r="C7" s="81"/>
      <c r="D7" s="81"/>
      <c r="E7" s="81"/>
      <c r="F7" s="36">
        <v>123.7971</v>
      </c>
      <c r="G7" s="36">
        <v>10</v>
      </c>
      <c r="H7" s="36"/>
      <c r="I7" s="36"/>
      <c r="J7" s="36"/>
      <c r="K7" s="36"/>
      <c r="L7" s="36"/>
      <c r="M7" s="36">
        <v>3</v>
      </c>
      <c r="N7" s="36"/>
      <c r="O7" s="36"/>
      <c r="P7" s="36">
        <v>5</v>
      </c>
      <c r="Q7" s="36"/>
      <c r="R7" s="36">
        <v>3</v>
      </c>
      <c r="S7" s="36"/>
      <c r="T7" s="36"/>
      <c r="U7" s="36"/>
      <c r="V7" s="36">
        <v>2</v>
      </c>
      <c r="W7" s="36"/>
      <c r="X7" s="36"/>
      <c r="Y7" s="36"/>
      <c r="Z7" s="36"/>
      <c r="AA7" s="36">
        <v>5</v>
      </c>
      <c r="AB7" s="36">
        <v>5.6588399999999996</v>
      </c>
      <c r="AC7" s="36">
        <v>8.4882600000000004</v>
      </c>
      <c r="AD7" s="36"/>
      <c r="AE7" s="36">
        <v>40</v>
      </c>
      <c r="AF7" s="36"/>
      <c r="AG7" s="36">
        <v>41.65</v>
      </c>
      <c r="AH7" s="37"/>
    </row>
    <row r="8" spans="1:34" ht="27.65" customHeight="1">
      <c r="A8" s="23"/>
      <c r="B8" s="23"/>
      <c r="C8" s="23"/>
      <c r="D8" s="26" t="s">
        <v>150</v>
      </c>
      <c r="E8" s="26" t="s">
        <v>151</v>
      </c>
      <c r="F8" s="36">
        <v>123.7971</v>
      </c>
      <c r="G8" s="36">
        <v>10</v>
      </c>
      <c r="H8" s="36"/>
      <c r="I8" s="36"/>
      <c r="J8" s="36"/>
      <c r="K8" s="36"/>
      <c r="L8" s="36"/>
      <c r="M8" s="36">
        <v>3</v>
      </c>
      <c r="N8" s="36"/>
      <c r="O8" s="36"/>
      <c r="P8" s="36">
        <v>5</v>
      </c>
      <c r="Q8" s="36"/>
      <c r="R8" s="36">
        <v>3</v>
      </c>
      <c r="S8" s="36"/>
      <c r="T8" s="36"/>
      <c r="U8" s="36"/>
      <c r="V8" s="36">
        <v>2</v>
      </c>
      <c r="W8" s="36"/>
      <c r="X8" s="36"/>
      <c r="Y8" s="36"/>
      <c r="Z8" s="36"/>
      <c r="AA8" s="36">
        <v>5</v>
      </c>
      <c r="AB8" s="36">
        <v>5.6588399999999996</v>
      </c>
      <c r="AC8" s="36">
        <v>8.4882600000000004</v>
      </c>
      <c r="AD8" s="36"/>
      <c r="AE8" s="36">
        <v>40</v>
      </c>
      <c r="AF8" s="36"/>
      <c r="AG8" s="36">
        <v>41.65</v>
      </c>
      <c r="AH8" s="37"/>
    </row>
    <row r="9" spans="1:34" ht="26.15" customHeight="1">
      <c r="A9" s="23"/>
      <c r="B9" s="23"/>
      <c r="C9" s="23"/>
      <c r="D9" s="29" t="s">
        <v>152</v>
      </c>
      <c r="E9" s="29" t="s">
        <v>153</v>
      </c>
      <c r="F9" s="36">
        <v>123.7971</v>
      </c>
      <c r="G9" s="36">
        <v>10</v>
      </c>
      <c r="H9" s="36"/>
      <c r="I9" s="36"/>
      <c r="J9" s="36"/>
      <c r="K9" s="36"/>
      <c r="L9" s="36"/>
      <c r="M9" s="36">
        <v>3</v>
      </c>
      <c r="N9" s="36"/>
      <c r="O9" s="36"/>
      <c r="P9" s="36">
        <v>5</v>
      </c>
      <c r="Q9" s="36"/>
      <c r="R9" s="36">
        <v>3</v>
      </c>
      <c r="S9" s="36"/>
      <c r="T9" s="36"/>
      <c r="U9" s="36"/>
      <c r="V9" s="36">
        <v>2</v>
      </c>
      <c r="W9" s="36"/>
      <c r="X9" s="36"/>
      <c r="Y9" s="36"/>
      <c r="Z9" s="36"/>
      <c r="AA9" s="36">
        <v>5</v>
      </c>
      <c r="AB9" s="36">
        <v>5.6588399999999996</v>
      </c>
      <c r="AC9" s="36">
        <v>8.4882600000000004</v>
      </c>
      <c r="AD9" s="36"/>
      <c r="AE9" s="36">
        <v>40</v>
      </c>
      <c r="AF9" s="36"/>
      <c r="AG9" s="36">
        <v>41.65</v>
      </c>
      <c r="AH9" s="37"/>
    </row>
    <row r="10" spans="1:34" ht="30.25" customHeight="1">
      <c r="A10" s="33" t="s">
        <v>165</v>
      </c>
      <c r="B10" s="33" t="s">
        <v>166</v>
      </c>
      <c r="C10" s="33" t="s">
        <v>167</v>
      </c>
      <c r="D10" s="27" t="s">
        <v>206</v>
      </c>
      <c r="E10" s="28" t="s">
        <v>169</v>
      </c>
      <c r="F10" s="30">
        <v>123.7971</v>
      </c>
      <c r="G10" s="30">
        <v>10</v>
      </c>
      <c r="H10" s="30"/>
      <c r="I10" s="30"/>
      <c r="J10" s="30"/>
      <c r="K10" s="30"/>
      <c r="L10" s="30"/>
      <c r="M10" s="30">
        <v>3</v>
      </c>
      <c r="N10" s="30"/>
      <c r="O10" s="30"/>
      <c r="P10" s="30">
        <v>5</v>
      </c>
      <c r="Q10" s="30"/>
      <c r="R10" s="30">
        <v>3</v>
      </c>
      <c r="S10" s="30"/>
      <c r="T10" s="30"/>
      <c r="U10" s="30"/>
      <c r="V10" s="30">
        <v>2</v>
      </c>
      <c r="W10" s="30"/>
      <c r="X10" s="30"/>
      <c r="Y10" s="30"/>
      <c r="Z10" s="30"/>
      <c r="AA10" s="30">
        <v>5</v>
      </c>
      <c r="AB10" s="30">
        <v>5.6588399999999996</v>
      </c>
      <c r="AC10" s="30">
        <v>8.4882600000000004</v>
      </c>
      <c r="AD10" s="30"/>
      <c r="AE10" s="30">
        <v>40</v>
      </c>
      <c r="AF10" s="30"/>
      <c r="AG10" s="30">
        <v>41.65</v>
      </c>
      <c r="AH10" s="38"/>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7" sqref="H7:H9"/>
    </sheetView>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21"/>
    </row>
    <row r="2" spans="1:8" ht="33.65" customHeight="1">
      <c r="A2" s="77" t="s">
        <v>19</v>
      </c>
      <c r="B2" s="77"/>
      <c r="C2" s="77"/>
      <c r="D2" s="77"/>
      <c r="E2" s="77"/>
      <c r="F2" s="77"/>
      <c r="G2" s="77"/>
      <c r="H2" s="77"/>
    </row>
    <row r="3" spans="1:8" ht="24.25" customHeight="1">
      <c r="A3" s="78" t="s">
        <v>28</v>
      </c>
      <c r="B3" s="78"/>
      <c r="C3" s="78"/>
      <c r="D3" s="78"/>
      <c r="E3" s="78"/>
      <c r="F3" s="78"/>
      <c r="G3" s="78"/>
      <c r="H3" s="78"/>
    </row>
    <row r="4" spans="1:8" ht="16.399999999999999" customHeight="1">
      <c r="G4" s="83" t="s">
        <v>29</v>
      </c>
      <c r="H4" s="83"/>
    </row>
    <row r="5" spans="1:8" ht="31.15" customHeight="1">
      <c r="A5" s="81" t="s">
        <v>302</v>
      </c>
      <c r="B5" s="81" t="s">
        <v>303</v>
      </c>
      <c r="C5" s="81" t="s">
        <v>304</v>
      </c>
      <c r="D5" s="81" t="s">
        <v>305</v>
      </c>
      <c r="E5" s="81" t="s">
        <v>306</v>
      </c>
      <c r="F5" s="81"/>
      <c r="G5" s="81"/>
      <c r="H5" s="81" t="s">
        <v>307</v>
      </c>
    </row>
    <row r="6" spans="1:8" ht="31.9" customHeight="1">
      <c r="A6" s="81"/>
      <c r="B6" s="81"/>
      <c r="C6" s="81"/>
      <c r="D6" s="81"/>
      <c r="E6" s="22" t="s">
        <v>134</v>
      </c>
      <c r="F6" s="22" t="s">
        <v>308</v>
      </c>
      <c r="G6" s="22" t="s">
        <v>309</v>
      </c>
      <c r="H6" s="81"/>
    </row>
    <row r="7" spans="1:8" ht="31.9" customHeight="1">
      <c r="A7" s="23"/>
      <c r="B7" s="23" t="s">
        <v>132</v>
      </c>
      <c r="C7" s="25">
        <v>38</v>
      </c>
      <c r="D7" s="25"/>
      <c r="E7" s="25">
        <v>33</v>
      </c>
      <c r="F7" s="25">
        <v>18</v>
      </c>
      <c r="G7" s="25">
        <v>15</v>
      </c>
      <c r="H7" s="25">
        <v>5</v>
      </c>
    </row>
    <row r="8" spans="1:8" ht="27.65" customHeight="1">
      <c r="A8" s="26" t="s">
        <v>150</v>
      </c>
      <c r="B8" s="26" t="s">
        <v>151</v>
      </c>
      <c r="C8" s="25">
        <v>38</v>
      </c>
      <c r="D8" s="25"/>
      <c r="E8" s="25">
        <v>33</v>
      </c>
      <c r="F8" s="25">
        <v>18</v>
      </c>
      <c r="G8" s="25">
        <v>15</v>
      </c>
      <c r="H8" s="25">
        <v>5</v>
      </c>
    </row>
    <row r="9" spans="1:8" ht="30.25" customHeight="1">
      <c r="A9" s="27" t="s">
        <v>152</v>
      </c>
      <c r="B9" s="27" t="s">
        <v>153</v>
      </c>
      <c r="C9" s="30">
        <v>38</v>
      </c>
      <c r="D9" s="30"/>
      <c r="E9" s="19">
        <v>33</v>
      </c>
      <c r="F9" s="30">
        <v>18</v>
      </c>
      <c r="G9" s="30">
        <v>15</v>
      </c>
      <c r="H9" s="30">
        <v>5</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1"/>
    </row>
    <row r="2" spans="1:9" ht="38.9" customHeight="1">
      <c r="A2" s="77" t="s">
        <v>20</v>
      </c>
      <c r="B2" s="77"/>
      <c r="C2" s="77"/>
      <c r="D2" s="77"/>
      <c r="E2" s="77"/>
      <c r="F2" s="77"/>
      <c r="G2" s="77"/>
      <c r="H2" s="77"/>
    </row>
    <row r="3" spans="1:9" ht="24.25" customHeight="1">
      <c r="A3" s="78" t="s">
        <v>28</v>
      </c>
      <c r="B3" s="78"/>
      <c r="C3" s="78"/>
      <c r="D3" s="78"/>
      <c r="E3" s="78"/>
      <c r="F3" s="78"/>
      <c r="G3" s="78"/>
      <c r="H3" s="78"/>
      <c r="I3" s="78"/>
    </row>
    <row r="4" spans="1:9" ht="16.399999999999999" customHeight="1">
      <c r="G4" s="83" t="s">
        <v>29</v>
      </c>
      <c r="H4" s="83"/>
    </row>
    <row r="5" spans="1:9" ht="25" customHeight="1">
      <c r="A5" s="81" t="s">
        <v>155</v>
      </c>
      <c r="B5" s="81" t="s">
        <v>156</v>
      </c>
      <c r="C5" s="81" t="s">
        <v>132</v>
      </c>
      <c r="D5" s="81" t="s">
        <v>310</v>
      </c>
      <c r="E5" s="81"/>
      <c r="F5" s="81"/>
      <c r="G5" s="81"/>
      <c r="H5" s="81" t="s">
        <v>158</v>
      </c>
    </row>
    <row r="6" spans="1:9" ht="25.9" customHeight="1">
      <c r="A6" s="81"/>
      <c r="B6" s="81"/>
      <c r="C6" s="81"/>
      <c r="D6" s="81" t="s">
        <v>134</v>
      </c>
      <c r="E6" s="81" t="s">
        <v>228</v>
      </c>
      <c r="F6" s="81"/>
      <c r="G6" s="81" t="s">
        <v>311</v>
      </c>
      <c r="H6" s="81"/>
    </row>
    <row r="7" spans="1:9" ht="35.5" customHeight="1">
      <c r="A7" s="81"/>
      <c r="B7" s="81"/>
      <c r="C7" s="81"/>
      <c r="D7" s="81"/>
      <c r="E7" s="22" t="s">
        <v>208</v>
      </c>
      <c r="F7" s="22" t="s">
        <v>200</v>
      </c>
      <c r="G7" s="81"/>
      <c r="H7" s="81"/>
    </row>
    <row r="8" spans="1:9" ht="26.15" customHeight="1">
      <c r="A8" s="23"/>
      <c r="B8" s="22" t="s">
        <v>132</v>
      </c>
      <c r="C8" s="25">
        <v>0</v>
      </c>
      <c r="D8" s="25"/>
      <c r="E8" s="25"/>
      <c r="F8" s="25"/>
      <c r="G8" s="25"/>
      <c r="H8" s="25"/>
    </row>
    <row r="9" spans="1:9" ht="26.15" customHeight="1">
      <c r="A9" s="26"/>
      <c r="B9" s="26"/>
      <c r="C9" s="25"/>
      <c r="D9" s="25"/>
      <c r="E9" s="25"/>
      <c r="F9" s="25"/>
      <c r="G9" s="25"/>
      <c r="H9" s="25"/>
    </row>
    <row r="10" spans="1:9" ht="30.25" customHeight="1">
      <c r="A10" s="29"/>
      <c r="B10" s="29"/>
      <c r="C10" s="25"/>
      <c r="D10" s="25"/>
      <c r="E10" s="25"/>
      <c r="F10" s="25"/>
      <c r="G10" s="25"/>
      <c r="H10" s="25"/>
      <c r="I10" s="31"/>
    </row>
    <row r="11" spans="1:9" ht="30.25" customHeight="1">
      <c r="A11" s="29"/>
      <c r="B11" s="29"/>
      <c r="C11" s="25"/>
      <c r="D11" s="25"/>
      <c r="E11" s="25"/>
      <c r="F11" s="25"/>
      <c r="G11" s="25"/>
      <c r="H11" s="25"/>
      <c r="I11" s="31"/>
    </row>
    <row r="12" spans="1:9" ht="30.25" customHeight="1">
      <c r="A12" s="29"/>
      <c r="B12" s="29"/>
      <c r="C12" s="25"/>
      <c r="D12" s="25"/>
      <c r="E12" s="25"/>
      <c r="F12" s="25"/>
      <c r="G12" s="25"/>
      <c r="H12" s="25"/>
      <c r="I12" s="31"/>
    </row>
    <row r="13" spans="1:9" ht="30.25" customHeight="1">
      <c r="A13" s="27"/>
      <c r="B13" s="27"/>
      <c r="C13" s="19"/>
      <c r="D13" s="19"/>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7265625" customWidth="1"/>
  </cols>
  <sheetData>
    <row r="1" spans="1:20" ht="16.399999999999999" customHeight="1">
      <c r="A1" s="21"/>
    </row>
    <row r="2" spans="1:20" ht="47.5" customHeight="1">
      <c r="A2" s="77" t="s">
        <v>21</v>
      </c>
      <c r="B2" s="77"/>
      <c r="C2" s="77"/>
      <c r="D2" s="77"/>
      <c r="E2" s="77"/>
      <c r="F2" s="77"/>
      <c r="G2" s="77"/>
      <c r="H2" s="77"/>
      <c r="I2" s="77"/>
      <c r="J2" s="77"/>
      <c r="K2" s="77"/>
      <c r="L2" s="77"/>
      <c r="M2" s="77"/>
      <c r="N2" s="77"/>
      <c r="O2" s="77"/>
      <c r="P2" s="77"/>
      <c r="Q2" s="77"/>
    </row>
    <row r="3" spans="1:20" ht="24.25" customHeight="1">
      <c r="A3" s="78" t="s">
        <v>28</v>
      </c>
      <c r="B3" s="78"/>
      <c r="C3" s="78"/>
      <c r="D3" s="78"/>
      <c r="E3" s="78"/>
      <c r="F3" s="78"/>
      <c r="G3" s="78"/>
      <c r="H3" s="78"/>
      <c r="I3" s="78"/>
      <c r="J3" s="78"/>
      <c r="K3" s="78"/>
      <c r="L3" s="78"/>
      <c r="M3" s="78"/>
      <c r="N3" s="78"/>
      <c r="O3" s="78"/>
      <c r="P3" s="78"/>
      <c r="Q3" s="78"/>
      <c r="R3" s="78"/>
      <c r="S3" s="78"/>
      <c r="T3" s="78"/>
    </row>
    <row r="4" spans="1:20" ht="16.399999999999999" customHeight="1">
      <c r="S4" s="83" t="s">
        <v>29</v>
      </c>
      <c r="T4" s="83"/>
    </row>
    <row r="5" spans="1:20" ht="27.65" customHeight="1">
      <c r="A5" s="81" t="s">
        <v>154</v>
      </c>
      <c r="B5" s="81"/>
      <c r="C5" s="81"/>
      <c r="D5" s="81" t="s">
        <v>189</v>
      </c>
      <c r="E5" s="81" t="s">
        <v>190</v>
      </c>
      <c r="F5" s="81" t="s">
        <v>191</v>
      </c>
      <c r="G5" s="81" t="s">
        <v>192</v>
      </c>
      <c r="H5" s="81" t="s">
        <v>193</v>
      </c>
      <c r="I5" s="81" t="s">
        <v>194</v>
      </c>
      <c r="J5" s="81" t="s">
        <v>195</v>
      </c>
      <c r="K5" s="81" t="s">
        <v>196</v>
      </c>
      <c r="L5" s="81" t="s">
        <v>197</v>
      </c>
      <c r="M5" s="81" t="s">
        <v>198</v>
      </c>
      <c r="N5" s="81" t="s">
        <v>199</v>
      </c>
      <c r="O5" s="81" t="s">
        <v>200</v>
      </c>
      <c r="P5" s="81" t="s">
        <v>201</v>
      </c>
      <c r="Q5" s="81" t="s">
        <v>202</v>
      </c>
      <c r="R5" s="81" t="s">
        <v>203</v>
      </c>
      <c r="S5" s="81" t="s">
        <v>204</v>
      </c>
      <c r="T5" s="81" t="s">
        <v>205</v>
      </c>
    </row>
    <row r="6" spans="1:20" ht="30.25" customHeight="1">
      <c r="A6" s="22" t="s">
        <v>162</v>
      </c>
      <c r="B6" s="22" t="s">
        <v>163</v>
      </c>
      <c r="C6" s="22" t="s">
        <v>164</v>
      </c>
      <c r="D6" s="81"/>
      <c r="E6" s="81"/>
      <c r="F6" s="81"/>
      <c r="G6" s="81"/>
      <c r="H6" s="81"/>
      <c r="I6" s="81"/>
      <c r="J6" s="81"/>
      <c r="K6" s="81"/>
      <c r="L6" s="81"/>
      <c r="M6" s="81"/>
      <c r="N6" s="81"/>
      <c r="O6" s="81"/>
      <c r="P6" s="81"/>
      <c r="Q6" s="81"/>
      <c r="R6" s="81"/>
      <c r="S6" s="81"/>
      <c r="T6" s="81"/>
    </row>
    <row r="7" spans="1:20" ht="27.65" customHeight="1">
      <c r="A7" s="23"/>
      <c r="B7" s="23"/>
      <c r="C7" s="23"/>
      <c r="D7" s="23"/>
      <c r="E7" s="23" t="s">
        <v>132</v>
      </c>
      <c r="F7" s="25">
        <v>0</v>
      </c>
      <c r="G7" s="25"/>
      <c r="H7" s="25"/>
      <c r="I7" s="25"/>
      <c r="J7" s="25"/>
      <c r="K7" s="25"/>
      <c r="L7" s="25"/>
      <c r="M7" s="25"/>
      <c r="N7" s="25"/>
      <c r="O7" s="25"/>
      <c r="P7" s="25"/>
      <c r="Q7" s="25"/>
      <c r="R7" s="25"/>
      <c r="S7" s="25"/>
      <c r="T7" s="25"/>
    </row>
    <row r="8" spans="1:20" ht="26.15" customHeight="1">
      <c r="A8" s="23"/>
      <c r="B8" s="23"/>
      <c r="C8" s="23"/>
      <c r="D8" s="26"/>
      <c r="E8" s="26"/>
      <c r="F8" s="25"/>
      <c r="G8" s="25"/>
      <c r="H8" s="25"/>
      <c r="I8" s="25"/>
      <c r="J8" s="25"/>
      <c r="K8" s="25"/>
      <c r="L8" s="25"/>
      <c r="M8" s="25"/>
      <c r="N8" s="25"/>
      <c r="O8" s="25"/>
      <c r="P8" s="25"/>
      <c r="Q8" s="25"/>
      <c r="R8" s="25"/>
      <c r="S8" s="25"/>
      <c r="T8" s="25"/>
    </row>
    <row r="9" spans="1:20" ht="26.15" customHeight="1">
      <c r="A9" s="32"/>
      <c r="B9" s="32"/>
      <c r="C9" s="32"/>
      <c r="D9" s="29"/>
      <c r="E9" s="29"/>
      <c r="F9" s="25"/>
      <c r="G9" s="25"/>
      <c r="H9" s="25"/>
      <c r="I9" s="25"/>
      <c r="J9" s="25"/>
      <c r="K9" s="25"/>
      <c r="L9" s="25"/>
      <c r="M9" s="25"/>
      <c r="N9" s="25"/>
      <c r="O9" s="25"/>
      <c r="P9" s="25"/>
      <c r="Q9" s="25"/>
      <c r="R9" s="25"/>
      <c r="S9" s="25"/>
      <c r="T9" s="25"/>
    </row>
    <row r="10" spans="1:20" ht="26.15" customHeight="1">
      <c r="A10" s="33"/>
      <c r="B10" s="33"/>
      <c r="C10" s="33"/>
      <c r="D10" s="27"/>
      <c r="E10" s="34"/>
      <c r="F10" s="35"/>
      <c r="G10" s="35"/>
      <c r="H10" s="35"/>
      <c r="I10" s="35"/>
      <c r="J10" s="35"/>
      <c r="K10" s="35"/>
      <c r="L10" s="35"/>
      <c r="M10" s="35"/>
      <c r="N10" s="35"/>
      <c r="O10" s="35"/>
      <c r="P10" s="35"/>
      <c r="Q10" s="35"/>
      <c r="R10" s="35"/>
      <c r="S10" s="35"/>
      <c r="T10" s="35"/>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
  <cols>
    <col min="1" max="1" width="5.26953125" customWidth="1"/>
    <col min="2" max="2" width="5.7265625" customWidth="1"/>
    <col min="3" max="3" width="7" customWidth="1"/>
    <col min="4" max="4" width="17.453125" customWidth="1"/>
    <col min="5" max="5" width="41.453125" customWidth="1"/>
    <col min="6" max="6" width="18.7265625" customWidth="1"/>
    <col min="7" max="10" width="17.453125" customWidth="1"/>
    <col min="11" max="11" width="17.7265625" customWidth="1"/>
    <col min="12" max="15" width="17.453125" customWidth="1"/>
    <col min="16" max="16" width="16.36328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21"/>
    </row>
    <row r="2" spans="1:20" ht="47.5" customHeight="1">
      <c r="A2" s="77" t="s">
        <v>22</v>
      </c>
      <c r="B2" s="77"/>
      <c r="C2" s="77"/>
      <c r="D2" s="77"/>
      <c r="E2" s="77"/>
      <c r="F2" s="77"/>
      <c r="G2" s="77"/>
      <c r="H2" s="77"/>
      <c r="I2" s="77"/>
      <c r="J2" s="77"/>
      <c r="K2" s="77"/>
      <c r="L2" s="77"/>
      <c r="M2" s="77"/>
      <c r="N2" s="77"/>
      <c r="O2" s="77"/>
      <c r="P2" s="77"/>
      <c r="Q2" s="77"/>
      <c r="R2" s="77"/>
      <c r="S2" s="77"/>
    </row>
    <row r="3" spans="1:20" ht="33.65" customHeight="1">
      <c r="A3" s="78" t="s">
        <v>28</v>
      </c>
      <c r="B3" s="78"/>
      <c r="C3" s="78"/>
      <c r="D3" s="78"/>
      <c r="E3" s="78"/>
      <c r="F3" s="78"/>
      <c r="G3" s="78"/>
      <c r="H3" s="78"/>
      <c r="I3" s="78"/>
      <c r="J3" s="78"/>
      <c r="K3" s="78"/>
      <c r="L3" s="78"/>
      <c r="M3" s="78"/>
      <c r="N3" s="78"/>
      <c r="O3" s="78"/>
      <c r="P3" s="78"/>
      <c r="Q3" s="78"/>
      <c r="R3" s="78"/>
      <c r="S3" s="78"/>
      <c r="T3" s="78"/>
    </row>
    <row r="4" spans="1:20" ht="22.4" customHeight="1">
      <c r="P4" s="83" t="s">
        <v>29</v>
      </c>
      <c r="Q4" s="83"/>
      <c r="R4" s="83"/>
      <c r="S4" s="83"/>
      <c r="T4" s="83"/>
    </row>
    <row r="5" spans="1:20" ht="29.25" customHeight="1">
      <c r="A5" s="81" t="s">
        <v>154</v>
      </c>
      <c r="B5" s="81"/>
      <c r="C5" s="81"/>
      <c r="D5" s="81" t="s">
        <v>189</v>
      </c>
      <c r="E5" s="81" t="s">
        <v>190</v>
      </c>
      <c r="F5" s="81" t="s">
        <v>207</v>
      </c>
      <c r="G5" s="81" t="s">
        <v>157</v>
      </c>
      <c r="H5" s="81"/>
      <c r="I5" s="81"/>
      <c r="J5" s="81"/>
      <c r="K5" s="81" t="s">
        <v>158</v>
      </c>
      <c r="L5" s="81"/>
      <c r="M5" s="81"/>
      <c r="N5" s="81"/>
      <c r="O5" s="81"/>
      <c r="P5" s="81"/>
      <c r="Q5" s="81"/>
      <c r="R5" s="81"/>
      <c r="S5" s="81"/>
      <c r="T5" s="81"/>
    </row>
    <row r="6" spans="1:20" ht="43.9" customHeight="1">
      <c r="A6" s="22" t="s">
        <v>162</v>
      </c>
      <c r="B6" s="22" t="s">
        <v>163</v>
      </c>
      <c r="C6" s="22" t="s">
        <v>164</v>
      </c>
      <c r="D6" s="81"/>
      <c r="E6" s="81"/>
      <c r="F6" s="81"/>
      <c r="G6" s="22" t="s">
        <v>132</v>
      </c>
      <c r="H6" s="22" t="s">
        <v>208</v>
      </c>
      <c r="I6" s="22" t="s">
        <v>209</v>
      </c>
      <c r="J6" s="22" t="s">
        <v>200</v>
      </c>
      <c r="K6" s="22" t="s">
        <v>132</v>
      </c>
      <c r="L6" s="22" t="s">
        <v>211</v>
      </c>
      <c r="M6" s="22" t="s">
        <v>212</v>
      </c>
      <c r="N6" s="22" t="s">
        <v>202</v>
      </c>
      <c r="O6" s="22" t="s">
        <v>213</v>
      </c>
      <c r="P6" s="22" t="s">
        <v>214</v>
      </c>
      <c r="Q6" s="22" t="s">
        <v>215</v>
      </c>
      <c r="R6" s="22" t="s">
        <v>198</v>
      </c>
      <c r="S6" s="22" t="s">
        <v>201</v>
      </c>
      <c r="T6" s="22" t="s">
        <v>205</v>
      </c>
    </row>
    <row r="7" spans="1:20" ht="28.5" customHeight="1">
      <c r="A7" s="23"/>
      <c r="B7" s="23"/>
      <c r="C7" s="23"/>
      <c r="D7" s="23"/>
      <c r="E7" s="23" t="s">
        <v>132</v>
      </c>
      <c r="F7" s="25">
        <v>0</v>
      </c>
      <c r="G7" s="25"/>
      <c r="H7" s="25"/>
      <c r="I7" s="25"/>
      <c r="J7" s="25"/>
      <c r="K7" s="25"/>
      <c r="L7" s="25"/>
      <c r="M7" s="25"/>
      <c r="N7" s="25"/>
      <c r="O7" s="25"/>
      <c r="P7" s="25"/>
      <c r="Q7" s="25"/>
      <c r="R7" s="25"/>
      <c r="S7" s="25"/>
      <c r="T7" s="25"/>
    </row>
    <row r="8" spans="1:20" ht="26.15" customHeight="1">
      <c r="A8" s="23"/>
      <c r="B8" s="23"/>
      <c r="C8" s="23"/>
      <c r="D8" s="26"/>
      <c r="E8" s="26"/>
      <c r="F8" s="25"/>
      <c r="G8" s="25"/>
      <c r="H8" s="25"/>
      <c r="I8" s="25"/>
      <c r="J8" s="25"/>
      <c r="K8" s="25"/>
      <c r="L8" s="25"/>
      <c r="M8" s="25"/>
      <c r="N8" s="25"/>
      <c r="O8" s="25"/>
      <c r="P8" s="25"/>
      <c r="Q8" s="25"/>
      <c r="R8" s="25"/>
      <c r="S8" s="25"/>
      <c r="T8" s="25"/>
    </row>
    <row r="9" spans="1:20" ht="26.15" customHeight="1">
      <c r="A9" s="32"/>
      <c r="B9" s="32"/>
      <c r="C9" s="32"/>
      <c r="D9" s="29"/>
      <c r="E9" s="29"/>
      <c r="F9" s="25"/>
      <c r="G9" s="25"/>
      <c r="H9" s="25"/>
      <c r="I9" s="25"/>
      <c r="J9" s="25"/>
      <c r="K9" s="25"/>
      <c r="L9" s="25"/>
      <c r="M9" s="25"/>
      <c r="N9" s="25"/>
      <c r="O9" s="25"/>
      <c r="P9" s="25"/>
      <c r="Q9" s="25"/>
      <c r="R9" s="25"/>
      <c r="S9" s="25"/>
      <c r="T9" s="25"/>
    </row>
    <row r="10" spans="1:20" ht="26.15" customHeight="1">
      <c r="A10" s="33"/>
      <c r="B10" s="33"/>
      <c r="C10" s="33"/>
      <c r="D10" s="27"/>
      <c r="E10" s="34"/>
      <c r="F10" s="30"/>
      <c r="G10" s="19"/>
      <c r="H10" s="19"/>
      <c r="I10" s="19"/>
      <c r="J10" s="19"/>
      <c r="K10" s="19"/>
      <c r="L10" s="19"/>
      <c r="M10" s="19"/>
      <c r="N10" s="19"/>
      <c r="O10" s="19"/>
      <c r="P10" s="19"/>
      <c r="Q10" s="19"/>
      <c r="R10" s="19"/>
      <c r="S10" s="19"/>
      <c r="T10" s="19"/>
    </row>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3" workbookViewId="0">
      <selection activeCell="F10" sqref="F10"/>
    </sheetView>
  </sheetViews>
  <sheetFormatPr defaultColWidth="10" defaultRowHeight="14"/>
  <cols>
    <col min="1" max="1" width="6.36328125" customWidth="1"/>
    <col min="2" max="2" width="9.90625" customWidth="1"/>
    <col min="3" max="3" width="52.36328125" customWidth="1"/>
    <col min="4" max="4" width="9.7265625" customWidth="1"/>
  </cols>
  <sheetData>
    <row r="1" spans="1:3" ht="32.9" customHeight="1">
      <c r="A1" s="21"/>
      <c r="B1" s="77" t="s">
        <v>5</v>
      </c>
      <c r="C1" s="77"/>
    </row>
    <row r="2" spans="1:3" ht="25" customHeight="1">
      <c r="B2" s="77"/>
      <c r="C2" s="77"/>
    </row>
    <row r="3" spans="1:3" ht="31.15" customHeight="1">
      <c r="B3" s="76" t="s">
        <v>6</v>
      </c>
      <c r="C3" s="76"/>
    </row>
    <row r="4" spans="1:3" ht="32.65" customHeight="1">
      <c r="B4" s="46">
        <v>1</v>
      </c>
      <c r="C4" s="47" t="s">
        <v>7</v>
      </c>
    </row>
    <row r="5" spans="1:3" ht="32.65" customHeight="1">
      <c r="B5" s="46">
        <v>2</v>
      </c>
      <c r="C5" s="48" t="s">
        <v>8</v>
      </c>
    </row>
    <row r="6" spans="1:3" ht="32.65" customHeight="1">
      <c r="B6" s="46">
        <v>3</v>
      </c>
      <c r="C6" s="47" t="s">
        <v>9</v>
      </c>
    </row>
    <row r="7" spans="1:3" ht="32.65" customHeight="1">
      <c r="B7" s="46">
        <v>4</v>
      </c>
      <c r="C7" s="47" t="s">
        <v>10</v>
      </c>
    </row>
    <row r="8" spans="1:3" ht="32.65" customHeight="1">
      <c r="B8" s="46">
        <v>5</v>
      </c>
      <c r="C8" s="47" t="s">
        <v>11</v>
      </c>
    </row>
    <row r="9" spans="1:3" ht="32.65" customHeight="1">
      <c r="B9" s="46">
        <v>6</v>
      </c>
      <c r="C9" s="47" t="s">
        <v>12</v>
      </c>
    </row>
    <row r="10" spans="1:3" ht="32.65" customHeight="1">
      <c r="B10" s="46">
        <v>7</v>
      </c>
      <c r="C10" s="47" t="s">
        <v>13</v>
      </c>
    </row>
    <row r="11" spans="1:3" ht="32.65" customHeight="1">
      <c r="B11" s="46">
        <v>8</v>
      </c>
      <c r="C11" s="47" t="s">
        <v>537</v>
      </c>
    </row>
    <row r="12" spans="1:3" ht="32.65" customHeight="1">
      <c r="B12" s="46">
        <v>9</v>
      </c>
      <c r="C12" s="47" t="s">
        <v>14</v>
      </c>
    </row>
    <row r="13" spans="1:3" ht="32.65" customHeight="1">
      <c r="B13" s="46">
        <v>10</v>
      </c>
      <c r="C13" s="47" t="s">
        <v>15</v>
      </c>
    </row>
    <row r="14" spans="1:3" ht="32.65" customHeight="1">
      <c r="B14" s="46">
        <v>11</v>
      </c>
      <c r="C14" s="47" t="s">
        <v>16</v>
      </c>
    </row>
    <row r="15" spans="1:3" ht="32.65" customHeight="1">
      <c r="B15" s="46">
        <v>12</v>
      </c>
      <c r="C15" s="47" t="s">
        <v>17</v>
      </c>
    </row>
    <row r="16" spans="1:3" ht="32.65" customHeight="1">
      <c r="B16" s="46">
        <v>13</v>
      </c>
      <c r="C16" s="47" t="s">
        <v>18</v>
      </c>
    </row>
    <row r="17" spans="2:3" ht="32.65" customHeight="1">
      <c r="B17" s="46">
        <v>14</v>
      </c>
      <c r="C17" s="47" t="s">
        <v>19</v>
      </c>
    </row>
    <row r="18" spans="2:3" ht="32.65" customHeight="1">
      <c r="B18" s="46">
        <v>15</v>
      </c>
      <c r="C18" s="47" t="s">
        <v>20</v>
      </c>
    </row>
    <row r="19" spans="2:3" ht="32.65" customHeight="1">
      <c r="B19" s="46">
        <v>16</v>
      </c>
      <c r="C19" s="47" t="s">
        <v>21</v>
      </c>
    </row>
    <row r="20" spans="2:3" ht="32.65" customHeight="1">
      <c r="B20" s="46">
        <v>17</v>
      </c>
      <c r="C20" s="47" t="s">
        <v>22</v>
      </c>
    </row>
    <row r="21" spans="2:3" ht="32.65" customHeight="1">
      <c r="B21" s="46">
        <v>18</v>
      </c>
      <c r="C21" s="47" t="s">
        <v>23</v>
      </c>
    </row>
    <row r="22" spans="2:3" ht="32.65" customHeight="1">
      <c r="B22" s="46">
        <v>19</v>
      </c>
      <c r="C22" s="47" t="s">
        <v>24</v>
      </c>
    </row>
    <row r="23" spans="2:3" ht="32.65" customHeight="1">
      <c r="B23" s="46">
        <v>20</v>
      </c>
      <c r="C23" s="47" t="s">
        <v>25</v>
      </c>
    </row>
    <row r="24" spans="2:3" ht="32.65" customHeight="1">
      <c r="B24" s="46">
        <v>21</v>
      </c>
      <c r="C24" s="47" t="s">
        <v>26</v>
      </c>
    </row>
    <row r="25" spans="2:3" ht="32.65" customHeight="1">
      <c r="B25" s="46">
        <v>22</v>
      </c>
      <c r="C25" s="47"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
  <cols>
    <col min="1" max="1" width="16" customWidth="1"/>
    <col min="2" max="2" width="38"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1"/>
    </row>
    <row r="2" spans="1:9" ht="38.9" customHeight="1">
      <c r="A2" s="77" t="s">
        <v>312</v>
      </c>
      <c r="B2" s="77"/>
      <c r="C2" s="77"/>
      <c r="D2" s="77"/>
      <c r="E2" s="77"/>
      <c r="F2" s="77"/>
      <c r="G2" s="77"/>
      <c r="H2" s="77"/>
    </row>
    <row r="3" spans="1:9" ht="24.25" customHeight="1">
      <c r="A3" s="78" t="s">
        <v>28</v>
      </c>
      <c r="B3" s="78"/>
      <c r="C3" s="78"/>
      <c r="D3" s="78"/>
      <c r="E3" s="78"/>
      <c r="F3" s="78"/>
      <c r="G3" s="78"/>
      <c r="H3" s="78"/>
      <c r="I3" s="78"/>
    </row>
    <row r="4" spans="1:9" ht="16.399999999999999" customHeight="1">
      <c r="G4" s="83" t="s">
        <v>29</v>
      </c>
      <c r="H4" s="83"/>
    </row>
    <row r="5" spans="1:9" ht="25" customHeight="1">
      <c r="A5" s="81" t="s">
        <v>155</v>
      </c>
      <c r="B5" s="81" t="s">
        <v>156</v>
      </c>
      <c r="C5" s="81" t="s">
        <v>132</v>
      </c>
      <c r="D5" s="81" t="s">
        <v>313</v>
      </c>
      <c r="E5" s="81"/>
      <c r="F5" s="81"/>
      <c r="G5" s="81"/>
      <c r="H5" s="81" t="s">
        <v>158</v>
      </c>
      <c r="I5" s="21"/>
    </row>
    <row r="6" spans="1:9" ht="25.9" customHeight="1">
      <c r="A6" s="81"/>
      <c r="B6" s="81"/>
      <c r="C6" s="81"/>
      <c r="D6" s="81" t="s">
        <v>134</v>
      </c>
      <c r="E6" s="81" t="s">
        <v>228</v>
      </c>
      <c r="F6" s="81"/>
      <c r="G6" s="81" t="s">
        <v>311</v>
      </c>
      <c r="H6" s="81"/>
    </row>
    <row r="7" spans="1:9" ht="35.5" customHeight="1">
      <c r="A7" s="81"/>
      <c r="B7" s="81"/>
      <c r="C7" s="81"/>
      <c r="D7" s="81"/>
      <c r="E7" s="22" t="s">
        <v>208</v>
      </c>
      <c r="F7" s="22" t="s">
        <v>200</v>
      </c>
      <c r="G7" s="81"/>
      <c r="H7" s="81"/>
    </row>
    <row r="8" spans="1:9" ht="26.15" customHeight="1">
      <c r="A8" s="23"/>
      <c r="B8" s="22" t="s">
        <v>132</v>
      </c>
      <c r="C8" s="25">
        <v>0</v>
      </c>
      <c r="D8" s="25"/>
      <c r="E8" s="25"/>
      <c r="F8" s="25"/>
      <c r="G8" s="25"/>
      <c r="H8" s="25"/>
    </row>
    <row r="9" spans="1:9" ht="26.15" customHeight="1">
      <c r="A9" s="26"/>
      <c r="B9" s="26"/>
      <c r="C9" s="25"/>
      <c r="D9" s="25"/>
      <c r="E9" s="25"/>
      <c r="F9" s="25"/>
      <c r="G9" s="25"/>
      <c r="H9" s="25"/>
    </row>
    <row r="10" spans="1:9" ht="30.25" customHeight="1">
      <c r="A10" s="29"/>
      <c r="B10" s="29"/>
      <c r="C10" s="25"/>
      <c r="D10" s="25"/>
      <c r="E10" s="25"/>
      <c r="F10" s="25"/>
      <c r="G10" s="25"/>
      <c r="H10" s="25"/>
      <c r="I10" s="31"/>
    </row>
    <row r="11" spans="1:9" ht="30.25" customHeight="1">
      <c r="A11" s="29"/>
      <c r="B11" s="29"/>
      <c r="C11" s="25"/>
      <c r="D11" s="25"/>
      <c r="E11" s="25"/>
      <c r="F11" s="25"/>
      <c r="G11" s="25"/>
      <c r="H11" s="25"/>
      <c r="I11" s="31"/>
    </row>
    <row r="12" spans="1:9" ht="30.25" customHeight="1">
      <c r="A12" s="29"/>
      <c r="B12" s="29"/>
      <c r="C12" s="25"/>
      <c r="D12" s="25"/>
      <c r="E12" s="25"/>
      <c r="F12" s="25"/>
      <c r="G12" s="25"/>
      <c r="H12" s="25"/>
      <c r="I12" s="31"/>
    </row>
    <row r="13" spans="1:9" ht="30.25" customHeight="1">
      <c r="A13" s="27"/>
      <c r="B13" s="27"/>
      <c r="C13" s="19"/>
      <c r="D13" s="19"/>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21"/>
    </row>
    <row r="2" spans="1:9" ht="38.9" customHeight="1">
      <c r="A2" s="77" t="s">
        <v>24</v>
      </c>
      <c r="B2" s="77"/>
      <c r="C2" s="77"/>
      <c r="D2" s="77"/>
      <c r="E2" s="77"/>
      <c r="F2" s="77"/>
      <c r="G2" s="77"/>
      <c r="H2" s="77"/>
    </row>
    <row r="3" spans="1:9" ht="24.25" customHeight="1">
      <c r="A3" s="78" t="s">
        <v>28</v>
      </c>
      <c r="B3" s="78"/>
      <c r="C3" s="78"/>
      <c r="D3" s="78"/>
      <c r="E3" s="78"/>
      <c r="F3" s="78"/>
      <c r="G3" s="78"/>
      <c r="H3" s="78"/>
      <c r="I3" s="78"/>
    </row>
    <row r="4" spans="1:9" ht="16.399999999999999" customHeight="1">
      <c r="G4" s="83" t="s">
        <v>29</v>
      </c>
      <c r="H4" s="83"/>
      <c r="I4" s="21"/>
    </row>
    <row r="5" spans="1:9" ht="25" customHeight="1">
      <c r="A5" s="81" t="s">
        <v>155</v>
      </c>
      <c r="B5" s="81" t="s">
        <v>156</v>
      </c>
      <c r="C5" s="81" t="s">
        <v>132</v>
      </c>
      <c r="D5" s="81" t="s">
        <v>314</v>
      </c>
      <c r="E5" s="81"/>
      <c r="F5" s="81"/>
      <c r="G5" s="81"/>
      <c r="H5" s="81" t="s">
        <v>158</v>
      </c>
    </row>
    <row r="6" spans="1:9" ht="25.9" customHeight="1">
      <c r="A6" s="81"/>
      <c r="B6" s="81"/>
      <c r="C6" s="81"/>
      <c r="D6" s="81" t="s">
        <v>134</v>
      </c>
      <c r="E6" s="81" t="s">
        <v>228</v>
      </c>
      <c r="F6" s="81"/>
      <c r="G6" s="81" t="s">
        <v>311</v>
      </c>
      <c r="H6" s="81"/>
    </row>
    <row r="7" spans="1:9" ht="35.5" customHeight="1">
      <c r="A7" s="81"/>
      <c r="B7" s="81"/>
      <c r="C7" s="81"/>
      <c r="D7" s="81"/>
      <c r="E7" s="22" t="s">
        <v>208</v>
      </c>
      <c r="F7" s="22" t="s">
        <v>200</v>
      </c>
      <c r="G7" s="81"/>
      <c r="H7" s="81"/>
    </row>
    <row r="8" spans="1:9" ht="26.15" customHeight="1">
      <c r="A8" s="23"/>
      <c r="B8" s="22" t="s">
        <v>132</v>
      </c>
      <c r="C8" s="25">
        <v>0</v>
      </c>
      <c r="D8" s="25"/>
      <c r="E8" s="25"/>
      <c r="F8" s="25"/>
      <c r="G8" s="25"/>
      <c r="H8" s="25"/>
    </row>
    <row r="9" spans="1:9" ht="26.15" customHeight="1">
      <c r="A9" s="26"/>
      <c r="B9" s="26"/>
      <c r="C9" s="25"/>
      <c r="D9" s="25"/>
      <c r="E9" s="25"/>
      <c r="F9" s="25"/>
      <c r="G9" s="25"/>
      <c r="H9" s="25"/>
    </row>
    <row r="10" spans="1:9" ht="30.25" customHeight="1">
      <c r="A10" s="29"/>
      <c r="B10" s="29"/>
      <c r="C10" s="25"/>
      <c r="D10" s="25"/>
      <c r="E10" s="25"/>
      <c r="F10" s="25"/>
      <c r="G10" s="25"/>
      <c r="H10" s="25"/>
      <c r="I10" s="31"/>
    </row>
    <row r="11" spans="1:9" ht="30.25" customHeight="1">
      <c r="A11" s="29"/>
      <c r="B11" s="29"/>
      <c r="C11" s="25"/>
      <c r="D11" s="25"/>
      <c r="E11" s="25"/>
      <c r="F11" s="25"/>
      <c r="G11" s="25"/>
      <c r="H11" s="25"/>
      <c r="I11" s="31"/>
    </row>
    <row r="12" spans="1:9" ht="30.25" customHeight="1">
      <c r="A12" s="29"/>
      <c r="B12" s="29"/>
      <c r="C12" s="25"/>
      <c r="D12" s="25"/>
      <c r="E12" s="25"/>
      <c r="F12" s="25"/>
      <c r="G12" s="25"/>
      <c r="H12" s="25"/>
      <c r="I12" s="31"/>
    </row>
    <row r="13" spans="1:9" ht="30.25" customHeight="1">
      <c r="A13" s="27"/>
      <c r="B13" s="27"/>
      <c r="C13" s="19"/>
      <c r="D13" s="19"/>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0"/>
  <sheetViews>
    <sheetView workbookViewId="0">
      <selection activeCell="Q4" sqref="Q4:R4"/>
    </sheetView>
  </sheetViews>
  <sheetFormatPr defaultColWidth="10" defaultRowHeight="14"/>
  <cols>
    <col min="1" max="1" width="12.90625" customWidth="1"/>
    <col min="2" max="2" width="4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2" width="9.7265625" customWidth="1"/>
  </cols>
  <sheetData>
    <row r="1" spans="1:18" ht="16.399999999999999" customHeight="1">
      <c r="A1" s="21"/>
    </row>
    <row r="2" spans="1:18" ht="45.75" customHeight="1">
      <c r="A2" s="77" t="s">
        <v>25</v>
      </c>
      <c r="B2" s="77"/>
      <c r="C2" s="77"/>
      <c r="D2" s="77"/>
      <c r="E2" s="77"/>
      <c r="F2" s="77"/>
      <c r="G2" s="77"/>
      <c r="H2" s="77"/>
      <c r="I2" s="77"/>
      <c r="J2" s="77"/>
      <c r="K2" s="77"/>
      <c r="L2" s="77"/>
      <c r="M2" s="77"/>
      <c r="N2" s="77"/>
      <c r="O2" s="77"/>
      <c r="P2" s="77"/>
      <c r="Q2" s="77"/>
      <c r="R2" s="77"/>
    </row>
    <row r="3" spans="1:18" ht="24.25" customHeight="1">
      <c r="A3" s="78" t="s">
        <v>28</v>
      </c>
      <c r="B3" s="78"/>
      <c r="C3" s="78"/>
      <c r="D3" s="78"/>
      <c r="E3" s="78"/>
      <c r="F3" s="78"/>
      <c r="G3" s="78"/>
      <c r="H3" s="78"/>
      <c r="I3" s="78"/>
      <c r="J3" s="78"/>
      <c r="K3" s="78"/>
      <c r="L3" s="78"/>
      <c r="M3" s="78"/>
      <c r="N3" s="78"/>
      <c r="O3" s="78"/>
      <c r="P3" s="78"/>
      <c r="Q3" s="78"/>
      <c r="R3" s="78"/>
    </row>
    <row r="4" spans="1:18" ht="19.899999999999999" customHeight="1">
      <c r="Q4" s="83" t="s">
        <v>29</v>
      </c>
      <c r="R4" s="83"/>
    </row>
    <row r="5" spans="1:18" ht="26.15" customHeight="1">
      <c r="A5" s="81" t="s">
        <v>189</v>
      </c>
      <c r="B5" s="81" t="s">
        <v>315</v>
      </c>
      <c r="C5" s="81" t="s">
        <v>132</v>
      </c>
      <c r="D5" s="81"/>
      <c r="E5" s="81" t="s">
        <v>316</v>
      </c>
      <c r="F5" s="81"/>
      <c r="G5" s="81"/>
      <c r="H5" s="81"/>
      <c r="I5" s="81"/>
      <c r="J5" s="81"/>
      <c r="K5" s="81"/>
      <c r="L5" s="81"/>
      <c r="M5" s="81"/>
      <c r="N5" s="81"/>
      <c r="O5" s="81"/>
      <c r="P5" s="81"/>
      <c r="Q5" s="81" t="s">
        <v>317</v>
      </c>
      <c r="R5" s="81"/>
    </row>
    <row r="6" spans="1:18" ht="31.9" customHeight="1">
      <c r="A6" s="81"/>
      <c r="B6" s="81"/>
      <c r="C6" s="81" t="s">
        <v>318</v>
      </c>
      <c r="D6" s="81" t="s">
        <v>231</v>
      </c>
      <c r="E6" s="81" t="s">
        <v>319</v>
      </c>
      <c r="F6" s="81" t="s">
        <v>135</v>
      </c>
      <c r="G6" s="81"/>
      <c r="H6" s="81"/>
      <c r="I6" s="81"/>
      <c r="J6" s="81"/>
      <c r="K6" s="81"/>
      <c r="L6" s="81" t="s">
        <v>320</v>
      </c>
      <c r="M6" s="81" t="s">
        <v>137</v>
      </c>
      <c r="N6" s="81" t="s">
        <v>138</v>
      </c>
      <c r="O6" s="81" t="s">
        <v>321</v>
      </c>
      <c r="P6" s="81" t="s">
        <v>146</v>
      </c>
      <c r="Q6" s="81" t="s">
        <v>322</v>
      </c>
      <c r="R6" s="81" t="s">
        <v>323</v>
      </c>
    </row>
    <row r="7" spans="1:18" ht="38.9" customHeight="1">
      <c r="A7" s="81"/>
      <c r="B7" s="81"/>
      <c r="C7" s="81"/>
      <c r="D7" s="81"/>
      <c r="E7" s="81"/>
      <c r="F7" s="22" t="s">
        <v>324</v>
      </c>
      <c r="G7" s="22" t="s">
        <v>325</v>
      </c>
      <c r="H7" s="22" t="s">
        <v>326</v>
      </c>
      <c r="I7" s="22" t="s">
        <v>327</v>
      </c>
      <c r="J7" s="22" t="s">
        <v>328</v>
      </c>
      <c r="K7" s="22" t="s">
        <v>329</v>
      </c>
      <c r="L7" s="81"/>
      <c r="M7" s="81"/>
      <c r="N7" s="81"/>
      <c r="O7" s="81"/>
      <c r="P7" s="81"/>
      <c r="Q7" s="81"/>
      <c r="R7" s="81"/>
    </row>
    <row r="8" spans="1:18" ht="26.15" customHeight="1">
      <c r="A8" s="23"/>
      <c r="B8" s="22" t="s">
        <v>132</v>
      </c>
      <c r="C8" s="24">
        <v>263.77</v>
      </c>
      <c r="D8" s="24">
        <v>715</v>
      </c>
      <c r="E8" s="24">
        <v>978.77</v>
      </c>
      <c r="F8" s="25">
        <v>978.77</v>
      </c>
      <c r="G8" s="25">
        <v>978.77</v>
      </c>
      <c r="H8" s="25"/>
      <c r="I8" s="25"/>
      <c r="J8" s="25"/>
      <c r="K8" s="25"/>
      <c r="L8" s="25"/>
      <c r="M8" s="25"/>
      <c r="N8" s="25"/>
      <c r="O8" s="25"/>
      <c r="P8" s="25"/>
      <c r="Q8" s="25">
        <v>978.77</v>
      </c>
      <c r="R8" s="23"/>
    </row>
    <row r="9" spans="1:18" ht="26.15" customHeight="1">
      <c r="A9" s="26" t="s">
        <v>150</v>
      </c>
      <c r="B9" s="26" t="s">
        <v>151</v>
      </c>
      <c r="C9" s="24">
        <v>263.77</v>
      </c>
      <c r="D9" s="24">
        <v>715</v>
      </c>
      <c r="E9" s="24">
        <v>978.77</v>
      </c>
      <c r="F9" s="25">
        <v>978.77</v>
      </c>
      <c r="G9" s="25">
        <v>978.77</v>
      </c>
      <c r="H9" s="25"/>
      <c r="I9" s="25"/>
      <c r="J9" s="25"/>
      <c r="K9" s="25"/>
      <c r="L9" s="25"/>
      <c r="M9" s="25"/>
      <c r="N9" s="25"/>
      <c r="O9" s="25"/>
      <c r="P9" s="25"/>
      <c r="Q9" s="25">
        <v>978.77</v>
      </c>
      <c r="R9" s="23"/>
    </row>
    <row r="10" spans="1:18" ht="26.15" customHeight="1">
      <c r="A10" s="27" t="s">
        <v>330</v>
      </c>
      <c r="B10" s="27" t="s">
        <v>331</v>
      </c>
      <c r="C10" s="19">
        <v>45</v>
      </c>
      <c r="D10" s="19"/>
      <c r="E10" s="19">
        <v>45</v>
      </c>
      <c r="F10" s="19">
        <v>45</v>
      </c>
      <c r="G10" s="19">
        <v>45</v>
      </c>
      <c r="H10" s="19"/>
      <c r="I10" s="19"/>
      <c r="J10" s="19"/>
      <c r="K10" s="19"/>
      <c r="L10" s="19"/>
      <c r="M10" s="19"/>
      <c r="N10" s="19"/>
      <c r="O10" s="19"/>
      <c r="P10" s="19"/>
      <c r="Q10" s="19">
        <v>45</v>
      </c>
      <c r="R10" s="28"/>
    </row>
    <row r="11" spans="1:18" ht="26.15" customHeight="1">
      <c r="A11" s="27" t="s">
        <v>330</v>
      </c>
      <c r="B11" s="27" t="s">
        <v>332</v>
      </c>
      <c r="C11" s="19">
        <v>18</v>
      </c>
      <c r="D11" s="19"/>
      <c r="E11" s="19">
        <v>18</v>
      </c>
      <c r="F11" s="19">
        <v>18</v>
      </c>
      <c r="G11" s="19">
        <v>18</v>
      </c>
      <c r="H11" s="19"/>
      <c r="I11" s="19"/>
      <c r="J11" s="19"/>
      <c r="K11" s="19"/>
      <c r="L11" s="19"/>
      <c r="M11" s="19"/>
      <c r="N11" s="19"/>
      <c r="O11" s="19"/>
      <c r="P11" s="19"/>
      <c r="Q11" s="19">
        <v>18</v>
      </c>
      <c r="R11" s="28"/>
    </row>
    <row r="12" spans="1:18" ht="26.15" customHeight="1">
      <c r="A12" s="27" t="s">
        <v>330</v>
      </c>
      <c r="B12" s="27" t="s">
        <v>333</v>
      </c>
      <c r="C12" s="19">
        <v>44</v>
      </c>
      <c r="D12" s="19"/>
      <c r="E12" s="19">
        <v>44</v>
      </c>
      <c r="F12" s="19">
        <v>44</v>
      </c>
      <c r="G12" s="19">
        <v>44</v>
      </c>
      <c r="H12" s="19"/>
      <c r="I12" s="19"/>
      <c r="J12" s="19"/>
      <c r="K12" s="19"/>
      <c r="L12" s="19"/>
      <c r="M12" s="19"/>
      <c r="N12" s="19"/>
      <c r="O12" s="19"/>
      <c r="P12" s="19"/>
      <c r="Q12" s="19">
        <v>44</v>
      </c>
      <c r="R12" s="28"/>
    </row>
    <row r="13" spans="1:18" ht="26.15" customHeight="1">
      <c r="A13" s="27" t="s">
        <v>330</v>
      </c>
      <c r="B13" s="27" t="s">
        <v>334</v>
      </c>
      <c r="C13" s="19">
        <v>18</v>
      </c>
      <c r="D13" s="19"/>
      <c r="E13" s="19">
        <v>18</v>
      </c>
      <c r="F13" s="19">
        <v>18</v>
      </c>
      <c r="G13" s="19">
        <v>18</v>
      </c>
      <c r="H13" s="19"/>
      <c r="I13" s="19"/>
      <c r="J13" s="19"/>
      <c r="K13" s="19"/>
      <c r="L13" s="19"/>
      <c r="M13" s="19"/>
      <c r="N13" s="19"/>
      <c r="O13" s="19"/>
      <c r="P13" s="19"/>
      <c r="Q13" s="19">
        <v>18</v>
      </c>
      <c r="R13" s="28"/>
    </row>
    <row r="14" spans="1:18" ht="26.15" customHeight="1">
      <c r="A14" s="27" t="s">
        <v>330</v>
      </c>
      <c r="B14" s="27" t="s">
        <v>335</v>
      </c>
      <c r="C14" s="19">
        <v>18</v>
      </c>
      <c r="D14" s="19"/>
      <c r="E14" s="19">
        <v>18</v>
      </c>
      <c r="F14" s="19">
        <v>18</v>
      </c>
      <c r="G14" s="19">
        <v>18</v>
      </c>
      <c r="H14" s="19"/>
      <c r="I14" s="19"/>
      <c r="J14" s="19"/>
      <c r="K14" s="19"/>
      <c r="L14" s="19"/>
      <c r="M14" s="19"/>
      <c r="N14" s="19"/>
      <c r="O14" s="19"/>
      <c r="P14" s="19"/>
      <c r="Q14" s="19">
        <v>18</v>
      </c>
      <c r="R14" s="28"/>
    </row>
    <row r="15" spans="1:18" ht="26.15" customHeight="1">
      <c r="A15" s="27" t="s">
        <v>330</v>
      </c>
      <c r="B15" s="27" t="s">
        <v>336</v>
      </c>
      <c r="C15" s="19">
        <v>104.77</v>
      </c>
      <c r="D15" s="19"/>
      <c r="E15" s="19">
        <v>104.77</v>
      </c>
      <c r="F15" s="19">
        <v>104.77</v>
      </c>
      <c r="G15" s="19">
        <v>104.77</v>
      </c>
      <c r="H15" s="19"/>
      <c r="I15" s="19"/>
      <c r="J15" s="19"/>
      <c r="K15" s="19"/>
      <c r="L15" s="19"/>
      <c r="M15" s="19"/>
      <c r="N15" s="19"/>
      <c r="O15" s="19"/>
      <c r="P15" s="19"/>
      <c r="Q15" s="19">
        <v>104.77</v>
      </c>
      <c r="R15" s="28"/>
    </row>
    <row r="16" spans="1:18" ht="26.15" customHeight="1">
      <c r="A16" s="27" t="s">
        <v>330</v>
      </c>
      <c r="B16" s="27" t="s">
        <v>337</v>
      </c>
      <c r="C16" s="19">
        <v>16</v>
      </c>
      <c r="D16" s="19"/>
      <c r="E16" s="19">
        <v>16</v>
      </c>
      <c r="F16" s="19">
        <v>16</v>
      </c>
      <c r="G16" s="19">
        <v>16</v>
      </c>
      <c r="H16" s="19"/>
      <c r="I16" s="19"/>
      <c r="J16" s="19"/>
      <c r="K16" s="19"/>
      <c r="L16" s="19"/>
      <c r="M16" s="19"/>
      <c r="N16" s="19"/>
      <c r="O16" s="19"/>
      <c r="P16" s="19"/>
      <c r="Q16" s="19">
        <v>16</v>
      </c>
      <c r="R16" s="28"/>
    </row>
    <row r="17" spans="1:18" ht="26.15" customHeight="1">
      <c r="A17" s="27" t="s">
        <v>330</v>
      </c>
      <c r="B17" s="27" t="s">
        <v>338</v>
      </c>
      <c r="C17" s="19"/>
      <c r="D17" s="19">
        <v>45</v>
      </c>
      <c r="E17" s="19">
        <v>45</v>
      </c>
      <c r="F17" s="19">
        <v>45</v>
      </c>
      <c r="G17" s="19">
        <v>45</v>
      </c>
      <c r="H17" s="19"/>
      <c r="I17" s="19"/>
      <c r="J17" s="19"/>
      <c r="K17" s="19"/>
      <c r="L17" s="19"/>
      <c r="M17" s="19"/>
      <c r="N17" s="19"/>
      <c r="O17" s="19"/>
      <c r="P17" s="19"/>
      <c r="Q17" s="19">
        <v>45</v>
      </c>
      <c r="R17" s="28"/>
    </row>
    <row r="18" spans="1:18" ht="26.15" customHeight="1">
      <c r="A18" s="27" t="s">
        <v>330</v>
      </c>
      <c r="B18" s="27" t="s">
        <v>339</v>
      </c>
      <c r="C18" s="19"/>
      <c r="D18" s="19">
        <v>470</v>
      </c>
      <c r="E18" s="19">
        <v>470</v>
      </c>
      <c r="F18" s="19">
        <v>470</v>
      </c>
      <c r="G18" s="19">
        <v>470</v>
      </c>
      <c r="H18" s="19"/>
      <c r="I18" s="19"/>
      <c r="J18" s="19"/>
      <c r="K18" s="19"/>
      <c r="L18" s="19"/>
      <c r="M18" s="19"/>
      <c r="N18" s="19"/>
      <c r="O18" s="19"/>
      <c r="P18" s="19"/>
      <c r="Q18" s="19">
        <v>470</v>
      </c>
      <c r="R18" s="28"/>
    </row>
    <row r="19" spans="1:18" ht="26.15" customHeight="1">
      <c r="A19" s="27" t="s">
        <v>330</v>
      </c>
      <c r="B19" s="27" t="s">
        <v>340</v>
      </c>
      <c r="C19" s="19"/>
      <c r="D19" s="19">
        <v>40</v>
      </c>
      <c r="E19" s="19">
        <v>40</v>
      </c>
      <c r="F19" s="19">
        <v>40</v>
      </c>
      <c r="G19" s="19">
        <v>40</v>
      </c>
      <c r="H19" s="19"/>
      <c r="I19" s="19"/>
      <c r="J19" s="19"/>
      <c r="K19" s="19"/>
      <c r="L19" s="19"/>
      <c r="M19" s="19"/>
      <c r="N19" s="19"/>
      <c r="O19" s="19"/>
      <c r="P19" s="19"/>
      <c r="Q19" s="19">
        <v>40</v>
      </c>
      <c r="R19" s="28"/>
    </row>
    <row r="20" spans="1:18" ht="26.15" customHeight="1">
      <c r="A20" s="27" t="s">
        <v>330</v>
      </c>
      <c r="B20" s="27" t="s">
        <v>341</v>
      </c>
      <c r="C20" s="19"/>
      <c r="D20" s="19">
        <v>160</v>
      </c>
      <c r="E20" s="19">
        <v>160</v>
      </c>
      <c r="F20" s="19">
        <v>160</v>
      </c>
      <c r="G20" s="19">
        <v>160</v>
      </c>
      <c r="H20" s="19"/>
      <c r="I20" s="19"/>
      <c r="J20" s="19"/>
      <c r="K20" s="19"/>
      <c r="L20" s="19"/>
      <c r="M20" s="19"/>
      <c r="N20" s="19"/>
      <c r="O20" s="19"/>
      <c r="P20" s="19"/>
      <c r="Q20" s="19">
        <v>160</v>
      </c>
      <c r="R20" s="28"/>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FA18"/>
  <sheetViews>
    <sheetView zoomScale="80" zoomScaleNormal="80" workbookViewId="0">
      <selection activeCell="S15" sqref="S15"/>
    </sheetView>
  </sheetViews>
  <sheetFormatPr defaultColWidth="8.81640625" defaultRowHeight="14"/>
  <cols>
    <col min="1" max="1" width="24.453125" style="67" bestFit="1" customWidth="1"/>
    <col min="2" max="2" width="8.6328125" style="67" bestFit="1" customWidth="1"/>
    <col min="3" max="3" width="12.453125" style="67" bestFit="1" customWidth="1"/>
    <col min="4" max="4" width="9.54296875" style="67" bestFit="1" customWidth="1"/>
    <col min="5" max="5" width="10.453125" style="67" bestFit="1" customWidth="1"/>
    <col min="6" max="6" width="20.453125" style="67" bestFit="1" customWidth="1"/>
    <col min="7" max="7" width="78.26953125" style="67" bestFit="1" customWidth="1"/>
    <col min="8" max="8" width="20.453125" style="67" bestFit="1" customWidth="1"/>
    <col min="9" max="9" width="6.81640625" style="67" bestFit="1" customWidth="1"/>
    <col min="10" max="10" width="14.453125" style="67" bestFit="1" customWidth="1"/>
    <col min="11" max="11" width="7.26953125" style="67" customWidth="1"/>
    <col min="12" max="12" width="13.54296875" style="67" bestFit="1" customWidth="1"/>
    <col min="13" max="13" width="6.81640625" style="67" bestFit="1" customWidth="1"/>
    <col min="14" max="14" width="10.453125" style="67" bestFit="1" customWidth="1"/>
    <col min="15" max="15" width="12.453125" style="67" customWidth="1"/>
    <col min="16" max="16" width="16.453125" style="67" bestFit="1" customWidth="1"/>
    <col min="17" max="17" width="10.26953125" style="67" customWidth="1"/>
    <col min="18" max="18" width="16.453125" style="67" bestFit="1" customWidth="1"/>
    <col min="19" max="19" width="12.453125" style="67" bestFit="1" customWidth="1"/>
    <col min="20" max="20" width="20.453125" style="67" bestFit="1" customWidth="1"/>
    <col min="21" max="23" width="12.453125" style="67" bestFit="1" customWidth="1"/>
    <col min="24" max="24" width="13.54296875" style="67" bestFit="1" customWidth="1"/>
    <col min="25" max="25" width="10.453125" style="67" bestFit="1" customWidth="1"/>
    <col min="26" max="26" width="8.6328125" style="67" bestFit="1" customWidth="1"/>
    <col min="27" max="27" width="15.54296875" style="67" bestFit="1" customWidth="1"/>
    <col min="28" max="16381" width="8.81640625" style="67"/>
    <col min="16382" max="16384" width="8.81640625" style="68"/>
  </cols>
  <sheetData>
    <row r="1" spans="1:27" s="51" customFormat="1" ht="21">
      <c r="A1" s="88" t="s">
        <v>342</v>
      </c>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s="51" customFormat="1" ht="28" customHeight="1">
      <c r="A2" s="89" t="s">
        <v>28</v>
      </c>
      <c r="B2" s="89"/>
      <c r="C2" s="89"/>
      <c r="D2" s="89"/>
      <c r="E2" s="89"/>
      <c r="F2" s="89"/>
      <c r="G2" s="52"/>
      <c r="H2" s="52"/>
      <c r="I2" s="52"/>
      <c r="J2" s="52"/>
      <c r="K2" s="52"/>
      <c r="L2" s="52"/>
      <c r="M2" s="52"/>
      <c r="N2" s="52"/>
      <c r="O2" s="52"/>
      <c r="P2" s="52"/>
      <c r="Q2" s="52"/>
      <c r="R2" s="52"/>
      <c r="S2" s="52"/>
      <c r="T2" s="52"/>
      <c r="U2" s="52"/>
      <c r="V2" s="52"/>
      <c r="W2" s="52"/>
      <c r="X2" s="52"/>
      <c r="Y2" s="52"/>
      <c r="Z2" s="52"/>
      <c r="AA2" s="52" t="s">
        <v>29</v>
      </c>
    </row>
    <row r="3" spans="1:27" s="51" customFormat="1">
      <c r="A3" s="93" t="s">
        <v>343</v>
      </c>
      <c r="B3" s="94" t="s">
        <v>344</v>
      </c>
      <c r="C3" s="96"/>
      <c r="D3" s="94" t="s">
        <v>345</v>
      </c>
      <c r="E3" s="96"/>
      <c r="F3" s="96" t="s">
        <v>346</v>
      </c>
      <c r="G3" s="95" t="s">
        <v>347</v>
      </c>
      <c r="H3" s="93" t="s">
        <v>348</v>
      </c>
      <c r="I3" s="93"/>
      <c r="J3" s="93"/>
      <c r="K3" s="93"/>
      <c r="L3" s="93"/>
      <c r="M3" s="93"/>
      <c r="N3" s="93"/>
      <c r="O3" s="93"/>
      <c r="P3" s="93"/>
      <c r="Q3" s="99"/>
      <c r="R3" s="94" t="s">
        <v>349</v>
      </c>
      <c r="S3" s="95"/>
      <c r="T3" s="95"/>
      <c r="U3" s="95"/>
      <c r="V3" s="95"/>
      <c r="W3" s="95"/>
      <c r="X3" s="95"/>
      <c r="Y3" s="95"/>
      <c r="Z3" s="95"/>
      <c r="AA3" s="96"/>
    </row>
    <row r="4" spans="1:27" s="51" customFormat="1">
      <c r="A4" s="93"/>
      <c r="B4" s="90"/>
      <c r="C4" s="92"/>
      <c r="D4" s="90"/>
      <c r="E4" s="92"/>
      <c r="F4" s="97"/>
      <c r="G4" s="98"/>
      <c r="H4" s="93"/>
      <c r="I4" s="93"/>
      <c r="J4" s="93"/>
      <c r="K4" s="93"/>
      <c r="L4" s="93"/>
      <c r="M4" s="93"/>
      <c r="N4" s="93"/>
      <c r="O4" s="93"/>
      <c r="P4" s="93"/>
      <c r="Q4" s="99"/>
      <c r="R4" s="90"/>
      <c r="S4" s="91"/>
      <c r="T4" s="91"/>
      <c r="U4" s="91"/>
      <c r="V4" s="91"/>
      <c r="W4" s="91"/>
      <c r="X4" s="91"/>
      <c r="Y4" s="91"/>
      <c r="Z4" s="91"/>
      <c r="AA4" s="92"/>
    </row>
    <row r="5" spans="1:27" s="51" customFormat="1">
      <c r="A5" s="93"/>
      <c r="B5" s="93" t="s">
        <v>350</v>
      </c>
      <c r="C5" s="93" t="s">
        <v>351</v>
      </c>
      <c r="D5" s="93" t="s">
        <v>352</v>
      </c>
      <c r="E5" s="93" t="s">
        <v>353</v>
      </c>
      <c r="F5" s="97"/>
      <c r="G5" s="97"/>
      <c r="H5" s="90" t="s">
        <v>354</v>
      </c>
      <c r="I5" s="91"/>
      <c r="J5" s="91"/>
      <c r="K5" s="91"/>
      <c r="L5" s="90" t="s">
        <v>355</v>
      </c>
      <c r="M5" s="92"/>
      <c r="N5" s="90" t="s">
        <v>356</v>
      </c>
      <c r="O5" s="92"/>
      <c r="P5" s="90" t="s">
        <v>357</v>
      </c>
      <c r="Q5" s="92"/>
      <c r="R5" s="93" t="s">
        <v>358</v>
      </c>
      <c r="S5" s="93"/>
      <c r="T5" s="93" t="s">
        <v>359</v>
      </c>
      <c r="U5" s="93"/>
      <c r="V5" s="93" t="s">
        <v>360</v>
      </c>
      <c r="W5" s="93"/>
      <c r="X5" s="93" t="s">
        <v>361</v>
      </c>
      <c r="Y5" s="93"/>
      <c r="Z5" s="93" t="s">
        <v>362</v>
      </c>
      <c r="AA5" s="93"/>
    </row>
    <row r="6" spans="1:27" s="51" customFormat="1">
      <c r="A6" s="93"/>
      <c r="B6" s="93"/>
      <c r="C6" s="93"/>
      <c r="D6" s="93"/>
      <c r="E6" s="93"/>
      <c r="F6" s="92"/>
      <c r="G6" s="92"/>
      <c r="H6" s="53" t="s">
        <v>363</v>
      </c>
      <c r="I6" s="53" t="s">
        <v>364</v>
      </c>
      <c r="J6" s="53" t="s">
        <v>363</v>
      </c>
      <c r="K6" s="53" t="s">
        <v>364</v>
      </c>
      <c r="L6" s="53" t="s">
        <v>363</v>
      </c>
      <c r="M6" s="53" t="s">
        <v>364</v>
      </c>
      <c r="N6" s="53" t="s">
        <v>363</v>
      </c>
      <c r="O6" s="53" t="s">
        <v>364</v>
      </c>
      <c r="P6" s="53" t="s">
        <v>363</v>
      </c>
      <c r="Q6" s="54" t="s">
        <v>364</v>
      </c>
      <c r="R6" s="53" t="s">
        <v>363</v>
      </c>
      <c r="S6" s="53" t="s">
        <v>364</v>
      </c>
      <c r="T6" s="53" t="s">
        <v>363</v>
      </c>
      <c r="U6" s="53" t="s">
        <v>364</v>
      </c>
      <c r="V6" s="53" t="s">
        <v>363</v>
      </c>
      <c r="W6" s="53" t="s">
        <v>364</v>
      </c>
      <c r="X6" s="53" t="s">
        <v>363</v>
      </c>
      <c r="Y6" s="53" t="s">
        <v>364</v>
      </c>
      <c r="Z6" s="53" t="s">
        <v>363</v>
      </c>
      <c r="AA6" s="53" t="s">
        <v>364</v>
      </c>
    </row>
    <row r="7" spans="1:27" s="51" customFormat="1" ht="21" customHeight="1">
      <c r="A7" s="55" t="s">
        <v>132</v>
      </c>
      <c r="B7" s="55"/>
      <c r="C7" s="56">
        <v>978.77</v>
      </c>
      <c r="D7" s="57"/>
      <c r="E7" s="57"/>
      <c r="F7" s="55"/>
      <c r="G7" s="58"/>
      <c r="H7" s="55"/>
      <c r="I7" s="55"/>
      <c r="J7" s="55"/>
      <c r="K7" s="55"/>
      <c r="L7" s="58"/>
      <c r="M7" s="58"/>
      <c r="N7" s="58"/>
      <c r="O7" s="59"/>
      <c r="P7" s="60"/>
      <c r="Q7" s="61"/>
      <c r="R7" s="62"/>
      <c r="S7" s="62"/>
      <c r="T7" s="62"/>
      <c r="U7" s="62"/>
      <c r="V7" s="62"/>
      <c r="W7" s="62"/>
      <c r="X7" s="62"/>
      <c r="Y7" s="62"/>
      <c r="Z7" s="62"/>
      <c r="AA7" s="62"/>
    </row>
    <row r="8" spans="1:27" s="51" customFormat="1" ht="39">
      <c r="A8" s="58" t="s">
        <v>365</v>
      </c>
      <c r="B8" s="58" t="s">
        <v>366</v>
      </c>
      <c r="C8" s="63">
        <v>45</v>
      </c>
      <c r="D8" s="64">
        <v>44562</v>
      </c>
      <c r="E8" s="64">
        <v>44896</v>
      </c>
      <c r="F8" s="58" t="s">
        <v>365</v>
      </c>
      <c r="G8" s="58" t="s">
        <v>367</v>
      </c>
      <c r="H8" s="58" t="s">
        <v>368</v>
      </c>
      <c r="I8" s="58" t="s">
        <v>369</v>
      </c>
      <c r="J8" s="58" t="s">
        <v>370</v>
      </c>
      <c r="K8" s="58" t="s">
        <v>371</v>
      </c>
      <c r="L8" s="58" t="s">
        <v>372</v>
      </c>
      <c r="M8" s="16">
        <v>0.95</v>
      </c>
      <c r="N8" s="58" t="s">
        <v>373</v>
      </c>
      <c r="O8" s="59" t="s">
        <v>374</v>
      </c>
      <c r="P8" s="58" t="s">
        <v>375</v>
      </c>
      <c r="Q8" s="70">
        <v>45</v>
      </c>
      <c r="R8" s="62" t="s">
        <v>376</v>
      </c>
      <c r="S8" s="15" t="s">
        <v>377</v>
      </c>
      <c r="T8" s="62" t="s">
        <v>378</v>
      </c>
      <c r="U8" s="15" t="s">
        <v>379</v>
      </c>
      <c r="V8" s="62" t="s">
        <v>380</v>
      </c>
      <c r="W8" s="15" t="s">
        <v>381</v>
      </c>
      <c r="X8" s="62" t="s">
        <v>382</v>
      </c>
      <c r="Y8" s="20" t="s">
        <v>383</v>
      </c>
      <c r="Z8" s="62" t="s">
        <v>384</v>
      </c>
      <c r="AA8" s="62" t="s">
        <v>385</v>
      </c>
    </row>
    <row r="9" spans="1:27" s="51" customFormat="1" ht="52">
      <c r="A9" s="58" t="s">
        <v>386</v>
      </c>
      <c r="B9" s="58" t="s">
        <v>366</v>
      </c>
      <c r="C9" s="63">
        <v>470</v>
      </c>
      <c r="D9" s="64">
        <v>44562</v>
      </c>
      <c r="E9" s="64">
        <v>44896</v>
      </c>
      <c r="F9" s="58" t="s">
        <v>386</v>
      </c>
      <c r="G9" s="58" t="s">
        <v>387</v>
      </c>
      <c r="H9" s="58" t="s">
        <v>388</v>
      </c>
      <c r="I9" s="58" t="s">
        <v>389</v>
      </c>
      <c r="J9" s="58" t="s">
        <v>390</v>
      </c>
      <c r="K9" s="58" t="s">
        <v>391</v>
      </c>
      <c r="L9" s="58" t="s">
        <v>392</v>
      </c>
      <c r="M9" s="16" t="s">
        <v>393</v>
      </c>
      <c r="N9" s="58" t="s">
        <v>373</v>
      </c>
      <c r="O9" s="59" t="s">
        <v>394</v>
      </c>
      <c r="P9" s="58" t="s">
        <v>375</v>
      </c>
      <c r="Q9" s="70">
        <v>470</v>
      </c>
      <c r="R9" s="62" t="s">
        <v>395</v>
      </c>
      <c r="S9" s="62" t="s">
        <v>396</v>
      </c>
      <c r="T9" s="62" t="s">
        <v>397</v>
      </c>
      <c r="U9" s="62" t="s">
        <v>398</v>
      </c>
      <c r="V9" s="62" t="s">
        <v>399</v>
      </c>
      <c r="W9" s="62" t="s">
        <v>400</v>
      </c>
      <c r="X9" s="62" t="s">
        <v>401</v>
      </c>
      <c r="Y9" s="62" t="s">
        <v>402</v>
      </c>
      <c r="Z9" s="62" t="s">
        <v>403</v>
      </c>
      <c r="AA9" s="62" t="s">
        <v>385</v>
      </c>
    </row>
    <row r="10" spans="1:27" s="51" customFormat="1" ht="39">
      <c r="A10" s="58" t="s">
        <v>404</v>
      </c>
      <c r="B10" s="58" t="s">
        <v>366</v>
      </c>
      <c r="C10" s="63">
        <v>40</v>
      </c>
      <c r="D10" s="64">
        <v>44562</v>
      </c>
      <c r="E10" s="64">
        <v>44896</v>
      </c>
      <c r="F10" s="58" t="s">
        <v>404</v>
      </c>
      <c r="G10" s="58" t="s">
        <v>405</v>
      </c>
      <c r="H10" s="58" t="s">
        <v>406</v>
      </c>
      <c r="I10" s="58" t="s">
        <v>407</v>
      </c>
      <c r="J10" s="58"/>
      <c r="K10" s="58"/>
      <c r="L10" s="58" t="s">
        <v>408</v>
      </c>
      <c r="M10" s="16" t="s">
        <v>393</v>
      </c>
      <c r="N10" s="58" t="s">
        <v>373</v>
      </c>
      <c r="O10" s="59" t="s">
        <v>394</v>
      </c>
      <c r="P10" s="58" t="s">
        <v>409</v>
      </c>
      <c r="Q10" s="70">
        <v>47</v>
      </c>
      <c r="R10" s="62" t="s">
        <v>410</v>
      </c>
      <c r="S10" s="62" t="s">
        <v>411</v>
      </c>
      <c r="T10" s="62" t="s">
        <v>412</v>
      </c>
      <c r="U10" s="62" t="s">
        <v>400</v>
      </c>
      <c r="V10" s="62" t="s">
        <v>413</v>
      </c>
      <c r="W10" s="62" t="s">
        <v>413</v>
      </c>
      <c r="X10" s="62" t="s">
        <v>414</v>
      </c>
      <c r="Y10" s="62" t="s">
        <v>402</v>
      </c>
      <c r="Z10" s="62" t="s">
        <v>403</v>
      </c>
      <c r="AA10" s="62" t="s">
        <v>415</v>
      </c>
    </row>
    <row r="11" spans="1:27" s="51" customFormat="1" ht="39">
      <c r="A11" s="65" t="s">
        <v>416</v>
      </c>
      <c r="B11" s="58" t="s">
        <v>366</v>
      </c>
      <c r="C11" s="63">
        <v>160</v>
      </c>
      <c r="D11" s="64">
        <v>44562</v>
      </c>
      <c r="E11" s="64">
        <v>44896</v>
      </c>
      <c r="F11" s="58" t="s">
        <v>416</v>
      </c>
      <c r="G11" s="58" t="s">
        <v>417</v>
      </c>
      <c r="H11" s="58" t="s">
        <v>418</v>
      </c>
      <c r="I11" s="65" t="s">
        <v>419</v>
      </c>
      <c r="J11" s="65" t="s">
        <v>420</v>
      </c>
      <c r="K11" s="65" t="s">
        <v>421</v>
      </c>
      <c r="L11" s="65" t="s">
        <v>422</v>
      </c>
      <c r="M11" s="18" t="s">
        <v>423</v>
      </c>
      <c r="N11" s="58" t="s">
        <v>373</v>
      </c>
      <c r="O11" s="59" t="s">
        <v>394</v>
      </c>
      <c r="P11" s="58" t="s">
        <v>375</v>
      </c>
      <c r="Q11" s="70">
        <v>160</v>
      </c>
      <c r="R11" s="62" t="s">
        <v>424</v>
      </c>
      <c r="S11" s="62" t="s">
        <v>425</v>
      </c>
      <c r="T11" s="62" t="s">
        <v>426</v>
      </c>
      <c r="U11" s="62" t="s">
        <v>427</v>
      </c>
      <c r="V11" s="62" t="s">
        <v>428</v>
      </c>
      <c r="W11" s="62" t="s">
        <v>400</v>
      </c>
      <c r="X11" s="62" t="s">
        <v>429</v>
      </c>
      <c r="Y11" s="62" t="s">
        <v>402</v>
      </c>
      <c r="Z11" s="62" t="s">
        <v>403</v>
      </c>
      <c r="AA11" s="62" t="s">
        <v>385</v>
      </c>
    </row>
    <row r="12" spans="1:27" ht="26">
      <c r="A12" s="65" t="s">
        <v>331</v>
      </c>
      <c r="B12" s="58" t="s">
        <v>366</v>
      </c>
      <c r="C12" s="63">
        <v>45</v>
      </c>
      <c r="D12" s="64">
        <v>44562</v>
      </c>
      <c r="E12" s="64">
        <v>44896</v>
      </c>
      <c r="F12" s="58" t="s">
        <v>430</v>
      </c>
      <c r="G12" s="58" t="s">
        <v>431</v>
      </c>
      <c r="H12" s="59" t="s">
        <v>430</v>
      </c>
      <c r="I12" s="65" t="s">
        <v>402</v>
      </c>
      <c r="J12" s="65" t="s">
        <v>432</v>
      </c>
      <c r="K12" s="65" t="s">
        <v>433</v>
      </c>
      <c r="L12" s="65" t="s">
        <v>434</v>
      </c>
      <c r="M12" s="16" t="s">
        <v>423</v>
      </c>
      <c r="N12" s="66" t="s">
        <v>373</v>
      </c>
      <c r="O12" s="59" t="s">
        <v>394</v>
      </c>
      <c r="P12" s="58" t="s">
        <v>375</v>
      </c>
      <c r="Q12" s="70">
        <v>45</v>
      </c>
      <c r="R12" s="62" t="s">
        <v>410</v>
      </c>
      <c r="S12" s="62" t="s">
        <v>411</v>
      </c>
      <c r="T12" s="62" t="s">
        <v>426</v>
      </c>
      <c r="U12" s="62" t="s">
        <v>435</v>
      </c>
      <c r="V12" s="62" t="s">
        <v>413</v>
      </c>
      <c r="W12" s="62" t="s">
        <v>413</v>
      </c>
      <c r="X12" s="62" t="s">
        <v>436</v>
      </c>
      <c r="Y12" s="62" t="s">
        <v>402</v>
      </c>
      <c r="Z12" s="62" t="s">
        <v>403</v>
      </c>
      <c r="AA12" s="62" t="s">
        <v>385</v>
      </c>
    </row>
    <row r="13" spans="1:27" ht="26">
      <c r="A13" s="65" t="s">
        <v>332</v>
      </c>
      <c r="B13" s="58" t="s">
        <v>366</v>
      </c>
      <c r="C13" s="63">
        <v>18</v>
      </c>
      <c r="D13" s="64">
        <v>44562</v>
      </c>
      <c r="E13" s="64">
        <v>44896</v>
      </c>
      <c r="F13" s="58" t="s">
        <v>437</v>
      </c>
      <c r="G13" s="58" t="s">
        <v>438</v>
      </c>
      <c r="H13" s="59" t="s">
        <v>437</v>
      </c>
      <c r="I13" s="59" t="s">
        <v>402</v>
      </c>
      <c r="J13" s="59" t="s">
        <v>439</v>
      </c>
      <c r="K13" s="59" t="s">
        <v>440</v>
      </c>
      <c r="L13" s="59" t="s">
        <v>441</v>
      </c>
      <c r="M13" s="18" t="s">
        <v>423</v>
      </c>
      <c r="N13" s="66" t="s">
        <v>373</v>
      </c>
      <c r="O13" s="59" t="s">
        <v>394</v>
      </c>
      <c r="P13" s="58" t="s">
        <v>375</v>
      </c>
      <c r="Q13" s="70">
        <v>18</v>
      </c>
      <c r="R13" s="62" t="s">
        <v>410</v>
      </c>
      <c r="S13" s="62" t="s">
        <v>411</v>
      </c>
      <c r="T13" s="62" t="s">
        <v>410</v>
      </c>
      <c r="U13" s="62" t="s">
        <v>442</v>
      </c>
      <c r="V13" s="62" t="s">
        <v>413</v>
      </c>
      <c r="W13" s="62" t="s">
        <v>413</v>
      </c>
      <c r="X13" s="62" t="s">
        <v>436</v>
      </c>
      <c r="Y13" s="62" t="s">
        <v>402</v>
      </c>
      <c r="Z13" s="62" t="s">
        <v>403</v>
      </c>
      <c r="AA13" s="62" t="s">
        <v>385</v>
      </c>
    </row>
    <row r="14" spans="1:27" ht="26">
      <c r="A14" s="65" t="s">
        <v>333</v>
      </c>
      <c r="B14" s="58" t="s">
        <v>366</v>
      </c>
      <c r="C14" s="63">
        <v>44</v>
      </c>
      <c r="D14" s="64">
        <v>44562</v>
      </c>
      <c r="E14" s="64">
        <v>44896</v>
      </c>
      <c r="F14" s="58" t="s">
        <v>443</v>
      </c>
      <c r="G14" s="58" t="s">
        <v>444</v>
      </c>
      <c r="H14" s="59" t="s">
        <v>443</v>
      </c>
      <c r="I14" s="59" t="s">
        <v>445</v>
      </c>
      <c r="J14" s="59" t="s">
        <v>446</v>
      </c>
      <c r="K14" s="59" t="s">
        <v>447</v>
      </c>
      <c r="L14" s="59" t="s">
        <v>448</v>
      </c>
      <c r="M14" s="18" t="s">
        <v>423</v>
      </c>
      <c r="N14" s="66" t="s">
        <v>373</v>
      </c>
      <c r="O14" s="59" t="s">
        <v>394</v>
      </c>
      <c r="P14" s="58" t="s">
        <v>375</v>
      </c>
      <c r="Q14" s="70">
        <v>44</v>
      </c>
      <c r="R14" s="62" t="s">
        <v>410</v>
      </c>
      <c r="S14" s="62" t="s">
        <v>411</v>
      </c>
      <c r="T14" s="62" t="s">
        <v>426</v>
      </c>
      <c r="U14" s="62" t="s">
        <v>400</v>
      </c>
      <c r="V14" s="62" t="s">
        <v>413</v>
      </c>
      <c r="W14" s="62" t="s">
        <v>413</v>
      </c>
      <c r="X14" s="62" t="s">
        <v>449</v>
      </c>
      <c r="Y14" s="62" t="s">
        <v>402</v>
      </c>
      <c r="Z14" s="62" t="s">
        <v>403</v>
      </c>
      <c r="AA14" s="62" t="s">
        <v>385</v>
      </c>
    </row>
    <row r="15" spans="1:27" ht="39">
      <c r="A15" s="65" t="s">
        <v>334</v>
      </c>
      <c r="B15" s="58" t="s">
        <v>366</v>
      </c>
      <c r="C15" s="63">
        <v>18</v>
      </c>
      <c r="D15" s="64">
        <v>44562</v>
      </c>
      <c r="E15" s="64">
        <v>44896</v>
      </c>
      <c r="F15" s="58" t="s">
        <v>450</v>
      </c>
      <c r="G15" s="58" t="s">
        <v>451</v>
      </c>
      <c r="H15" s="59" t="s">
        <v>452</v>
      </c>
      <c r="I15" s="58" t="s">
        <v>453</v>
      </c>
      <c r="J15" s="65" t="s">
        <v>454</v>
      </c>
      <c r="K15" s="65" t="s">
        <v>455</v>
      </c>
      <c r="L15" s="65" t="s">
        <v>456</v>
      </c>
      <c r="M15" s="18" t="s">
        <v>423</v>
      </c>
      <c r="N15" s="66" t="s">
        <v>373</v>
      </c>
      <c r="O15" s="59" t="s">
        <v>394</v>
      </c>
      <c r="P15" s="58" t="s">
        <v>375</v>
      </c>
      <c r="Q15" s="70">
        <v>18</v>
      </c>
      <c r="R15" s="62" t="s">
        <v>410</v>
      </c>
      <c r="S15" s="62" t="s">
        <v>411</v>
      </c>
      <c r="T15" s="62" t="s">
        <v>457</v>
      </c>
      <c r="U15" s="62" t="s">
        <v>458</v>
      </c>
      <c r="V15" s="62" t="s">
        <v>413</v>
      </c>
      <c r="W15" s="62" t="s">
        <v>413</v>
      </c>
      <c r="X15" s="62" t="s">
        <v>449</v>
      </c>
      <c r="Y15" s="62" t="s">
        <v>402</v>
      </c>
      <c r="Z15" s="62" t="s">
        <v>403</v>
      </c>
      <c r="AA15" s="62" t="s">
        <v>385</v>
      </c>
    </row>
    <row r="16" spans="1:27" ht="26">
      <c r="A16" s="65" t="s">
        <v>335</v>
      </c>
      <c r="B16" s="58" t="s">
        <v>366</v>
      </c>
      <c r="C16" s="63">
        <v>18</v>
      </c>
      <c r="D16" s="64">
        <v>44562</v>
      </c>
      <c r="E16" s="64">
        <v>44896</v>
      </c>
      <c r="F16" s="58" t="s">
        <v>459</v>
      </c>
      <c r="G16" s="58" t="s">
        <v>460</v>
      </c>
      <c r="H16" s="59" t="s">
        <v>459</v>
      </c>
      <c r="I16" s="58" t="s">
        <v>461</v>
      </c>
      <c r="J16" s="65" t="s">
        <v>462</v>
      </c>
      <c r="K16" s="65" t="s">
        <v>461</v>
      </c>
      <c r="L16" s="65" t="s">
        <v>463</v>
      </c>
      <c r="M16" s="16" t="s">
        <v>393</v>
      </c>
      <c r="N16" s="66" t="s">
        <v>373</v>
      </c>
      <c r="O16" s="59" t="s">
        <v>394</v>
      </c>
      <c r="P16" s="58" t="s">
        <v>375</v>
      </c>
      <c r="Q16" s="70">
        <v>18</v>
      </c>
      <c r="R16" s="62" t="s">
        <v>410</v>
      </c>
      <c r="S16" s="62" t="s">
        <v>411</v>
      </c>
      <c r="T16" s="62" t="s">
        <v>464</v>
      </c>
      <c r="U16" s="62" t="s">
        <v>400</v>
      </c>
      <c r="V16" s="62" t="s">
        <v>413</v>
      </c>
      <c r="W16" s="62" t="s">
        <v>413</v>
      </c>
      <c r="X16" s="62" t="s">
        <v>449</v>
      </c>
      <c r="Y16" s="62" t="s">
        <v>402</v>
      </c>
      <c r="Z16" s="62" t="s">
        <v>403</v>
      </c>
      <c r="AA16" s="62" t="s">
        <v>385</v>
      </c>
    </row>
    <row r="17" spans="1:27" ht="52">
      <c r="A17" s="65" t="s">
        <v>336</v>
      </c>
      <c r="B17" s="58" t="s">
        <v>366</v>
      </c>
      <c r="C17" s="63">
        <v>104.77</v>
      </c>
      <c r="D17" s="64">
        <v>44562</v>
      </c>
      <c r="E17" s="64">
        <v>44896</v>
      </c>
      <c r="F17" s="58" t="s">
        <v>465</v>
      </c>
      <c r="G17" s="58" t="s">
        <v>466</v>
      </c>
      <c r="H17" s="59" t="s">
        <v>467</v>
      </c>
      <c r="I17" s="58" t="s">
        <v>402</v>
      </c>
      <c r="J17" s="69" t="s">
        <v>468</v>
      </c>
      <c r="K17" s="58" t="s">
        <v>402</v>
      </c>
      <c r="L17" s="69" t="s">
        <v>469</v>
      </c>
      <c r="M17" s="16" t="s">
        <v>423</v>
      </c>
      <c r="N17" s="66" t="s">
        <v>373</v>
      </c>
      <c r="O17" s="59" t="s">
        <v>394</v>
      </c>
      <c r="P17" s="58" t="s">
        <v>375</v>
      </c>
      <c r="Q17" s="70">
        <v>104.77</v>
      </c>
      <c r="R17" s="62" t="s">
        <v>410</v>
      </c>
      <c r="S17" s="62" t="s">
        <v>396</v>
      </c>
      <c r="T17" s="62" t="s">
        <v>397</v>
      </c>
      <c r="U17" s="62" t="s">
        <v>398</v>
      </c>
      <c r="V17" s="62" t="s">
        <v>399</v>
      </c>
      <c r="W17" s="62" t="s">
        <v>400</v>
      </c>
      <c r="X17" s="62" t="s">
        <v>470</v>
      </c>
      <c r="Y17" s="62" t="s">
        <v>402</v>
      </c>
      <c r="Z17" s="62" t="s">
        <v>403</v>
      </c>
      <c r="AA17" s="62" t="s">
        <v>385</v>
      </c>
    </row>
    <row r="18" spans="1:27" ht="28">
      <c r="A18" s="62" t="s">
        <v>471</v>
      </c>
      <c r="B18" s="58" t="s">
        <v>366</v>
      </c>
      <c r="C18" s="63">
        <v>16</v>
      </c>
      <c r="D18" s="64">
        <v>44562</v>
      </c>
      <c r="E18" s="64">
        <v>44896</v>
      </c>
      <c r="F18" s="58" t="s">
        <v>472</v>
      </c>
      <c r="G18" s="58" t="s">
        <v>473</v>
      </c>
      <c r="H18" s="59" t="s">
        <v>472</v>
      </c>
      <c r="I18" s="58" t="s">
        <v>402</v>
      </c>
      <c r="J18" s="69" t="s">
        <v>474</v>
      </c>
      <c r="K18" s="69" t="s">
        <v>440</v>
      </c>
      <c r="L18" s="69" t="s">
        <v>475</v>
      </c>
      <c r="M18" s="16" t="s">
        <v>423</v>
      </c>
      <c r="N18" s="66" t="s">
        <v>373</v>
      </c>
      <c r="O18" s="59" t="s">
        <v>394</v>
      </c>
      <c r="P18" s="58" t="s">
        <v>375</v>
      </c>
      <c r="Q18" s="70">
        <v>16</v>
      </c>
      <c r="R18" s="62" t="s">
        <v>410</v>
      </c>
      <c r="S18" s="62" t="s">
        <v>411</v>
      </c>
      <c r="T18" s="62" t="s">
        <v>464</v>
      </c>
      <c r="U18" s="62" t="s">
        <v>400</v>
      </c>
      <c r="V18" s="62" t="s">
        <v>413</v>
      </c>
      <c r="W18" s="62" t="s">
        <v>413</v>
      </c>
      <c r="X18" s="62" t="s">
        <v>449</v>
      </c>
      <c r="Y18" s="62" t="s">
        <v>402</v>
      </c>
      <c r="Z18" s="62" t="s">
        <v>403</v>
      </c>
      <c r="AA18" s="62" t="s">
        <v>385</v>
      </c>
    </row>
  </sheetData>
  <mergeCells count="22">
    <mergeCell ref="R3:AA4"/>
    <mergeCell ref="F3:F6"/>
    <mergeCell ref="G3:G6"/>
    <mergeCell ref="B3:C4"/>
    <mergeCell ref="D3:E4"/>
    <mergeCell ref="H3:Q4"/>
    <mergeCell ref="A1:AA1"/>
    <mergeCell ref="A2:F2"/>
    <mergeCell ref="H5:K5"/>
    <mergeCell ref="L5:M5"/>
    <mergeCell ref="N5:O5"/>
    <mergeCell ref="P5:Q5"/>
    <mergeCell ref="R5:S5"/>
    <mergeCell ref="T5:U5"/>
    <mergeCell ref="V5:W5"/>
    <mergeCell ref="X5:Y5"/>
    <mergeCell ref="Z5:AA5"/>
    <mergeCell ref="A3:A6"/>
    <mergeCell ref="B5:B6"/>
    <mergeCell ref="C5:C6"/>
    <mergeCell ref="D5:D6"/>
    <mergeCell ref="E5:E6"/>
  </mergeCells>
  <phoneticPr fontId="21" type="noConversion"/>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3"/>
  <sheetViews>
    <sheetView workbookViewId="0">
      <selection activeCell="F30" sqref="F30"/>
    </sheetView>
  </sheetViews>
  <sheetFormatPr defaultColWidth="9" defaultRowHeight="14"/>
  <cols>
    <col min="2" max="4" width="13.453125" customWidth="1"/>
    <col min="5" max="5" width="11.08984375" customWidth="1"/>
    <col min="6" max="6" width="37.7265625" customWidth="1"/>
    <col min="7" max="7" width="13.453125" customWidth="1"/>
  </cols>
  <sheetData>
    <row r="1" spans="1:6" ht="15">
      <c r="A1" s="1"/>
      <c r="B1" s="2"/>
      <c r="C1" s="3"/>
      <c r="D1" s="4"/>
      <c r="E1" s="5"/>
      <c r="F1" s="5"/>
    </row>
    <row r="2" spans="1:6" ht="23.5">
      <c r="A2" s="100" t="s">
        <v>476</v>
      </c>
      <c r="B2" s="100"/>
      <c r="C2" s="100"/>
      <c r="D2" s="100"/>
      <c r="E2" s="100"/>
      <c r="F2" s="100"/>
    </row>
    <row r="3" spans="1:6" ht="18.5">
      <c r="A3" s="101"/>
      <c r="B3" s="101"/>
      <c r="C3" s="101"/>
      <c r="D3" s="6"/>
      <c r="E3" s="6"/>
      <c r="F3" s="7"/>
    </row>
    <row r="4" spans="1:6" ht="37.5" customHeight="1">
      <c r="A4" s="8" t="s">
        <v>477</v>
      </c>
      <c r="B4" s="102" t="s">
        <v>151</v>
      </c>
      <c r="C4" s="102"/>
      <c r="D4" s="102"/>
      <c r="E4" s="102"/>
      <c r="F4" s="102"/>
    </row>
    <row r="5" spans="1:6" ht="30.75" customHeight="1">
      <c r="A5" s="120" t="s">
        <v>478</v>
      </c>
      <c r="B5" s="103" t="s">
        <v>479</v>
      </c>
      <c r="C5" s="104"/>
      <c r="D5" s="104"/>
      <c r="E5" s="104"/>
      <c r="F5" s="105"/>
    </row>
    <row r="6" spans="1:6" ht="19.5" customHeight="1">
      <c r="A6" s="121"/>
      <c r="B6" s="103" t="s">
        <v>480</v>
      </c>
      <c r="C6" s="104"/>
      <c r="D6" s="105"/>
      <c r="E6" s="106" t="s">
        <v>481</v>
      </c>
      <c r="F6" s="107"/>
    </row>
    <row r="7" spans="1:6" ht="29.25" customHeight="1">
      <c r="A7" s="122"/>
      <c r="B7" s="108" t="s">
        <v>482</v>
      </c>
      <c r="C7" s="109"/>
      <c r="D7" s="9">
        <v>1722.64</v>
      </c>
      <c r="E7" s="10" t="s">
        <v>483</v>
      </c>
      <c r="F7" s="8">
        <v>743.87</v>
      </c>
    </row>
    <row r="8" spans="1:6" ht="29.25" customHeight="1">
      <c r="A8" s="122"/>
      <c r="B8" s="108" t="s">
        <v>484</v>
      </c>
      <c r="C8" s="109"/>
      <c r="D8" s="9"/>
      <c r="E8" s="10" t="s">
        <v>485</v>
      </c>
      <c r="F8" s="8">
        <v>978.77</v>
      </c>
    </row>
    <row r="9" spans="1:6" ht="19.5" customHeight="1">
      <c r="A9" s="123"/>
      <c r="B9" s="110" t="s">
        <v>486</v>
      </c>
      <c r="C9" s="111"/>
      <c r="D9" s="11"/>
      <c r="E9" s="10"/>
      <c r="F9" s="10"/>
    </row>
    <row r="10" spans="1:6" ht="409.5" customHeight="1">
      <c r="A10" s="8" t="s">
        <v>487</v>
      </c>
      <c r="B10" s="106" t="s">
        <v>488</v>
      </c>
      <c r="C10" s="112"/>
      <c r="D10" s="112"/>
      <c r="E10" s="112"/>
      <c r="F10" s="107"/>
    </row>
    <row r="11" spans="1:6">
      <c r="A11" s="124" t="s">
        <v>489</v>
      </c>
      <c r="B11" s="8" t="s">
        <v>490</v>
      </c>
      <c r="C11" s="113" t="s">
        <v>491</v>
      </c>
      <c r="D11" s="114"/>
      <c r="E11" s="114"/>
      <c r="F11" s="115"/>
    </row>
    <row r="12" spans="1:6" ht="31.5" customHeight="1">
      <c r="A12" s="125"/>
      <c r="B12" s="8" t="s">
        <v>492</v>
      </c>
      <c r="C12" s="113" t="s">
        <v>493</v>
      </c>
      <c r="D12" s="114"/>
      <c r="E12" s="114"/>
      <c r="F12" s="115"/>
    </row>
    <row r="13" spans="1:6" ht="31.5" customHeight="1">
      <c r="A13" s="125"/>
      <c r="B13" s="8" t="s">
        <v>494</v>
      </c>
      <c r="C13" s="113" t="s">
        <v>495</v>
      </c>
      <c r="D13" s="114"/>
      <c r="E13" s="114"/>
      <c r="F13" s="115"/>
    </row>
    <row r="14" spans="1:6" ht="31.5" customHeight="1">
      <c r="A14" s="125"/>
      <c r="B14" s="8" t="s">
        <v>496</v>
      </c>
      <c r="C14" s="113" t="s">
        <v>497</v>
      </c>
      <c r="D14" s="114"/>
      <c r="E14" s="114"/>
      <c r="F14" s="115"/>
    </row>
    <row r="15" spans="1:6" ht="31.5" customHeight="1">
      <c r="A15" s="125"/>
      <c r="B15" s="8" t="s">
        <v>498</v>
      </c>
      <c r="C15" s="113" t="s">
        <v>499</v>
      </c>
      <c r="D15" s="114"/>
      <c r="E15" s="114"/>
      <c r="F15" s="115"/>
    </row>
    <row r="16" spans="1:6" ht="31.5" customHeight="1">
      <c r="A16" s="125"/>
      <c r="B16" s="8" t="s">
        <v>500</v>
      </c>
      <c r="C16" s="113" t="s">
        <v>501</v>
      </c>
      <c r="D16" s="114"/>
      <c r="E16" s="114"/>
      <c r="F16" s="115"/>
    </row>
    <row r="17" spans="1:6" ht="31.5" customHeight="1">
      <c r="A17" s="126"/>
      <c r="B17" s="8" t="s">
        <v>502</v>
      </c>
      <c r="C17" s="113" t="s">
        <v>503</v>
      </c>
      <c r="D17" s="114"/>
      <c r="E17" s="114"/>
      <c r="F17" s="115"/>
    </row>
    <row r="18" spans="1:6">
      <c r="A18" s="127" t="s">
        <v>504</v>
      </c>
      <c r="B18" s="8" t="s">
        <v>505</v>
      </c>
      <c r="C18" s="8" t="s">
        <v>506</v>
      </c>
      <c r="D18" s="113" t="s">
        <v>507</v>
      </c>
      <c r="E18" s="115"/>
      <c r="F18" s="8" t="s">
        <v>508</v>
      </c>
    </row>
    <row r="19" spans="1:6" ht="22.5" customHeight="1">
      <c r="A19" s="127"/>
      <c r="B19" s="128" t="s">
        <v>509</v>
      </c>
      <c r="C19" s="14" t="s">
        <v>354</v>
      </c>
      <c r="D19" s="116" t="s">
        <v>510</v>
      </c>
      <c r="E19" s="116"/>
      <c r="F19" s="12" t="s">
        <v>419</v>
      </c>
    </row>
    <row r="20" spans="1:6" ht="27.75" customHeight="1">
      <c r="A20" s="127"/>
      <c r="B20" s="128"/>
      <c r="C20" s="14" t="s">
        <v>354</v>
      </c>
      <c r="D20" s="117" t="s">
        <v>511</v>
      </c>
      <c r="E20" s="118"/>
      <c r="F20" s="12" t="s">
        <v>389</v>
      </c>
    </row>
    <row r="21" spans="1:6" ht="22.5" customHeight="1">
      <c r="A21" s="127"/>
      <c r="B21" s="128"/>
      <c r="C21" s="14" t="s">
        <v>354</v>
      </c>
      <c r="D21" s="117" t="s">
        <v>512</v>
      </c>
      <c r="E21" s="118"/>
      <c r="F21" s="12" t="s">
        <v>513</v>
      </c>
    </row>
    <row r="22" spans="1:6" ht="22.5" customHeight="1">
      <c r="A22" s="127"/>
      <c r="B22" s="128"/>
      <c r="C22" s="14" t="s">
        <v>354</v>
      </c>
      <c r="D22" s="117" t="s">
        <v>514</v>
      </c>
      <c r="E22" s="118"/>
      <c r="F22" s="12" t="s">
        <v>515</v>
      </c>
    </row>
    <row r="23" spans="1:6" ht="22.5" customHeight="1">
      <c r="A23" s="127"/>
      <c r="B23" s="128"/>
      <c r="C23" s="14" t="s">
        <v>354</v>
      </c>
      <c r="D23" s="117" t="s">
        <v>516</v>
      </c>
      <c r="E23" s="118"/>
      <c r="F23" s="12" t="s">
        <v>517</v>
      </c>
    </row>
    <row r="24" spans="1:6" ht="28.5" customHeight="1">
      <c r="A24" s="127"/>
      <c r="B24" s="128"/>
      <c r="C24" s="14" t="s">
        <v>355</v>
      </c>
      <c r="D24" s="117" t="s">
        <v>518</v>
      </c>
      <c r="E24" s="118"/>
      <c r="F24" s="15" t="s">
        <v>519</v>
      </c>
    </row>
    <row r="25" spans="1:6" ht="28.5" customHeight="1">
      <c r="A25" s="127"/>
      <c r="B25" s="128"/>
      <c r="C25" s="14" t="s">
        <v>355</v>
      </c>
      <c r="D25" s="116" t="s">
        <v>520</v>
      </c>
      <c r="E25" s="116"/>
      <c r="F25" s="16">
        <v>1</v>
      </c>
    </row>
    <row r="26" spans="1:6" ht="28.5" customHeight="1">
      <c r="A26" s="127"/>
      <c r="B26" s="128"/>
      <c r="C26" s="14" t="s">
        <v>356</v>
      </c>
      <c r="D26" s="116" t="s">
        <v>373</v>
      </c>
      <c r="E26" s="116"/>
      <c r="F26" s="17" t="s">
        <v>521</v>
      </c>
    </row>
    <row r="27" spans="1:6" ht="28.5" customHeight="1">
      <c r="A27" s="127"/>
      <c r="B27" s="128"/>
      <c r="C27" s="14" t="s">
        <v>357</v>
      </c>
      <c r="D27" s="117" t="s">
        <v>375</v>
      </c>
      <c r="E27" s="118"/>
      <c r="F27" s="15" t="s">
        <v>522</v>
      </c>
    </row>
    <row r="28" spans="1:6" ht="28.5" customHeight="1">
      <c r="A28" s="127"/>
      <c r="B28" s="129" t="s">
        <v>523</v>
      </c>
      <c r="C28" s="13" t="s">
        <v>358</v>
      </c>
      <c r="D28" s="117" t="s">
        <v>424</v>
      </c>
      <c r="E28" s="118"/>
      <c r="F28" s="15" t="s">
        <v>425</v>
      </c>
    </row>
    <row r="29" spans="1:6" ht="28.5" customHeight="1">
      <c r="A29" s="127"/>
      <c r="B29" s="130"/>
      <c r="C29" s="13" t="s">
        <v>359</v>
      </c>
      <c r="D29" s="117" t="s">
        <v>524</v>
      </c>
      <c r="E29" s="118"/>
      <c r="F29" s="15" t="s">
        <v>525</v>
      </c>
    </row>
    <row r="30" spans="1:6" ht="28.5" customHeight="1">
      <c r="A30" s="127"/>
      <c r="B30" s="130"/>
      <c r="C30" s="13" t="s">
        <v>360</v>
      </c>
      <c r="D30" s="117" t="s">
        <v>413</v>
      </c>
      <c r="E30" s="118"/>
      <c r="F30" s="15" t="s">
        <v>413</v>
      </c>
    </row>
    <row r="31" spans="1:6">
      <c r="A31" s="127"/>
      <c r="B31" s="130"/>
      <c r="C31" s="13" t="s">
        <v>361</v>
      </c>
      <c r="D31" s="117" t="s">
        <v>526</v>
      </c>
      <c r="E31" s="118"/>
      <c r="F31" s="15" t="s">
        <v>402</v>
      </c>
    </row>
    <row r="32" spans="1:6" ht="26">
      <c r="A32" s="127"/>
      <c r="B32" s="131"/>
      <c r="C32" s="13" t="s">
        <v>527</v>
      </c>
      <c r="D32" s="117" t="s">
        <v>384</v>
      </c>
      <c r="E32" s="118"/>
      <c r="F32" s="16" t="s">
        <v>385</v>
      </c>
    </row>
    <row r="33" spans="1:6">
      <c r="A33" s="119"/>
      <c r="B33" s="119"/>
      <c r="C33" s="119"/>
      <c r="D33" s="119"/>
      <c r="E33" s="119"/>
      <c r="F33" s="119"/>
    </row>
  </sheetData>
  <mergeCells count="38">
    <mergeCell ref="D32:E32"/>
    <mergeCell ref="A33:F33"/>
    <mergeCell ref="A5:A9"/>
    <mergeCell ref="A11:A17"/>
    <mergeCell ref="A18:A32"/>
    <mergeCell ref="B19:B27"/>
    <mergeCell ref="B28:B32"/>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5" workbookViewId="0">
      <selection activeCell="D7" sqref="D7"/>
    </sheetView>
  </sheetViews>
  <sheetFormatPr defaultColWidth="10" defaultRowHeight="14"/>
  <cols>
    <col min="1" max="1" width="41.90625" customWidth="1"/>
    <col min="2" max="2" width="15.7265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7265625" customWidth="1"/>
  </cols>
  <sheetData>
    <row r="1" spans="1:8" ht="16.399999999999999" customHeight="1">
      <c r="A1" s="21"/>
      <c r="H1" s="44"/>
    </row>
    <row r="2" spans="1:8" ht="36.25" customHeight="1">
      <c r="A2" s="77" t="s">
        <v>7</v>
      </c>
      <c r="B2" s="77"/>
      <c r="C2" s="77"/>
      <c r="D2" s="77"/>
      <c r="E2" s="77"/>
      <c r="F2" s="77"/>
      <c r="G2" s="77"/>
      <c r="H2" s="77"/>
    </row>
    <row r="3" spans="1:8" ht="26.65" customHeight="1">
      <c r="A3" s="78" t="s">
        <v>28</v>
      </c>
      <c r="B3" s="78"/>
      <c r="C3" s="78"/>
      <c r="D3" s="78"/>
      <c r="E3" s="78"/>
      <c r="F3" s="78"/>
      <c r="G3" s="78"/>
      <c r="H3" s="78"/>
    </row>
    <row r="4" spans="1:8" ht="26.65" customHeight="1">
      <c r="A4" s="78"/>
      <c r="B4" s="78"/>
      <c r="C4" s="78"/>
      <c r="G4" s="79" t="s">
        <v>29</v>
      </c>
      <c r="H4" s="79"/>
    </row>
    <row r="5" spans="1:8" ht="42.25" customHeight="1">
      <c r="A5" s="80" t="s">
        <v>30</v>
      </c>
      <c r="B5" s="80"/>
      <c r="C5" s="80" t="s">
        <v>31</v>
      </c>
      <c r="D5" s="80"/>
      <c r="E5" s="80"/>
      <c r="F5" s="80"/>
      <c r="G5" s="80"/>
      <c r="H5" s="80"/>
    </row>
    <row r="6" spans="1:8" ht="38.9" customHeight="1">
      <c r="A6" s="45" t="s">
        <v>32</v>
      </c>
      <c r="B6" s="45" t="s">
        <v>33</v>
      </c>
      <c r="C6" s="45" t="s">
        <v>34</v>
      </c>
      <c r="D6" s="45" t="s">
        <v>33</v>
      </c>
      <c r="E6" s="45" t="s">
        <v>35</v>
      </c>
      <c r="F6" s="45" t="s">
        <v>33</v>
      </c>
      <c r="G6" s="45" t="s">
        <v>36</v>
      </c>
      <c r="H6" s="45" t="s">
        <v>33</v>
      </c>
    </row>
    <row r="7" spans="1:8" ht="29.25" customHeight="1">
      <c r="A7" s="23" t="s">
        <v>37</v>
      </c>
      <c r="B7" s="19">
        <v>1722.638641</v>
      </c>
      <c r="C7" s="28" t="s">
        <v>38</v>
      </c>
      <c r="D7" s="30">
        <v>1544.5226</v>
      </c>
      <c r="E7" s="23" t="s">
        <v>39</v>
      </c>
      <c r="F7" s="25">
        <v>743.86864100000003</v>
      </c>
      <c r="G7" s="28" t="s">
        <v>40</v>
      </c>
      <c r="H7" s="19">
        <v>567.30436699999996</v>
      </c>
    </row>
    <row r="8" spans="1:8" ht="29.25" customHeight="1">
      <c r="A8" s="28" t="s">
        <v>41</v>
      </c>
      <c r="B8" s="19"/>
      <c r="C8" s="28" t="s">
        <v>42</v>
      </c>
      <c r="D8" s="30"/>
      <c r="E8" s="28" t="s">
        <v>43</v>
      </c>
      <c r="F8" s="19">
        <v>567.30436699999996</v>
      </c>
      <c r="G8" s="28" t="s">
        <v>44</v>
      </c>
      <c r="H8" s="19">
        <v>1069.5671</v>
      </c>
    </row>
    <row r="9" spans="1:8" ht="29.25" customHeight="1">
      <c r="A9" s="23" t="s">
        <v>45</v>
      </c>
      <c r="B9" s="19"/>
      <c r="C9" s="28" t="s">
        <v>46</v>
      </c>
      <c r="D9" s="30"/>
      <c r="E9" s="28" t="s">
        <v>47</v>
      </c>
      <c r="F9" s="19">
        <v>123.7971</v>
      </c>
      <c r="G9" s="28" t="s">
        <v>48</v>
      </c>
      <c r="H9" s="19">
        <v>33</v>
      </c>
    </row>
    <row r="10" spans="1:8" ht="29.25" customHeight="1">
      <c r="A10" s="28" t="s">
        <v>49</v>
      </c>
      <c r="B10" s="19"/>
      <c r="C10" s="28" t="s">
        <v>50</v>
      </c>
      <c r="D10" s="30"/>
      <c r="E10" s="28" t="s">
        <v>51</v>
      </c>
      <c r="F10" s="19">
        <v>52.767173999999997</v>
      </c>
      <c r="G10" s="28" t="s">
        <v>52</v>
      </c>
      <c r="H10" s="19"/>
    </row>
    <row r="11" spans="1:8" ht="29.25" customHeight="1">
      <c r="A11" s="28" t="s">
        <v>53</v>
      </c>
      <c r="B11" s="19"/>
      <c r="C11" s="28" t="s">
        <v>54</v>
      </c>
      <c r="D11" s="30"/>
      <c r="E11" s="23" t="s">
        <v>55</v>
      </c>
      <c r="F11" s="25">
        <v>978.77</v>
      </c>
      <c r="G11" s="28" t="s">
        <v>56</v>
      </c>
      <c r="H11" s="19"/>
    </row>
    <row r="12" spans="1:8" ht="29.25" customHeight="1">
      <c r="A12" s="28" t="s">
        <v>57</v>
      </c>
      <c r="B12" s="19"/>
      <c r="C12" s="28" t="s">
        <v>58</v>
      </c>
      <c r="D12" s="30"/>
      <c r="E12" s="28" t="s">
        <v>59</v>
      </c>
      <c r="F12" s="19"/>
      <c r="G12" s="28" t="s">
        <v>60</v>
      </c>
      <c r="H12" s="19"/>
    </row>
    <row r="13" spans="1:8" ht="29.25" customHeight="1">
      <c r="A13" s="28" t="s">
        <v>61</v>
      </c>
      <c r="B13" s="19"/>
      <c r="C13" s="28" t="s">
        <v>62</v>
      </c>
      <c r="D13" s="30"/>
      <c r="E13" s="28" t="s">
        <v>63</v>
      </c>
      <c r="F13" s="19">
        <v>945.77</v>
      </c>
      <c r="G13" s="28" t="s">
        <v>64</v>
      </c>
      <c r="H13" s="19"/>
    </row>
    <row r="14" spans="1:8" ht="29.25" customHeight="1">
      <c r="A14" s="28" t="s">
        <v>65</v>
      </c>
      <c r="B14" s="19"/>
      <c r="C14" s="28" t="s">
        <v>66</v>
      </c>
      <c r="D14" s="30">
        <v>100.01765399999999</v>
      </c>
      <c r="E14" s="28" t="s">
        <v>67</v>
      </c>
      <c r="F14" s="19"/>
      <c r="G14" s="28" t="s">
        <v>68</v>
      </c>
      <c r="H14" s="19"/>
    </row>
    <row r="15" spans="1:8" ht="29.25" customHeight="1">
      <c r="A15" s="28" t="s">
        <v>69</v>
      </c>
      <c r="B15" s="19"/>
      <c r="C15" s="28" t="s">
        <v>70</v>
      </c>
      <c r="D15" s="30"/>
      <c r="E15" s="28" t="s">
        <v>71</v>
      </c>
      <c r="F15" s="19"/>
      <c r="G15" s="28" t="s">
        <v>72</v>
      </c>
      <c r="H15" s="19">
        <v>52.767173999999997</v>
      </c>
    </row>
    <row r="16" spans="1:8" ht="29.25" customHeight="1">
      <c r="A16" s="28" t="s">
        <v>73</v>
      </c>
      <c r="B16" s="19"/>
      <c r="C16" s="28" t="s">
        <v>74</v>
      </c>
      <c r="D16" s="30">
        <v>26.751826999999999</v>
      </c>
      <c r="E16" s="28" t="s">
        <v>75</v>
      </c>
      <c r="F16" s="19"/>
      <c r="G16" s="28" t="s">
        <v>76</v>
      </c>
      <c r="H16" s="19"/>
    </row>
    <row r="17" spans="1:8" ht="29.25" customHeight="1">
      <c r="A17" s="28" t="s">
        <v>77</v>
      </c>
      <c r="B17" s="19"/>
      <c r="C17" s="28" t="s">
        <v>78</v>
      </c>
      <c r="D17" s="30"/>
      <c r="E17" s="28" t="s">
        <v>79</v>
      </c>
      <c r="F17" s="19">
        <v>33</v>
      </c>
      <c r="G17" s="28" t="s">
        <v>80</v>
      </c>
      <c r="H17" s="19"/>
    </row>
    <row r="18" spans="1:8" ht="29.25" customHeight="1">
      <c r="A18" s="28" t="s">
        <v>81</v>
      </c>
      <c r="B18" s="19"/>
      <c r="C18" s="28" t="s">
        <v>82</v>
      </c>
      <c r="D18" s="30"/>
      <c r="E18" s="28" t="s">
        <v>83</v>
      </c>
      <c r="F18" s="19"/>
      <c r="G18" s="28" t="s">
        <v>84</v>
      </c>
      <c r="H18" s="19"/>
    </row>
    <row r="19" spans="1:8" ht="29.25" customHeight="1">
      <c r="A19" s="28" t="s">
        <v>85</v>
      </c>
      <c r="B19" s="19"/>
      <c r="C19" s="28" t="s">
        <v>86</v>
      </c>
      <c r="D19" s="30"/>
      <c r="E19" s="28" t="s">
        <v>87</v>
      </c>
      <c r="F19" s="19"/>
      <c r="G19" s="28" t="s">
        <v>88</v>
      </c>
      <c r="H19" s="19"/>
    </row>
    <row r="20" spans="1:8" ht="29.25" customHeight="1">
      <c r="A20" s="28" t="s">
        <v>89</v>
      </c>
      <c r="B20" s="19"/>
      <c r="C20" s="28" t="s">
        <v>90</v>
      </c>
      <c r="D20" s="30"/>
      <c r="E20" s="28" t="s">
        <v>91</v>
      </c>
      <c r="F20" s="19"/>
      <c r="G20" s="28" t="s">
        <v>92</v>
      </c>
      <c r="H20" s="19"/>
    </row>
    <row r="21" spans="1:8" ht="29.25" customHeight="1">
      <c r="A21" s="23" t="s">
        <v>93</v>
      </c>
      <c r="B21" s="25"/>
      <c r="C21" s="28" t="s">
        <v>94</v>
      </c>
      <c r="D21" s="30"/>
      <c r="E21" s="28" t="s">
        <v>95</v>
      </c>
      <c r="F21" s="19"/>
      <c r="G21" s="28"/>
      <c r="H21" s="19"/>
    </row>
    <row r="22" spans="1:8" ht="29.25" customHeight="1">
      <c r="A22" s="23" t="s">
        <v>96</v>
      </c>
      <c r="B22" s="25"/>
      <c r="C22" s="28" t="s">
        <v>97</v>
      </c>
      <c r="D22" s="30"/>
      <c r="E22" s="23" t="s">
        <v>98</v>
      </c>
      <c r="F22" s="25"/>
      <c r="G22" s="28"/>
      <c r="H22" s="19"/>
    </row>
    <row r="23" spans="1:8" ht="29.25" customHeight="1">
      <c r="A23" s="23" t="s">
        <v>99</v>
      </c>
      <c r="B23" s="25"/>
      <c r="C23" s="28" t="s">
        <v>100</v>
      </c>
      <c r="D23" s="30"/>
      <c r="E23" s="28"/>
      <c r="F23" s="28"/>
      <c r="G23" s="28"/>
      <c r="H23" s="19"/>
    </row>
    <row r="24" spans="1:8" ht="29.25" customHeight="1">
      <c r="A24" s="23" t="s">
        <v>101</v>
      </c>
      <c r="B24" s="25"/>
      <c r="C24" s="28" t="s">
        <v>102</v>
      </c>
      <c r="D24" s="30"/>
      <c r="E24" s="28"/>
      <c r="F24" s="28"/>
      <c r="G24" s="28"/>
      <c r="H24" s="19"/>
    </row>
    <row r="25" spans="1:8" ht="29.25" customHeight="1">
      <c r="A25" s="23" t="s">
        <v>103</v>
      </c>
      <c r="B25" s="25"/>
      <c r="C25" s="28" t="s">
        <v>104</v>
      </c>
      <c r="D25" s="30"/>
      <c r="E25" s="28"/>
      <c r="F25" s="28"/>
      <c r="G25" s="28"/>
      <c r="H25" s="19"/>
    </row>
    <row r="26" spans="1:8" ht="29.25" customHeight="1">
      <c r="A26" s="28" t="s">
        <v>105</v>
      </c>
      <c r="B26" s="19"/>
      <c r="C26" s="28" t="s">
        <v>106</v>
      </c>
      <c r="D26" s="30">
        <v>51.346559999999997</v>
      </c>
      <c r="E26" s="28"/>
      <c r="F26" s="28"/>
      <c r="G26" s="28"/>
      <c r="H26" s="19"/>
    </row>
    <row r="27" spans="1:8" ht="29.25" customHeight="1">
      <c r="A27" s="28" t="s">
        <v>107</v>
      </c>
      <c r="B27" s="19"/>
      <c r="C27" s="28" t="s">
        <v>108</v>
      </c>
      <c r="D27" s="30"/>
      <c r="E27" s="28"/>
      <c r="F27" s="28"/>
      <c r="G27" s="28"/>
      <c r="H27" s="19"/>
    </row>
    <row r="28" spans="1:8" ht="29.25" customHeight="1">
      <c r="A28" s="28" t="s">
        <v>109</v>
      </c>
      <c r="B28" s="19"/>
      <c r="C28" s="28" t="s">
        <v>110</v>
      </c>
      <c r="D28" s="30"/>
      <c r="E28" s="28"/>
      <c r="F28" s="28"/>
      <c r="G28" s="28"/>
      <c r="H28" s="19"/>
    </row>
    <row r="29" spans="1:8" ht="29.25" customHeight="1">
      <c r="A29" s="23" t="s">
        <v>111</v>
      </c>
      <c r="B29" s="25"/>
      <c r="C29" s="28" t="s">
        <v>112</v>
      </c>
      <c r="D29" s="30"/>
      <c r="E29" s="28"/>
      <c r="F29" s="28"/>
      <c r="G29" s="28"/>
      <c r="H29" s="19"/>
    </row>
    <row r="30" spans="1:8" ht="29.25" customHeight="1">
      <c r="A30" s="23" t="s">
        <v>113</v>
      </c>
      <c r="B30" s="25"/>
      <c r="C30" s="28" t="s">
        <v>114</v>
      </c>
      <c r="D30" s="30"/>
      <c r="E30" s="28"/>
      <c r="F30" s="28"/>
      <c r="G30" s="28"/>
      <c r="H30" s="19"/>
    </row>
    <row r="31" spans="1:8" ht="29.25" customHeight="1">
      <c r="A31" s="23" t="s">
        <v>115</v>
      </c>
      <c r="B31" s="25"/>
      <c r="C31" s="28" t="s">
        <v>116</v>
      </c>
      <c r="D31" s="30"/>
      <c r="E31" s="28"/>
      <c r="F31" s="28"/>
      <c r="G31" s="28"/>
      <c r="H31" s="19"/>
    </row>
    <row r="32" spans="1:8" ht="29.25" customHeight="1">
      <c r="A32" s="23" t="s">
        <v>117</v>
      </c>
      <c r="B32" s="25"/>
      <c r="C32" s="28" t="s">
        <v>118</v>
      </c>
      <c r="D32" s="30"/>
      <c r="E32" s="28"/>
      <c r="F32" s="28"/>
      <c r="G32" s="28"/>
      <c r="H32" s="19"/>
    </row>
    <row r="33" spans="1:8" ht="29.25" customHeight="1">
      <c r="A33" s="23" t="s">
        <v>119</v>
      </c>
      <c r="B33" s="25"/>
      <c r="C33" s="28" t="s">
        <v>120</v>
      </c>
      <c r="D33" s="30"/>
      <c r="E33" s="28"/>
      <c r="F33" s="28"/>
      <c r="G33" s="28"/>
      <c r="H33" s="19"/>
    </row>
    <row r="34" spans="1:8" ht="29.25" customHeight="1">
      <c r="A34" s="28"/>
      <c r="B34" s="28"/>
      <c r="C34" s="28" t="s">
        <v>121</v>
      </c>
      <c r="D34" s="30"/>
      <c r="E34" s="28"/>
      <c r="F34" s="28"/>
      <c r="G34" s="28"/>
      <c r="H34" s="28"/>
    </row>
    <row r="35" spans="1:8" ht="29.25" customHeight="1">
      <c r="A35" s="28"/>
      <c r="B35" s="28"/>
      <c r="C35" s="28" t="s">
        <v>122</v>
      </c>
      <c r="D35" s="30"/>
      <c r="E35" s="28"/>
      <c r="F35" s="28"/>
      <c r="G35" s="28"/>
      <c r="H35" s="28"/>
    </row>
    <row r="36" spans="1:8" ht="29.25" customHeight="1">
      <c r="A36" s="28"/>
      <c r="B36" s="28"/>
      <c r="C36" s="28" t="s">
        <v>123</v>
      </c>
      <c r="D36" s="30"/>
      <c r="E36" s="28"/>
      <c r="F36" s="28"/>
      <c r="G36" s="28"/>
      <c r="H36" s="28"/>
    </row>
    <row r="37" spans="1:8" ht="29.25" customHeight="1">
      <c r="A37" s="28"/>
      <c r="B37" s="28"/>
      <c r="C37" s="28"/>
      <c r="D37" s="28"/>
      <c r="E37" s="28"/>
      <c r="F37" s="28"/>
      <c r="G37" s="28"/>
      <c r="H37" s="28"/>
    </row>
    <row r="38" spans="1:8" ht="29.25" customHeight="1">
      <c r="A38" s="28"/>
      <c r="B38" s="28"/>
      <c r="C38" s="28"/>
      <c r="D38" s="28"/>
      <c r="E38" s="28"/>
      <c r="F38" s="28"/>
      <c r="G38" s="28"/>
      <c r="H38" s="28"/>
    </row>
    <row r="39" spans="1:8" ht="29.25" customHeight="1">
      <c r="A39" s="28"/>
      <c r="B39" s="28"/>
      <c r="C39" s="28"/>
      <c r="D39" s="28"/>
      <c r="E39" s="28"/>
      <c r="F39" s="28"/>
      <c r="G39" s="28"/>
      <c r="H39" s="28"/>
    </row>
    <row r="40" spans="1:8" ht="29.25" customHeight="1">
      <c r="A40" s="23" t="s">
        <v>124</v>
      </c>
      <c r="B40" s="25">
        <v>1722.638641</v>
      </c>
      <c r="C40" s="23" t="s">
        <v>125</v>
      </c>
      <c r="D40" s="25">
        <v>1722.638641</v>
      </c>
      <c r="E40" s="23" t="s">
        <v>125</v>
      </c>
      <c r="F40" s="25">
        <v>1722.638641</v>
      </c>
      <c r="G40" s="23" t="s">
        <v>125</v>
      </c>
      <c r="H40" s="25">
        <v>1722.638641</v>
      </c>
    </row>
    <row r="41" spans="1:8" ht="29.25" customHeight="1">
      <c r="A41" s="23" t="s">
        <v>126</v>
      </c>
      <c r="B41" s="25"/>
      <c r="C41" s="23" t="s">
        <v>127</v>
      </c>
      <c r="D41" s="25"/>
      <c r="E41" s="23" t="s">
        <v>127</v>
      </c>
      <c r="F41" s="25"/>
      <c r="G41" s="23" t="s">
        <v>127</v>
      </c>
      <c r="H41" s="25"/>
    </row>
    <row r="42" spans="1:8" ht="29.25" customHeight="1">
      <c r="A42" s="28"/>
      <c r="B42" s="19"/>
      <c r="C42" s="28"/>
      <c r="D42" s="19"/>
      <c r="E42" s="23"/>
      <c r="F42" s="25"/>
      <c r="G42" s="23"/>
      <c r="H42" s="25"/>
    </row>
    <row r="43" spans="1:8" ht="29.25" customHeight="1">
      <c r="A43" s="23" t="s">
        <v>128</v>
      </c>
      <c r="B43" s="25">
        <v>1722.638641</v>
      </c>
      <c r="C43" s="23" t="s">
        <v>129</v>
      </c>
      <c r="D43" s="25">
        <v>1722.638641</v>
      </c>
      <c r="E43" s="23" t="s">
        <v>129</v>
      </c>
      <c r="F43" s="25">
        <v>1722.638641</v>
      </c>
      <c r="G43" s="23" t="s">
        <v>129</v>
      </c>
      <c r="H43" s="25">
        <v>1722.638641</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
  <cols>
    <col min="1" max="1" width="12.26953125" customWidth="1"/>
    <col min="2" max="2" width="34.90625" customWidth="1"/>
    <col min="3" max="3" width="18" customWidth="1"/>
    <col min="4" max="4" width="14.90625" customWidth="1"/>
    <col min="5" max="5" width="12.36328125" customWidth="1"/>
    <col min="6" max="6" width="15.2695312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21"/>
    </row>
    <row r="2" spans="1:25" ht="36.25" customHeight="1">
      <c r="A2" s="77" t="s">
        <v>8</v>
      </c>
      <c r="B2" s="77"/>
      <c r="C2" s="77"/>
      <c r="D2" s="77"/>
      <c r="E2" s="77"/>
      <c r="F2" s="77"/>
      <c r="G2" s="77"/>
      <c r="H2" s="77"/>
      <c r="I2" s="77"/>
      <c r="J2" s="77"/>
      <c r="K2" s="77"/>
      <c r="L2" s="77"/>
      <c r="M2" s="77"/>
      <c r="N2" s="77"/>
      <c r="O2" s="77"/>
      <c r="P2" s="77"/>
      <c r="Q2" s="77"/>
      <c r="R2" s="77"/>
      <c r="S2" s="77"/>
      <c r="T2" s="77"/>
      <c r="U2" s="77"/>
      <c r="V2" s="77"/>
      <c r="W2" s="77"/>
      <c r="X2" s="77"/>
      <c r="Y2" s="77"/>
    </row>
    <row r="3" spans="1:25" ht="26.65" customHeight="1">
      <c r="A3" s="78" t="s">
        <v>28</v>
      </c>
      <c r="B3" s="78"/>
      <c r="C3" s="78"/>
      <c r="D3" s="78"/>
      <c r="E3" s="78"/>
      <c r="F3" s="78"/>
      <c r="G3" s="78"/>
      <c r="H3" s="78"/>
      <c r="I3" s="78"/>
      <c r="J3" s="78"/>
      <c r="K3" s="78"/>
      <c r="L3" s="78"/>
      <c r="M3" s="78"/>
      <c r="N3" s="78"/>
      <c r="O3" s="78"/>
      <c r="P3" s="78"/>
      <c r="Q3" s="78"/>
      <c r="R3" s="78"/>
      <c r="S3" s="78"/>
      <c r="T3" s="78"/>
      <c r="U3" s="78"/>
      <c r="V3" s="78"/>
      <c r="W3" s="78"/>
      <c r="X3" s="78"/>
      <c r="Y3" s="78"/>
    </row>
    <row r="4" spans="1:25" ht="23.25" customHeight="1">
      <c r="F4" s="21"/>
      <c r="X4" s="79" t="s">
        <v>29</v>
      </c>
      <c r="Y4" s="79"/>
    </row>
    <row r="5" spans="1:25" ht="31.15" customHeight="1">
      <c r="A5" s="81" t="s">
        <v>130</v>
      </c>
      <c r="B5" s="81" t="s">
        <v>131</v>
      </c>
      <c r="C5" s="81" t="s">
        <v>132</v>
      </c>
      <c r="D5" s="81" t="s">
        <v>133</v>
      </c>
      <c r="E5" s="81"/>
      <c r="F5" s="81"/>
      <c r="G5" s="81"/>
      <c r="H5" s="81"/>
      <c r="I5" s="81"/>
      <c r="J5" s="81"/>
      <c r="K5" s="81"/>
      <c r="L5" s="81"/>
      <c r="M5" s="81"/>
      <c r="N5" s="81"/>
      <c r="O5" s="81"/>
      <c r="P5" s="81"/>
      <c r="Q5" s="81"/>
      <c r="R5" s="81"/>
      <c r="S5" s="81" t="s">
        <v>126</v>
      </c>
      <c r="T5" s="81"/>
      <c r="U5" s="81"/>
      <c r="V5" s="81"/>
      <c r="W5" s="81"/>
      <c r="X5" s="81"/>
      <c r="Y5" s="81"/>
    </row>
    <row r="6" spans="1:25" ht="31.15" customHeight="1">
      <c r="A6" s="81"/>
      <c r="B6" s="81"/>
      <c r="C6" s="81"/>
      <c r="D6" s="81" t="s">
        <v>134</v>
      </c>
      <c r="E6" s="81" t="s">
        <v>135</v>
      </c>
      <c r="F6" s="81" t="s">
        <v>136</v>
      </c>
      <c r="G6" s="81" t="s">
        <v>137</v>
      </c>
      <c r="H6" s="81" t="s">
        <v>138</v>
      </c>
      <c r="I6" s="81" t="s">
        <v>139</v>
      </c>
      <c r="J6" s="81" t="s">
        <v>140</v>
      </c>
      <c r="K6" s="81"/>
      <c r="L6" s="81"/>
      <c r="M6" s="81"/>
      <c r="N6" s="81" t="s">
        <v>141</v>
      </c>
      <c r="O6" s="81" t="s">
        <v>142</v>
      </c>
      <c r="P6" s="81" t="s">
        <v>143</v>
      </c>
      <c r="Q6" s="81" t="s">
        <v>144</v>
      </c>
      <c r="R6" s="81" t="s">
        <v>145</v>
      </c>
      <c r="S6" s="81" t="s">
        <v>134</v>
      </c>
      <c r="T6" s="81" t="s">
        <v>135</v>
      </c>
      <c r="U6" s="81" t="s">
        <v>136</v>
      </c>
      <c r="V6" s="81" t="s">
        <v>137</v>
      </c>
      <c r="W6" s="81" t="s">
        <v>138</v>
      </c>
      <c r="X6" s="81" t="s">
        <v>139</v>
      </c>
      <c r="Y6" s="81" t="s">
        <v>146</v>
      </c>
    </row>
    <row r="7" spans="1:25" ht="27.65" customHeight="1">
      <c r="A7" s="81"/>
      <c r="B7" s="81"/>
      <c r="C7" s="81"/>
      <c r="D7" s="81"/>
      <c r="E7" s="81"/>
      <c r="F7" s="81"/>
      <c r="G7" s="81"/>
      <c r="H7" s="81"/>
      <c r="I7" s="81"/>
      <c r="J7" s="22" t="s">
        <v>147</v>
      </c>
      <c r="K7" s="22" t="s">
        <v>148</v>
      </c>
      <c r="L7" s="22" t="s">
        <v>149</v>
      </c>
      <c r="M7" s="22" t="s">
        <v>138</v>
      </c>
      <c r="N7" s="81"/>
      <c r="O7" s="81"/>
      <c r="P7" s="81"/>
      <c r="Q7" s="81"/>
      <c r="R7" s="81"/>
      <c r="S7" s="81"/>
      <c r="T7" s="81"/>
      <c r="U7" s="81"/>
      <c r="V7" s="81"/>
      <c r="W7" s="81"/>
      <c r="X7" s="81"/>
      <c r="Y7" s="81"/>
    </row>
    <row r="8" spans="1:25" ht="27.65" customHeight="1">
      <c r="A8" s="23"/>
      <c r="B8" s="23" t="s">
        <v>132</v>
      </c>
      <c r="C8" s="36">
        <v>1722.638641</v>
      </c>
      <c r="D8" s="36">
        <v>1722.638641</v>
      </c>
      <c r="E8" s="36">
        <v>1722.638641</v>
      </c>
      <c r="F8" s="36"/>
      <c r="G8" s="36"/>
      <c r="H8" s="36"/>
      <c r="I8" s="36"/>
      <c r="J8" s="36"/>
      <c r="K8" s="36"/>
      <c r="L8" s="36"/>
      <c r="M8" s="36"/>
      <c r="N8" s="36"/>
      <c r="O8" s="36"/>
      <c r="P8" s="36"/>
      <c r="Q8" s="36"/>
      <c r="R8" s="36"/>
      <c r="S8" s="36"/>
      <c r="T8" s="36"/>
      <c r="U8" s="36"/>
      <c r="V8" s="36"/>
      <c r="W8" s="36"/>
      <c r="X8" s="36"/>
      <c r="Y8" s="36"/>
    </row>
    <row r="9" spans="1:25" ht="26.15" customHeight="1">
      <c r="A9" s="26" t="s">
        <v>150</v>
      </c>
      <c r="B9" s="26" t="s">
        <v>151</v>
      </c>
      <c r="C9" s="36">
        <v>1722.638641</v>
      </c>
      <c r="D9" s="36">
        <v>1722.638641</v>
      </c>
      <c r="E9" s="25">
        <v>1722.638641</v>
      </c>
      <c r="F9" s="25"/>
      <c r="G9" s="25"/>
      <c r="H9" s="25"/>
      <c r="I9" s="25"/>
      <c r="J9" s="25"/>
      <c r="K9" s="25"/>
      <c r="L9" s="25"/>
      <c r="M9" s="25"/>
      <c r="N9" s="25"/>
      <c r="O9" s="25"/>
      <c r="P9" s="25"/>
      <c r="Q9" s="25"/>
      <c r="R9" s="25"/>
      <c r="S9" s="25"/>
      <c r="T9" s="25"/>
      <c r="U9" s="25"/>
      <c r="V9" s="25"/>
      <c r="W9" s="25"/>
      <c r="X9" s="25"/>
      <c r="Y9" s="25"/>
    </row>
    <row r="10" spans="1:25" ht="26.15" customHeight="1">
      <c r="A10" s="43" t="s">
        <v>152</v>
      </c>
      <c r="B10" s="43" t="s">
        <v>153</v>
      </c>
      <c r="C10" s="30">
        <v>1722.638641</v>
      </c>
      <c r="D10" s="30">
        <v>1722.638641</v>
      </c>
      <c r="E10" s="19">
        <v>1722.638641</v>
      </c>
      <c r="F10" s="19"/>
      <c r="G10" s="19"/>
      <c r="H10" s="19"/>
      <c r="I10" s="19"/>
      <c r="J10" s="19"/>
      <c r="K10" s="19"/>
      <c r="L10" s="19"/>
      <c r="M10" s="19"/>
      <c r="N10" s="19"/>
      <c r="O10" s="19"/>
      <c r="P10" s="19"/>
      <c r="Q10" s="19"/>
      <c r="R10" s="19"/>
      <c r="S10" s="19"/>
      <c r="T10" s="19"/>
      <c r="U10" s="19"/>
      <c r="V10" s="19"/>
      <c r="W10" s="19"/>
      <c r="X10" s="19"/>
      <c r="Y10" s="19"/>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topLeftCell="A4" workbookViewId="0"/>
  </sheetViews>
  <sheetFormatPr defaultColWidth="10" defaultRowHeight="14"/>
  <cols>
    <col min="1" max="1" width="7.90625" customWidth="1"/>
    <col min="2" max="2" width="8.36328125" customWidth="1"/>
    <col min="3" max="3" width="10.453125" customWidth="1"/>
    <col min="4" max="4" width="17.453125" customWidth="1"/>
    <col min="5" max="5" width="25.7265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7265625" customWidth="1"/>
  </cols>
  <sheetData>
    <row r="1" spans="1:11" ht="16.399999999999999" customHeight="1">
      <c r="A1" s="21"/>
      <c r="D1" s="41"/>
    </row>
    <row r="2" spans="1:11" ht="42.25" customHeight="1">
      <c r="D2" s="77" t="s">
        <v>9</v>
      </c>
      <c r="E2" s="77"/>
      <c r="F2" s="77"/>
      <c r="G2" s="77"/>
      <c r="H2" s="77"/>
      <c r="I2" s="77"/>
      <c r="J2" s="77"/>
      <c r="K2" s="77"/>
    </row>
    <row r="3" spans="1:11" ht="33.65" customHeight="1">
      <c r="A3" s="82" t="s">
        <v>28</v>
      </c>
      <c r="B3" s="82"/>
      <c r="C3" s="82"/>
      <c r="D3" s="82"/>
      <c r="E3" s="82"/>
      <c r="F3" s="82"/>
      <c r="G3" s="82"/>
      <c r="H3" s="82"/>
      <c r="I3" s="82"/>
      <c r="J3" s="82"/>
      <c r="K3" s="82"/>
    </row>
    <row r="4" spans="1:11" ht="25" customHeight="1">
      <c r="A4" s="42"/>
      <c r="B4" s="21"/>
      <c r="C4" s="21"/>
      <c r="I4" s="83" t="s">
        <v>29</v>
      </c>
      <c r="J4" s="83"/>
      <c r="K4" s="83"/>
    </row>
    <row r="5" spans="1:11" ht="50.9" customHeight="1">
      <c r="A5" s="81" t="s">
        <v>154</v>
      </c>
      <c r="B5" s="81"/>
      <c r="C5" s="81"/>
      <c r="D5" s="22" t="s">
        <v>155</v>
      </c>
      <c r="E5" s="22" t="s">
        <v>156</v>
      </c>
      <c r="F5" s="22" t="s">
        <v>132</v>
      </c>
      <c r="G5" s="22" t="s">
        <v>157</v>
      </c>
      <c r="H5" s="22" t="s">
        <v>158</v>
      </c>
      <c r="I5" s="22" t="s">
        <v>159</v>
      </c>
      <c r="J5" s="22" t="s">
        <v>160</v>
      </c>
      <c r="K5" s="22" t="s">
        <v>161</v>
      </c>
    </row>
    <row r="6" spans="1:11" ht="39.65" customHeight="1">
      <c r="A6" s="22" t="s">
        <v>162</v>
      </c>
      <c r="B6" s="22" t="s">
        <v>163</v>
      </c>
      <c r="C6" s="22" t="s">
        <v>164</v>
      </c>
      <c r="D6" s="22"/>
      <c r="E6" s="23" t="s">
        <v>132</v>
      </c>
      <c r="F6" s="25">
        <v>1722.638641</v>
      </c>
      <c r="G6" s="25">
        <v>743.86864100000003</v>
      </c>
      <c r="H6" s="25">
        <v>978.77</v>
      </c>
      <c r="I6" s="25"/>
      <c r="J6" s="23"/>
      <c r="K6" s="23"/>
    </row>
    <row r="7" spans="1:11" ht="33.65" customHeight="1">
      <c r="A7" s="28"/>
      <c r="B7" s="28"/>
      <c r="C7" s="28"/>
      <c r="D7" s="29" t="s">
        <v>150</v>
      </c>
      <c r="E7" s="29" t="s">
        <v>151</v>
      </c>
      <c r="F7" s="40">
        <v>1722.638641</v>
      </c>
      <c r="G7" s="40">
        <v>743.86864100000003</v>
      </c>
      <c r="H7" s="40">
        <v>978.77</v>
      </c>
      <c r="I7" s="40"/>
      <c r="J7" s="32"/>
      <c r="K7" s="32"/>
    </row>
    <row r="8" spans="1:11" ht="26.15" customHeight="1">
      <c r="A8" s="28"/>
      <c r="B8" s="28"/>
      <c r="C8" s="28"/>
      <c r="D8" s="29" t="s">
        <v>152</v>
      </c>
      <c r="E8" s="29" t="s">
        <v>153</v>
      </c>
      <c r="F8" s="40">
        <v>1722.638641</v>
      </c>
      <c r="G8" s="40">
        <v>743.86864100000003</v>
      </c>
      <c r="H8" s="40">
        <v>978.77</v>
      </c>
      <c r="I8" s="40"/>
      <c r="J8" s="32"/>
      <c r="K8" s="32"/>
    </row>
    <row r="9" spans="1:11" ht="30.25" customHeight="1">
      <c r="A9" s="33" t="s">
        <v>165</v>
      </c>
      <c r="B9" s="33" t="s">
        <v>166</v>
      </c>
      <c r="C9" s="33" t="s">
        <v>167</v>
      </c>
      <c r="D9" s="27" t="s">
        <v>168</v>
      </c>
      <c r="E9" s="34" t="s">
        <v>169</v>
      </c>
      <c r="F9" s="35">
        <v>565.75260000000003</v>
      </c>
      <c r="G9" s="35">
        <v>565.75260000000003</v>
      </c>
      <c r="H9" s="35"/>
      <c r="I9" s="35"/>
      <c r="J9" s="34"/>
      <c r="K9" s="34"/>
    </row>
    <row r="10" spans="1:11" ht="30.25" customHeight="1">
      <c r="A10" s="33" t="s">
        <v>165</v>
      </c>
      <c r="B10" s="33" t="s">
        <v>166</v>
      </c>
      <c r="C10" s="33" t="s">
        <v>170</v>
      </c>
      <c r="D10" s="27" t="s">
        <v>171</v>
      </c>
      <c r="E10" s="34" t="s">
        <v>172</v>
      </c>
      <c r="F10" s="35">
        <v>978.77</v>
      </c>
      <c r="G10" s="35"/>
      <c r="H10" s="35">
        <v>978.77</v>
      </c>
      <c r="I10" s="35"/>
      <c r="J10" s="34"/>
      <c r="K10" s="34"/>
    </row>
    <row r="11" spans="1:11" ht="30.25" customHeight="1">
      <c r="A11" s="33" t="s">
        <v>173</v>
      </c>
      <c r="B11" s="33" t="s">
        <v>174</v>
      </c>
      <c r="C11" s="33" t="s">
        <v>167</v>
      </c>
      <c r="D11" s="27" t="s">
        <v>175</v>
      </c>
      <c r="E11" s="34" t="s">
        <v>176</v>
      </c>
      <c r="F11" s="35">
        <v>52.447173999999997</v>
      </c>
      <c r="G11" s="35">
        <v>52.447173999999997</v>
      </c>
      <c r="H11" s="35"/>
      <c r="I11" s="35"/>
      <c r="J11" s="34"/>
      <c r="K11" s="34"/>
    </row>
    <row r="12" spans="1:11" ht="30.25" customHeight="1">
      <c r="A12" s="33" t="s">
        <v>173</v>
      </c>
      <c r="B12" s="33" t="s">
        <v>174</v>
      </c>
      <c r="C12" s="33" t="s">
        <v>174</v>
      </c>
      <c r="D12" s="27" t="s">
        <v>177</v>
      </c>
      <c r="E12" s="34" t="s">
        <v>178</v>
      </c>
      <c r="F12" s="35">
        <v>47.570480000000003</v>
      </c>
      <c r="G12" s="35">
        <v>47.570480000000003</v>
      </c>
      <c r="H12" s="35"/>
      <c r="I12" s="35"/>
      <c r="J12" s="34"/>
      <c r="K12" s="34"/>
    </row>
    <row r="13" spans="1:11" ht="30.25" customHeight="1">
      <c r="A13" s="33" t="s">
        <v>179</v>
      </c>
      <c r="B13" s="33" t="s">
        <v>180</v>
      </c>
      <c r="C13" s="33" t="s">
        <v>167</v>
      </c>
      <c r="D13" s="27" t="s">
        <v>181</v>
      </c>
      <c r="E13" s="34" t="s">
        <v>182</v>
      </c>
      <c r="F13" s="35">
        <v>25.839827</v>
      </c>
      <c r="G13" s="35">
        <v>25.839827</v>
      </c>
      <c r="H13" s="35"/>
      <c r="I13" s="35"/>
      <c r="J13" s="34"/>
      <c r="K13" s="34"/>
    </row>
    <row r="14" spans="1:11" ht="30.25" customHeight="1">
      <c r="A14" s="33" t="s">
        <v>179</v>
      </c>
      <c r="B14" s="33" t="s">
        <v>180</v>
      </c>
      <c r="C14" s="33" t="s">
        <v>183</v>
      </c>
      <c r="D14" s="27" t="s">
        <v>184</v>
      </c>
      <c r="E14" s="34" t="s">
        <v>185</v>
      </c>
      <c r="F14" s="35">
        <v>0.91200000000000003</v>
      </c>
      <c r="G14" s="35">
        <v>0.91200000000000003</v>
      </c>
      <c r="H14" s="35"/>
      <c r="I14" s="35"/>
      <c r="J14" s="34"/>
      <c r="K14" s="34"/>
    </row>
    <row r="15" spans="1:11" ht="30.25" customHeight="1">
      <c r="A15" s="33" t="s">
        <v>186</v>
      </c>
      <c r="B15" s="33" t="s">
        <v>170</v>
      </c>
      <c r="C15" s="33" t="s">
        <v>167</v>
      </c>
      <c r="D15" s="27" t="s">
        <v>187</v>
      </c>
      <c r="E15" s="34" t="s">
        <v>188</v>
      </c>
      <c r="F15" s="35">
        <v>51.346559999999997</v>
      </c>
      <c r="G15" s="35">
        <v>51.346559999999997</v>
      </c>
      <c r="H15" s="35"/>
      <c r="I15" s="35"/>
      <c r="J15" s="34"/>
      <c r="K15" s="34"/>
    </row>
    <row r="16" spans="1:11" ht="16.399999999999999"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workbookViewId="0">
      <selection activeCell="G7" sqref="G7:O7"/>
    </sheetView>
  </sheetViews>
  <sheetFormatPr defaultColWidth="10" defaultRowHeight="14"/>
  <cols>
    <col min="1" max="1" width="5.26953125" customWidth="1"/>
    <col min="2" max="2" width="5.7265625" customWidth="1"/>
    <col min="3" max="3" width="7" customWidth="1"/>
    <col min="4" max="4" width="13.2695312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7265625" customWidth="1"/>
  </cols>
  <sheetData>
    <row r="1" spans="1:20" ht="16.399999999999999" customHeight="1">
      <c r="A1" s="21"/>
    </row>
    <row r="2" spans="1:20" ht="42.25" customHeight="1">
      <c r="A2" s="77" t="s">
        <v>10</v>
      </c>
      <c r="B2" s="77"/>
      <c r="C2" s="77"/>
      <c r="D2" s="77"/>
      <c r="E2" s="77"/>
      <c r="F2" s="77"/>
      <c r="G2" s="77"/>
      <c r="H2" s="77"/>
      <c r="I2" s="77"/>
      <c r="J2" s="77"/>
      <c r="K2" s="77"/>
      <c r="L2" s="77"/>
      <c r="M2" s="77"/>
      <c r="N2" s="77"/>
      <c r="O2" s="77"/>
      <c r="P2" s="77"/>
      <c r="Q2" s="77"/>
      <c r="R2" s="77"/>
      <c r="S2" s="77"/>
      <c r="T2" s="77"/>
    </row>
    <row r="3" spans="1:20" ht="33.65" customHeight="1">
      <c r="A3" s="78" t="s">
        <v>28</v>
      </c>
      <c r="B3" s="78"/>
      <c r="C3" s="78"/>
      <c r="D3" s="78"/>
      <c r="E3" s="78"/>
      <c r="F3" s="78"/>
      <c r="G3" s="78"/>
      <c r="H3" s="78"/>
      <c r="I3" s="78"/>
      <c r="J3" s="78"/>
      <c r="K3" s="78"/>
      <c r="L3" s="78"/>
      <c r="M3" s="78"/>
      <c r="N3" s="78"/>
      <c r="O3" s="78"/>
      <c r="P3" s="78"/>
      <c r="Q3" s="78"/>
      <c r="R3" s="78"/>
      <c r="S3" s="78"/>
      <c r="T3" s="78"/>
    </row>
    <row r="4" spans="1:20" ht="25.9" customHeight="1">
      <c r="P4" s="83" t="s">
        <v>29</v>
      </c>
      <c r="Q4" s="83"/>
      <c r="R4" s="83"/>
      <c r="S4" s="83"/>
      <c r="T4" s="83"/>
    </row>
    <row r="5" spans="1:20" ht="27.65" customHeight="1">
      <c r="A5" s="81" t="s">
        <v>154</v>
      </c>
      <c r="B5" s="81"/>
      <c r="C5" s="81"/>
      <c r="D5" s="81" t="s">
        <v>189</v>
      </c>
      <c r="E5" s="81" t="s">
        <v>190</v>
      </c>
      <c r="F5" s="81" t="s">
        <v>191</v>
      </c>
      <c r="G5" s="81" t="s">
        <v>192</v>
      </c>
      <c r="H5" s="81" t="s">
        <v>193</v>
      </c>
      <c r="I5" s="81" t="s">
        <v>194</v>
      </c>
      <c r="J5" s="81" t="s">
        <v>195</v>
      </c>
      <c r="K5" s="81" t="s">
        <v>196</v>
      </c>
      <c r="L5" s="81" t="s">
        <v>197</v>
      </c>
      <c r="M5" s="81" t="s">
        <v>198</v>
      </c>
      <c r="N5" s="81" t="s">
        <v>199</v>
      </c>
      <c r="O5" s="81" t="s">
        <v>200</v>
      </c>
      <c r="P5" s="81" t="s">
        <v>201</v>
      </c>
      <c r="Q5" s="81" t="s">
        <v>202</v>
      </c>
      <c r="R5" s="81" t="s">
        <v>203</v>
      </c>
      <c r="S5" s="81" t="s">
        <v>204</v>
      </c>
      <c r="T5" s="81" t="s">
        <v>205</v>
      </c>
    </row>
    <row r="6" spans="1:20" ht="30.25" customHeight="1">
      <c r="A6" s="22" t="s">
        <v>162</v>
      </c>
      <c r="B6" s="22" t="s">
        <v>163</v>
      </c>
      <c r="C6" s="22" t="s">
        <v>164</v>
      </c>
      <c r="D6" s="81"/>
      <c r="E6" s="81"/>
      <c r="F6" s="81"/>
      <c r="G6" s="81"/>
      <c r="H6" s="81"/>
      <c r="I6" s="81"/>
      <c r="J6" s="81"/>
      <c r="K6" s="81"/>
      <c r="L6" s="81"/>
      <c r="M6" s="81"/>
      <c r="N6" s="81"/>
      <c r="O6" s="81"/>
      <c r="P6" s="81"/>
      <c r="Q6" s="81"/>
      <c r="R6" s="81"/>
      <c r="S6" s="81"/>
      <c r="T6" s="81"/>
    </row>
    <row r="7" spans="1:20" ht="27.65" customHeight="1">
      <c r="A7" s="23"/>
      <c r="B7" s="23"/>
      <c r="C7" s="23"/>
      <c r="D7" s="23"/>
      <c r="E7" s="23" t="s">
        <v>132</v>
      </c>
      <c r="F7" s="25">
        <v>1722.638641</v>
      </c>
      <c r="G7" s="25">
        <v>567.30436699999996</v>
      </c>
      <c r="H7" s="25">
        <v>1069.5671</v>
      </c>
      <c r="I7" s="25">
        <v>33</v>
      </c>
      <c r="J7" s="25"/>
      <c r="K7" s="25"/>
      <c r="L7" s="25"/>
      <c r="M7" s="25"/>
      <c r="N7" s="25"/>
      <c r="O7" s="25">
        <v>52.767173999999997</v>
      </c>
      <c r="P7" s="25"/>
      <c r="Q7" s="25"/>
      <c r="R7" s="25"/>
      <c r="S7" s="25"/>
      <c r="T7" s="25"/>
    </row>
    <row r="8" spans="1:20" ht="26.15" customHeight="1">
      <c r="A8" s="23"/>
      <c r="B8" s="23"/>
      <c r="C8" s="23"/>
      <c r="D8" s="26" t="s">
        <v>150</v>
      </c>
      <c r="E8" s="26" t="s">
        <v>151</v>
      </c>
      <c r="F8" s="25">
        <v>1722.638641</v>
      </c>
      <c r="G8" s="25">
        <v>567.30436699999996</v>
      </c>
      <c r="H8" s="25">
        <v>1069.5671</v>
      </c>
      <c r="I8" s="25">
        <v>33</v>
      </c>
      <c r="J8" s="25"/>
      <c r="K8" s="25"/>
      <c r="L8" s="25"/>
      <c r="M8" s="25"/>
      <c r="N8" s="25"/>
      <c r="O8" s="25">
        <v>52.767173999999997</v>
      </c>
      <c r="P8" s="25"/>
      <c r="Q8" s="25"/>
      <c r="R8" s="25"/>
      <c r="S8" s="25"/>
      <c r="T8" s="25"/>
    </row>
    <row r="9" spans="1:20" ht="26.15" customHeight="1">
      <c r="A9" s="32"/>
      <c r="B9" s="32"/>
      <c r="C9" s="32"/>
      <c r="D9" s="29" t="s">
        <v>152</v>
      </c>
      <c r="E9" s="29" t="s">
        <v>153</v>
      </c>
      <c r="F9" s="40">
        <v>1722.638641</v>
      </c>
      <c r="G9" s="40">
        <v>567.30436699999996</v>
      </c>
      <c r="H9" s="40">
        <v>1069.5671</v>
      </c>
      <c r="I9" s="40">
        <v>33</v>
      </c>
      <c r="J9" s="40"/>
      <c r="K9" s="40"/>
      <c r="L9" s="40"/>
      <c r="M9" s="40"/>
      <c r="N9" s="40"/>
      <c r="O9" s="40">
        <v>52.767173999999997</v>
      </c>
      <c r="P9" s="40"/>
      <c r="Q9" s="40"/>
      <c r="R9" s="40"/>
      <c r="S9" s="40"/>
      <c r="T9" s="40"/>
    </row>
    <row r="10" spans="1:20" ht="26.15" customHeight="1">
      <c r="A10" s="33" t="s">
        <v>173</v>
      </c>
      <c r="B10" s="33" t="s">
        <v>174</v>
      </c>
      <c r="C10" s="33" t="s">
        <v>167</v>
      </c>
      <c r="D10" s="27" t="s">
        <v>206</v>
      </c>
      <c r="E10" s="34" t="s">
        <v>176</v>
      </c>
      <c r="F10" s="35">
        <v>52.447173999999997</v>
      </c>
      <c r="G10" s="35"/>
      <c r="H10" s="35"/>
      <c r="I10" s="35"/>
      <c r="J10" s="35"/>
      <c r="K10" s="35"/>
      <c r="L10" s="35"/>
      <c r="M10" s="35"/>
      <c r="N10" s="35"/>
      <c r="O10" s="35">
        <v>52.447173999999997</v>
      </c>
      <c r="P10" s="35"/>
      <c r="Q10" s="35"/>
      <c r="R10" s="35"/>
      <c r="S10" s="35"/>
      <c r="T10" s="35"/>
    </row>
    <row r="11" spans="1:20" ht="26.15" customHeight="1">
      <c r="A11" s="33" t="s">
        <v>179</v>
      </c>
      <c r="B11" s="33" t="s">
        <v>180</v>
      </c>
      <c r="C11" s="33" t="s">
        <v>183</v>
      </c>
      <c r="D11" s="27" t="s">
        <v>206</v>
      </c>
      <c r="E11" s="34" t="s">
        <v>185</v>
      </c>
      <c r="F11" s="35">
        <v>0.91200000000000003</v>
      </c>
      <c r="G11" s="35">
        <v>0.59199999999999997</v>
      </c>
      <c r="H11" s="35"/>
      <c r="I11" s="35"/>
      <c r="J11" s="35"/>
      <c r="K11" s="35"/>
      <c r="L11" s="35"/>
      <c r="M11" s="35"/>
      <c r="N11" s="35"/>
      <c r="O11" s="35">
        <v>0.32</v>
      </c>
      <c r="P11" s="35"/>
      <c r="Q11" s="35"/>
      <c r="R11" s="35"/>
      <c r="S11" s="35"/>
      <c r="T11" s="35"/>
    </row>
    <row r="12" spans="1:20" ht="26.15" customHeight="1">
      <c r="A12" s="33" t="s">
        <v>165</v>
      </c>
      <c r="B12" s="33" t="s">
        <v>166</v>
      </c>
      <c r="C12" s="33" t="s">
        <v>167</v>
      </c>
      <c r="D12" s="27" t="s">
        <v>206</v>
      </c>
      <c r="E12" s="34" t="s">
        <v>169</v>
      </c>
      <c r="F12" s="35">
        <v>565.75260000000003</v>
      </c>
      <c r="G12" s="35">
        <v>441.95549999999997</v>
      </c>
      <c r="H12" s="35">
        <v>123.7971</v>
      </c>
      <c r="I12" s="35"/>
      <c r="J12" s="35"/>
      <c r="K12" s="35"/>
      <c r="L12" s="35"/>
      <c r="M12" s="35"/>
      <c r="N12" s="35"/>
      <c r="O12" s="35"/>
      <c r="P12" s="35"/>
      <c r="Q12" s="35"/>
      <c r="R12" s="35"/>
      <c r="S12" s="35"/>
      <c r="T12" s="35"/>
    </row>
    <row r="13" spans="1:20" ht="26.15" customHeight="1">
      <c r="A13" s="33" t="s">
        <v>173</v>
      </c>
      <c r="B13" s="33" t="s">
        <v>174</v>
      </c>
      <c r="C13" s="33" t="s">
        <v>174</v>
      </c>
      <c r="D13" s="27" t="s">
        <v>206</v>
      </c>
      <c r="E13" s="34" t="s">
        <v>178</v>
      </c>
      <c r="F13" s="35">
        <v>47.570480000000003</v>
      </c>
      <c r="G13" s="35">
        <v>47.570480000000003</v>
      </c>
      <c r="H13" s="35"/>
      <c r="I13" s="35"/>
      <c r="J13" s="35"/>
      <c r="K13" s="35"/>
      <c r="L13" s="35"/>
      <c r="M13" s="35"/>
      <c r="N13" s="35"/>
      <c r="O13" s="35"/>
      <c r="P13" s="35"/>
      <c r="Q13" s="35"/>
      <c r="R13" s="35"/>
      <c r="S13" s="35"/>
      <c r="T13" s="35"/>
    </row>
    <row r="14" spans="1:20" ht="26.15" customHeight="1">
      <c r="A14" s="33" t="s">
        <v>179</v>
      </c>
      <c r="B14" s="33" t="s">
        <v>180</v>
      </c>
      <c r="C14" s="33" t="s">
        <v>167</v>
      </c>
      <c r="D14" s="27" t="s">
        <v>206</v>
      </c>
      <c r="E14" s="34" t="s">
        <v>182</v>
      </c>
      <c r="F14" s="35">
        <v>25.839827</v>
      </c>
      <c r="G14" s="35">
        <v>25.839827</v>
      </c>
      <c r="H14" s="35"/>
      <c r="I14" s="35"/>
      <c r="J14" s="35"/>
      <c r="K14" s="35"/>
      <c r="L14" s="35"/>
      <c r="M14" s="35"/>
      <c r="N14" s="35"/>
      <c r="O14" s="35"/>
      <c r="P14" s="35"/>
      <c r="Q14" s="35"/>
      <c r="R14" s="35"/>
      <c r="S14" s="35"/>
      <c r="T14" s="35"/>
    </row>
    <row r="15" spans="1:20" ht="26.15" customHeight="1">
      <c r="A15" s="33" t="s">
        <v>186</v>
      </c>
      <c r="B15" s="33" t="s">
        <v>170</v>
      </c>
      <c r="C15" s="33" t="s">
        <v>167</v>
      </c>
      <c r="D15" s="27" t="s">
        <v>206</v>
      </c>
      <c r="E15" s="34" t="s">
        <v>188</v>
      </c>
      <c r="F15" s="35">
        <v>51.346559999999997</v>
      </c>
      <c r="G15" s="35">
        <v>51.346559999999997</v>
      </c>
      <c r="H15" s="35"/>
      <c r="I15" s="35"/>
      <c r="J15" s="35"/>
      <c r="K15" s="35"/>
      <c r="L15" s="35"/>
      <c r="M15" s="35"/>
      <c r="N15" s="35"/>
      <c r="O15" s="35"/>
      <c r="P15" s="35"/>
      <c r="Q15" s="35"/>
      <c r="R15" s="35"/>
      <c r="S15" s="35"/>
      <c r="T15" s="35"/>
    </row>
    <row r="16" spans="1:20" ht="26.15" customHeight="1">
      <c r="A16" s="33" t="s">
        <v>165</v>
      </c>
      <c r="B16" s="33" t="s">
        <v>166</v>
      </c>
      <c r="C16" s="33" t="s">
        <v>170</v>
      </c>
      <c r="D16" s="27" t="s">
        <v>206</v>
      </c>
      <c r="E16" s="34" t="s">
        <v>172</v>
      </c>
      <c r="F16" s="35">
        <v>978.77</v>
      </c>
      <c r="G16" s="35"/>
      <c r="H16" s="35">
        <v>945.77</v>
      </c>
      <c r="I16" s="35">
        <v>33</v>
      </c>
      <c r="J16" s="35"/>
      <c r="K16" s="35"/>
      <c r="L16" s="35"/>
      <c r="M16" s="35"/>
      <c r="N16" s="35"/>
      <c r="O16" s="35"/>
      <c r="P16" s="35"/>
      <c r="Q16" s="35"/>
      <c r="R16" s="35"/>
      <c r="S16" s="35"/>
      <c r="T16" s="35"/>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6"/>
  <sheetViews>
    <sheetView workbookViewId="0">
      <selection activeCell="H12" sqref="H12"/>
    </sheetView>
  </sheetViews>
  <sheetFormatPr defaultColWidth="10" defaultRowHeight="14"/>
  <cols>
    <col min="1" max="1" width="5.26953125" customWidth="1"/>
    <col min="2" max="2" width="5.7265625" customWidth="1"/>
    <col min="3" max="3" width="7"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36328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21"/>
    </row>
    <row r="2" spans="1:21" ht="49.15" customHeight="1">
      <c r="A2" s="77" t="s">
        <v>11</v>
      </c>
      <c r="B2" s="77"/>
      <c r="C2" s="77"/>
      <c r="D2" s="77"/>
      <c r="E2" s="77"/>
      <c r="F2" s="77"/>
      <c r="G2" s="77"/>
      <c r="H2" s="77"/>
      <c r="I2" s="77"/>
      <c r="J2" s="77"/>
      <c r="K2" s="77"/>
      <c r="L2" s="77"/>
      <c r="M2" s="77"/>
      <c r="N2" s="77"/>
      <c r="O2" s="77"/>
      <c r="P2" s="77"/>
      <c r="Q2" s="77"/>
      <c r="R2" s="77"/>
      <c r="S2" s="77"/>
      <c r="T2" s="77"/>
      <c r="U2" s="77"/>
    </row>
    <row r="3" spans="1:21" ht="33.65" customHeight="1">
      <c r="A3" s="78" t="s">
        <v>28</v>
      </c>
      <c r="B3" s="78"/>
      <c r="C3" s="78"/>
      <c r="D3" s="78"/>
      <c r="E3" s="78"/>
      <c r="F3" s="78"/>
      <c r="G3" s="78"/>
      <c r="H3" s="78"/>
      <c r="I3" s="78"/>
      <c r="J3" s="78"/>
      <c r="K3" s="78"/>
      <c r="L3" s="78"/>
      <c r="M3" s="78"/>
      <c r="N3" s="78"/>
      <c r="O3" s="78"/>
      <c r="P3" s="78"/>
      <c r="Q3" s="78"/>
      <c r="R3" s="78"/>
      <c r="S3" s="78"/>
      <c r="T3" s="78"/>
      <c r="U3" s="78"/>
    </row>
    <row r="4" spans="1:21" ht="26.65" customHeight="1">
      <c r="Q4" s="83" t="s">
        <v>29</v>
      </c>
      <c r="R4" s="83"/>
      <c r="S4" s="83"/>
      <c r="T4" s="83"/>
      <c r="U4" s="83"/>
    </row>
    <row r="5" spans="1:21" ht="29.25" customHeight="1">
      <c r="A5" s="81" t="s">
        <v>154</v>
      </c>
      <c r="B5" s="81"/>
      <c r="C5" s="81"/>
      <c r="D5" s="81" t="s">
        <v>189</v>
      </c>
      <c r="E5" s="81" t="s">
        <v>190</v>
      </c>
      <c r="F5" s="81" t="s">
        <v>207</v>
      </c>
      <c r="G5" s="81" t="s">
        <v>157</v>
      </c>
      <c r="H5" s="81"/>
      <c r="I5" s="81"/>
      <c r="J5" s="81"/>
      <c r="K5" s="81" t="s">
        <v>158</v>
      </c>
      <c r="L5" s="81"/>
      <c r="M5" s="81"/>
      <c r="N5" s="81"/>
      <c r="O5" s="81"/>
      <c r="P5" s="81"/>
      <c r="Q5" s="81"/>
      <c r="R5" s="81"/>
      <c r="S5" s="81"/>
      <c r="T5" s="81"/>
      <c r="U5" s="81"/>
    </row>
    <row r="6" spans="1:21" ht="43.9" customHeight="1">
      <c r="A6" s="22" t="s">
        <v>162</v>
      </c>
      <c r="B6" s="22" t="s">
        <v>163</v>
      </c>
      <c r="C6" s="22" t="s">
        <v>164</v>
      </c>
      <c r="D6" s="81"/>
      <c r="E6" s="81"/>
      <c r="F6" s="81"/>
      <c r="G6" s="22" t="s">
        <v>132</v>
      </c>
      <c r="H6" s="22" t="s">
        <v>208</v>
      </c>
      <c r="I6" s="22" t="s">
        <v>209</v>
      </c>
      <c r="J6" s="22" t="s">
        <v>200</v>
      </c>
      <c r="K6" s="22" t="s">
        <v>132</v>
      </c>
      <c r="L6" s="22" t="s">
        <v>210</v>
      </c>
      <c r="M6" s="22" t="s">
        <v>211</v>
      </c>
      <c r="N6" s="22" t="s">
        <v>212</v>
      </c>
      <c r="O6" s="22" t="s">
        <v>202</v>
      </c>
      <c r="P6" s="22" t="s">
        <v>213</v>
      </c>
      <c r="Q6" s="22" t="s">
        <v>214</v>
      </c>
      <c r="R6" s="22" t="s">
        <v>215</v>
      </c>
      <c r="S6" s="22" t="s">
        <v>198</v>
      </c>
      <c r="T6" s="22" t="s">
        <v>201</v>
      </c>
      <c r="U6" s="22" t="s">
        <v>205</v>
      </c>
    </row>
    <row r="7" spans="1:21" ht="28.5" customHeight="1">
      <c r="A7" s="23"/>
      <c r="B7" s="23"/>
      <c r="C7" s="23"/>
      <c r="D7" s="23"/>
      <c r="E7" s="23" t="s">
        <v>132</v>
      </c>
      <c r="F7" s="25">
        <v>1722.638641</v>
      </c>
      <c r="G7" s="25">
        <v>743.86864100000003</v>
      </c>
      <c r="H7" s="25">
        <v>567.30436699999996</v>
      </c>
      <c r="I7" s="25">
        <v>123.7971</v>
      </c>
      <c r="J7" s="25">
        <v>52.767173999999997</v>
      </c>
      <c r="K7" s="25">
        <v>978.77</v>
      </c>
      <c r="L7" s="25"/>
      <c r="M7" s="25">
        <v>945.77</v>
      </c>
      <c r="N7" s="25"/>
      <c r="O7" s="25"/>
      <c r="P7" s="25"/>
      <c r="Q7" s="25">
        <v>33</v>
      </c>
      <c r="R7" s="25"/>
      <c r="S7" s="25"/>
      <c r="T7" s="25"/>
      <c r="U7" s="25"/>
    </row>
    <row r="8" spans="1:21" ht="26.15" customHeight="1">
      <c r="A8" s="23"/>
      <c r="B8" s="23"/>
      <c r="C8" s="23"/>
      <c r="D8" s="26" t="s">
        <v>150</v>
      </c>
      <c r="E8" s="26" t="s">
        <v>151</v>
      </c>
      <c r="F8" s="36">
        <v>1722.638641</v>
      </c>
      <c r="G8" s="25">
        <v>743.86864100000003</v>
      </c>
      <c r="H8" s="25">
        <v>567.30436699999996</v>
      </c>
      <c r="I8" s="25">
        <v>123.7971</v>
      </c>
      <c r="J8" s="25">
        <v>52.767173999999997</v>
      </c>
      <c r="K8" s="25">
        <v>978.77</v>
      </c>
      <c r="L8" s="25">
        <v>0</v>
      </c>
      <c r="M8" s="25">
        <v>945.77</v>
      </c>
      <c r="N8" s="25"/>
      <c r="O8" s="25"/>
      <c r="P8" s="25"/>
      <c r="Q8" s="25">
        <v>33</v>
      </c>
      <c r="R8" s="25"/>
      <c r="S8" s="25"/>
      <c r="T8" s="25"/>
      <c r="U8" s="25"/>
    </row>
    <row r="9" spans="1:21" ht="26.15" customHeight="1">
      <c r="A9" s="32"/>
      <c r="B9" s="32"/>
      <c r="C9" s="32"/>
      <c r="D9" s="29" t="s">
        <v>152</v>
      </c>
      <c r="E9" s="29" t="s">
        <v>153</v>
      </c>
      <c r="F9" s="36">
        <v>1722.638641</v>
      </c>
      <c r="G9" s="25">
        <v>743.86864100000003</v>
      </c>
      <c r="H9" s="25">
        <v>567.30436699999996</v>
      </c>
      <c r="I9" s="25">
        <v>123.7971</v>
      </c>
      <c r="J9" s="25">
        <v>52.767173999999997</v>
      </c>
      <c r="K9" s="25">
        <v>978.77</v>
      </c>
      <c r="L9" s="25">
        <v>0</v>
      </c>
      <c r="M9" s="25">
        <v>945.77</v>
      </c>
      <c r="N9" s="25"/>
      <c r="O9" s="25"/>
      <c r="P9" s="25"/>
      <c r="Q9" s="25">
        <v>33</v>
      </c>
      <c r="R9" s="25"/>
      <c r="S9" s="25"/>
      <c r="T9" s="25"/>
      <c r="U9" s="25"/>
    </row>
    <row r="10" spans="1:21" ht="26.15" customHeight="1">
      <c r="A10" s="33" t="s">
        <v>173</v>
      </c>
      <c r="B10" s="33" t="s">
        <v>174</v>
      </c>
      <c r="C10" s="33" t="s">
        <v>167</v>
      </c>
      <c r="D10" s="27" t="s">
        <v>206</v>
      </c>
      <c r="E10" s="34" t="s">
        <v>176</v>
      </c>
      <c r="F10" s="30">
        <v>52.447173999999997</v>
      </c>
      <c r="G10" s="19">
        <v>52.447173999999997</v>
      </c>
      <c r="H10" s="19"/>
      <c r="I10" s="19"/>
      <c r="J10" s="19">
        <v>52.447173999999997</v>
      </c>
      <c r="K10" s="19"/>
      <c r="L10" s="19"/>
      <c r="M10" s="19"/>
      <c r="N10" s="19"/>
      <c r="O10" s="19"/>
      <c r="P10" s="19"/>
      <c r="Q10" s="19"/>
      <c r="R10" s="19"/>
      <c r="S10" s="19"/>
      <c r="T10" s="19"/>
      <c r="U10" s="19"/>
    </row>
    <row r="11" spans="1:21" ht="26.15" customHeight="1">
      <c r="A11" s="33" t="s">
        <v>179</v>
      </c>
      <c r="B11" s="33" t="s">
        <v>180</v>
      </c>
      <c r="C11" s="33" t="s">
        <v>183</v>
      </c>
      <c r="D11" s="27" t="s">
        <v>206</v>
      </c>
      <c r="E11" s="34" t="s">
        <v>185</v>
      </c>
      <c r="F11" s="30">
        <v>0.91200000000000003</v>
      </c>
      <c r="G11" s="19">
        <v>0.91200000000000003</v>
      </c>
      <c r="H11" s="19">
        <v>0.59199999999999997</v>
      </c>
      <c r="I11" s="19"/>
      <c r="J11" s="19">
        <v>0.32</v>
      </c>
      <c r="K11" s="19"/>
      <c r="L11" s="19"/>
      <c r="M11" s="19"/>
      <c r="N11" s="19"/>
      <c r="O11" s="19"/>
      <c r="P11" s="19"/>
      <c r="Q11" s="19"/>
      <c r="R11" s="19"/>
      <c r="S11" s="19"/>
      <c r="T11" s="19"/>
      <c r="U11" s="19"/>
    </row>
    <row r="12" spans="1:21" ht="26.15" customHeight="1">
      <c r="A12" s="33" t="s">
        <v>165</v>
      </c>
      <c r="B12" s="33" t="s">
        <v>166</v>
      </c>
      <c r="C12" s="33" t="s">
        <v>167</v>
      </c>
      <c r="D12" s="27" t="s">
        <v>206</v>
      </c>
      <c r="E12" s="34" t="s">
        <v>169</v>
      </c>
      <c r="F12" s="30">
        <v>565.75260000000003</v>
      </c>
      <c r="G12" s="19">
        <v>565.75260000000003</v>
      </c>
      <c r="H12" s="19">
        <v>441.95549999999997</v>
      </c>
      <c r="I12" s="19">
        <v>123.7971</v>
      </c>
      <c r="J12" s="19"/>
      <c r="K12" s="19"/>
      <c r="L12" s="19"/>
      <c r="M12" s="19"/>
      <c r="N12" s="19"/>
      <c r="O12" s="19"/>
      <c r="P12" s="19"/>
      <c r="Q12" s="19"/>
      <c r="R12" s="19"/>
      <c r="S12" s="19"/>
      <c r="T12" s="19"/>
      <c r="U12" s="19"/>
    </row>
    <row r="13" spans="1:21" ht="26.15" customHeight="1">
      <c r="A13" s="33" t="s">
        <v>173</v>
      </c>
      <c r="B13" s="33" t="s">
        <v>174</v>
      </c>
      <c r="C13" s="33" t="s">
        <v>174</v>
      </c>
      <c r="D13" s="27" t="s">
        <v>206</v>
      </c>
      <c r="E13" s="34" t="s">
        <v>178</v>
      </c>
      <c r="F13" s="30">
        <v>47.570480000000003</v>
      </c>
      <c r="G13" s="19">
        <v>47.570480000000003</v>
      </c>
      <c r="H13" s="19">
        <v>47.570480000000003</v>
      </c>
      <c r="I13" s="19"/>
      <c r="J13" s="19"/>
      <c r="K13" s="19"/>
      <c r="L13" s="19"/>
      <c r="M13" s="19"/>
      <c r="N13" s="19"/>
      <c r="O13" s="19"/>
      <c r="P13" s="19"/>
      <c r="Q13" s="19"/>
      <c r="R13" s="19"/>
      <c r="S13" s="19"/>
      <c r="T13" s="19"/>
      <c r="U13" s="19"/>
    </row>
    <row r="14" spans="1:21" ht="26.15" customHeight="1">
      <c r="A14" s="33" t="s">
        <v>179</v>
      </c>
      <c r="B14" s="33" t="s">
        <v>180</v>
      </c>
      <c r="C14" s="33" t="s">
        <v>167</v>
      </c>
      <c r="D14" s="27" t="s">
        <v>206</v>
      </c>
      <c r="E14" s="34" t="s">
        <v>182</v>
      </c>
      <c r="F14" s="30">
        <v>25.839827</v>
      </c>
      <c r="G14" s="19">
        <v>25.839827</v>
      </c>
      <c r="H14" s="19">
        <v>25.839827</v>
      </c>
      <c r="I14" s="19"/>
      <c r="J14" s="19"/>
      <c r="K14" s="19"/>
      <c r="L14" s="19"/>
      <c r="M14" s="19"/>
      <c r="N14" s="19"/>
      <c r="O14" s="19"/>
      <c r="P14" s="19"/>
      <c r="Q14" s="19"/>
      <c r="R14" s="19"/>
      <c r="S14" s="19"/>
      <c r="T14" s="19"/>
      <c r="U14" s="19"/>
    </row>
    <row r="15" spans="1:21" ht="26.15" customHeight="1">
      <c r="A15" s="33" t="s">
        <v>186</v>
      </c>
      <c r="B15" s="33" t="s">
        <v>170</v>
      </c>
      <c r="C15" s="33" t="s">
        <v>167</v>
      </c>
      <c r="D15" s="27" t="s">
        <v>206</v>
      </c>
      <c r="E15" s="34" t="s">
        <v>188</v>
      </c>
      <c r="F15" s="30">
        <v>51.346559999999997</v>
      </c>
      <c r="G15" s="19">
        <v>51.346559999999997</v>
      </c>
      <c r="H15" s="19">
        <v>51.346559999999997</v>
      </c>
      <c r="I15" s="19"/>
      <c r="J15" s="19"/>
      <c r="K15" s="19"/>
      <c r="L15" s="19"/>
      <c r="M15" s="19"/>
      <c r="N15" s="19"/>
      <c r="O15" s="19"/>
      <c r="P15" s="19"/>
      <c r="Q15" s="19"/>
      <c r="R15" s="19"/>
      <c r="S15" s="19"/>
      <c r="T15" s="19"/>
      <c r="U15" s="19"/>
    </row>
    <row r="16" spans="1:21" ht="26.15" customHeight="1">
      <c r="A16" s="33" t="s">
        <v>165</v>
      </c>
      <c r="B16" s="33" t="s">
        <v>166</v>
      </c>
      <c r="C16" s="33" t="s">
        <v>170</v>
      </c>
      <c r="D16" s="27" t="s">
        <v>206</v>
      </c>
      <c r="E16" s="34" t="s">
        <v>172</v>
      </c>
      <c r="F16" s="30">
        <v>978.77</v>
      </c>
      <c r="G16" s="19"/>
      <c r="H16" s="19"/>
      <c r="I16" s="19"/>
      <c r="J16" s="19"/>
      <c r="K16" s="19">
        <v>978.77</v>
      </c>
      <c r="L16" s="19"/>
      <c r="M16" s="19">
        <v>945.77</v>
      </c>
      <c r="N16" s="19"/>
      <c r="O16" s="19"/>
      <c r="P16" s="19"/>
      <c r="Q16" s="19">
        <v>33</v>
      </c>
      <c r="R16" s="19"/>
      <c r="S16" s="19"/>
      <c r="T16" s="19"/>
      <c r="U16" s="19"/>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10" workbookViewId="0">
      <selection activeCell="D8" sqref="D8:D29"/>
    </sheetView>
  </sheetViews>
  <sheetFormatPr defaultColWidth="10" defaultRowHeight="14"/>
  <cols>
    <col min="1" max="1" width="24.6328125" customWidth="1"/>
    <col min="2" max="2" width="30.453125" customWidth="1"/>
    <col min="3" max="3" width="28.6328125" customWidth="1"/>
    <col min="4" max="4" width="30.08984375" customWidth="1"/>
    <col min="5" max="6" width="9.7265625" customWidth="1"/>
  </cols>
  <sheetData>
    <row r="1" spans="1:4" ht="16.399999999999999" customHeight="1">
      <c r="A1" s="21"/>
    </row>
    <row r="2" spans="1:4" ht="37.15" customHeight="1">
      <c r="A2" s="77" t="s">
        <v>12</v>
      </c>
      <c r="B2" s="77"/>
      <c r="C2" s="77"/>
      <c r="D2" s="77"/>
    </row>
    <row r="3" spans="1:4" ht="33.65" customHeight="1">
      <c r="A3" s="78" t="s">
        <v>28</v>
      </c>
      <c r="B3" s="78"/>
      <c r="C3" s="78"/>
      <c r="D3" s="78"/>
    </row>
    <row r="4" spans="1:4" ht="25" customHeight="1">
      <c r="C4" s="83" t="s">
        <v>29</v>
      </c>
      <c r="D4" s="83"/>
    </row>
    <row r="5" spans="1:4" ht="22.9" customHeight="1">
      <c r="A5" s="81" t="s">
        <v>30</v>
      </c>
      <c r="B5" s="81"/>
      <c r="C5" s="81" t="s">
        <v>31</v>
      </c>
      <c r="D5" s="81"/>
    </row>
    <row r="6" spans="1:4" ht="22.9" customHeight="1">
      <c r="A6" s="22" t="s">
        <v>32</v>
      </c>
      <c r="B6" s="22" t="s">
        <v>33</v>
      </c>
      <c r="C6" s="22" t="s">
        <v>32</v>
      </c>
      <c r="D6" s="22" t="s">
        <v>33</v>
      </c>
    </row>
    <row r="7" spans="1:4" ht="26.15" customHeight="1">
      <c r="A7" s="23" t="s">
        <v>216</v>
      </c>
      <c r="B7" s="25">
        <v>1722.638641</v>
      </c>
      <c r="C7" s="23" t="s">
        <v>217</v>
      </c>
      <c r="D7" s="36">
        <v>1722.638641</v>
      </c>
    </row>
    <row r="8" spans="1:4" ht="26.15" customHeight="1">
      <c r="A8" s="28" t="s">
        <v>218</v>
      </c>
      <c r="B8" s="19">
        <v>1722.638641</v>
      </c>
      <c r="C8" s="28" t="s">
        <v>38</v>
      </c>
      <c r="D8" s="30">
        <v>1544.5226</v>
      </c>
    </row>
    <row r="9" spans="1:4" ht="26.15" customHeight="1">
      <c r="A9" s="28" t="s">
        <v>219</v>
      </c>
      <c r="B9" s="19"/>
      <c r="C9" s="28" t="s">
        <v>42</v>
      </c>
      <c r="D9" s="30"/>
    </row>
    <row r="10" spans="1:4" ht="26.15" customHeight="1">
      <c r="A10" s="28" t="s">
        <v>220</v>
      </c>
      <c r="B10" s="19"/>
      <c r="C10" s="28" t="s">
        <v>46</v>
      </c>
      <c r="D10" s="30"/>
    </row>
    <row r="11" spans="1:4" ht="26.15" customHeight="1">
      <c r="A11" s="28" t="s">
        <v>221</v>
      </c>
      <c r="B11" s="19"/>
      <c r="C11" s="28" t="s">
        <v>50</v>
      </c>
      <c r="D11" s="30"/>
    </row>
    <row r="12" spans="1:4" ht="26.15" customHeight="1">
      <c r="A12" s="28" t="s">
        <v>222</v>
      </c>
      <c r="B12" s="19"/>
      <c r="C12" s="28" t="s">
        <v>54</v>
      </c>
      <c r="D12" s="30"/>
    </row>
    <row r="13" spans="1:4" ht="26.15" customHeight="1">
      <c r="A13" s="28" t="s">
        <v>223</v>
      </c>
      <c r="B13" s="19"/>
      <c r="C13" s="28" t="s">
        <v>58</v>
      </c>
      <c r="D13" s="30"/>
    </row>
    <row r="14" spans="1:4" ht="26.15" customHeight="1">
      <c r="A14" s="23" t="s">
        <v>224</v>
      </c>
      <c r="B14" s="25"/>
      <c r="C14" s="28" t="s">
        <v>62</v>
      </c>
      <c r="D14" s="30"/>
    </row>
    <row r="15" spans="1:4" ht="26.15" customHeight="1">
      <c r="A15" s="28" t="s">
        <v>218</v>
      </c>
      <c r="B15" s="19"/>
      <c r="C15" s="28" t="s">
        <v>66</v>
      </c>
      <c r="D15" s="30">
        <v>100.01765399999999</v>
      </c>
    </row>
    <row r="16" spans="1:4" ht="26.15" customHeight="1">
      <c r="A16" s="28" t="s">
        <v>221</v>
      </c>
      <c r="B16" s="19"/>
      <c r="C16" s="28" t="s">
        <v>70</v>
      </c>
      <c r="D16" s="30"/>
    </row>
    <row r="17" spans="1:4" ht="26.15" customHeight="1">
      <c r="A17" s="28" t="s">
        <v>222</v>
      </c>
      <c r="B17" s="19"/>
      <c r="C17" s="28" t="s">
        <v>74</v>
      </c>
      <c r="D17" s="30">
        <v>26.751826999999999</v>
      </c>
    </row>
    <row r="18" spans="1:4" ht="26.15" customHeight="1">
      <c r="A18" s="28" t="s">
        <v>223</v>
      </c>
      <c r="B18" s="19"/>
      <c r="C18" s="28" t="s">
        <v>78</v>
      </c>
      <c r="D18" s="30"/>
    </row>
    <row r="19" spans="1:4" ht="26.15" customHeight="1">
      <c r="A19" s="28"/>
      <c r="B19" s="19"/>
      <c r="C19" s="28" t="s">
        <v>82</v>
      </c>
      <c r="D19" s="30"/>
    </row>
    <row r="20" spans="1:4" ht="26.15" customHeight="1">
      <c r="A20" s="28"/>
      <c r="B20" s="28"/>
      <c r="C20" s="28" t="s">
        <v>86</v>
      </c>
      <c r="D20" s="30"/>
    </row>
    <row r="21" spans="1:4" ht="26.15" customHeight="1">
      <c r="A21" s="28"/>
      <c r="B21" s="28"/>
      <c r="C21" s="28" t="s">
        <v>90</v>
      </c>
      <c r="D21" s="30"/>
    </row>
    <row r="22" spans="1:4" ht="26.15" customHeight="1">
      <c r="A22" s="28"/>
      <c r="B22" s="28"/>
      <c r="C22" s="28" t="s">
        <v>94</v>
      </c>
      <c r="D22" s="30"/>
    </row>
    <row r="23" spans="1:4" ht="26.15" customHeight="1">
      <c r="A23" s="28"/>
      <c r="B23" s="28"/>
      <c r="C23" s="28" t="s">
        <v>97</v>
      </c>
      <c r="D23" s="30"/>
    </row>
    <row r="24" spans="1:4" ht="26.15" customHeight="1">
      <c r="A24" s="28"/>
      <c r="B24" s="28"/>
      <c r="C24" s="28" t="s">
        <v>100</v>
      </c>
      <c r="D24" s="30"/>
    </row>
    <row r="25" spans="1:4" ht="26.15" customHeight="1">
      <c r="A25" s="28"/>
      <c r="B25" s="28"/>
      <c r="C25" s="28" t="s">
        <v>102</v>
      </c>
      <c r="D25" s="30"/>
    </row>
    <row r="26" spans="1:4" ht="26.15" customHeight="1">
      <c r="A26" s="28"/>
      <c r="B26" s="28"/>
      <c r="C26" s="28" t="s">
        <v>104</v>
      </c>
      <c r="D26" s="30"/>
    </row>
    <row r="27" spans="1:4" ht="26.15" customHeight="1">
      <c r="A27" s="28"/>
      <c r="B27" s="28"/>
      <c r="C27" s="28" t="s">
        <v>106</v>
      </c>
      <c r="D27" s="30">
        <v>51.346559999999997</v>
      </c>
    </row>
    <row r="28" spans="1:4" ht="26.15" customHeight="1">
      <c r="A28" s="28"/>
      <c r="B28" s="28"/>
      <c r="C28" s="28" t="s">
        <v>108</v>
      </c>
      <c r="D28" s="30"/>
    </row>
    <row r="29" spans="1:4" ht="26.15" customHeight="1">
      <c r="A29" s="28"/>
      <c r="B29" s="28"/>
      <c r="C29" s="28" t="s">
        <v>110</v>
      </c>
      <c r="D29" s="30"/>
    </row>
    <row r="30" spans="1:4" ht="26.15" customHeight="1">
      <c r="A30" s="28"/>
      <c r="B30" s="28"/>
      <c r="C30" s="28" t="s">
        <v>112</v>
      </c>
      <c r="D30" s="30"/>
    </row>
    <row r="31" spans="1:4" ht="26.15" customHeight="1">
      <c r="A31" s="28"/>
      <c r="B31" s="28"/>
      <c r="C31" s="28" t="s">
        <v>114</v>
      </c>
      <c r="D31" s="30"/>
    </row>
    <row r="32" spans="1:4" ht="26.15" customHeight="1">
      <c r="A32" s="28"/>
      <c r="B32" s="28"/>
      <c r="C32" s="28" t="s">
        <v>116</v>
      </c>
      <c r="D32" s="30"/>
    </row>
    <row r="33" spans="1:4" ht="26.15" customHeight="1">
      <c r="A33" s="28"/>
      <c r="B33" s="28"/>
      <c r="C33" s="28" t="s">
        <v>118</v>
      </c>
      <c r="D33" s="30"/>
    </row>
    <row r="34" spans="1:4" ht="26.15" customHeight="1">
      <c r="A34" s="28"/>
      <c r="B34" s="28"/>
      <c r="C34" s="28" t="s">
        <v>120</v>
      </c>
      <c r="D34" s="30"/>
    </row>
    <row r="35" spans="1:4" ht="26.15" customHeight="1">
      <c r="A35" s="28"/>
      <c r="B35" s="28"/>
      <c r="C35" s="28" t="s">
        <v>121</v>
      </c>
      <c r="D35" s="30"/>
    </row>
    <row r="36" spans="1:4" ht="26.15" customHeight="1">
      <c r="A36" s="28"/>
      <c r="B36" s="28"/>
      <c r="C36" s="28" t="s">
        <v>122</v>
      </c>
      <c r="D36" s="30"/>
    </row>
    <row r="37" spans="1:4" ht="26.15" customHeight="1">
      <c r="A37" s="28"/>
      <c r="B37" s="28"/>
      <c r="C37" s="28" t="s">
        <v>123</v>
      </c>
      <c r="D37" s="30"/>
    </row>
    <row r="38" spans="1:4" ht="26.15" customHeight="1">
      <c r="A38" s="28"/>
      <c r="B38" s="28"/>
      <c r="C38" s="28"/>
      <c r="D38" s="28"/>
    </row>
    <row r="39" spans="1:4" ht="26.15" customHeight="1">
      <c r="A39" s="23"/>
      <c r="B39" s="23"/>
      <c r="C39" s="23" t="s">
        <v>225</v>
      </c>
      <c r="D39" s="25"/>
    </row>
    <row r="40" spans="1:4" ht="26.15" customHeight="1">
      <c r="A40" s="23"/>
      <c r="B40" s="23"/>
      <c r="C40" s="23"/>
      <c r="D40" s="23"/>
    </row>
    <row r="41" spans="1:4" ht="26.15" customHeight="1">
      <c r="A41" s="22" t="s">
        <v>226</v>
      </c>
      <c r="B41" s="25">
        <v>1722.638641</v>
      </c>
      <c r="C41" s="22" t="s">
        <v>227</v>
      </c>
      <c r="D41" s="36">
        <v>1722.638641</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5"/>
  <sheetViews>
    <sheetView workbookViewId="0">
      <selection activeCell="H14" sqref="H14"/>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15.26953125" customWidth="1"/>
    <col min="12" max="12" width="21.90625" customWidth="1"/>
    <col min="13" max="13" width="9.7265625" customWidth="1"/>
  </cols>
  <sheetData>
    <row r="1" spans="1:12" ht="16.399999999999999" customHeight="1">
      <c r="A1" s="21"/>
      <c r="D1" s="21"/>
    </row>
    <row r="2" spans="1:12" ht="43.15" customHeight="1">
      <c r="D2" s="77" t="s">
        <v>13</v>
      </c>
      <c r="E2" s="77"/>
      <c r="F2" s="77"/>
      <c r="G2" s="77"/>
      <c r="H2" s="77"/>
      <c r="I2" s="77"/>
      <c r="J2" s="77"/>
      <c r="K2" s="77"/>
      <c r="L2" s="77"/>
    </row>
    <row r="3" spans="1:12" ht="24.25" customHeight="1">
      <c r="A3" s="78" t="s">
        <v>28</v>
      </c>
      <c r="B3" s="78"/>
      <c r="C3" s="78"/>
      <c r="D3" s="78"/>
      <c r="E3" s="78"/>
      <c r="F3" s="78"/>
      <c r="G3" s="78"/>
      <c r="H3" s="78"/>
    </row>
    <row r="4" spans="1:12" ht="18.25" customHeight="1">
      <c r="K4" s="83" t="s">
        <v>29</v>
      </c>
      <c r="L4" s="83"/>
    </row>
    <row r="5" spans="1:12" ht="25" customHeight="1">
      <c r="A5" s="81" t="s">
        <v>154</v>
      </c>
      <c r="B5" s="81"/>
      <c r="C5" s="81"/>
      <c r="D5" s="81" t="s">
        <v>155</v>
      </c>
      <c r="E5" s="81" t="s">
        <v>156</v>
      </c>
      <c r="F5" s="81" t="s">
        <v>132</v>
      </c>
      <c r="G5" s="81" t="s">
        <v>157</v>
      </c>
      <c r="H5" s="81"/>
      <c r="I5" s="81"/>
      <c r="J5" s="81"/>
      <c r="K5" s="81" t="s">
        <v>158</v>
      </c>
      <c r="L5" s="84"/>
    </row>
    <row r="6" spans="1:12" ht="25.9" customHeight="1">
      <c r="A6" s="81"/>
      <c r="B6" s="81"/>
      <c r="C6" s="81"/>
      <c r="D6" s="81"/>
      <c r="E6" s="81"/>
      <c r="F6" s="81"/>
      <c r="G6" s="81" t="s">
        <v>134</v>
      </c>
      <c r="H6" s="81" t="s">
        <v>228</v>
      </c>
      <c r="I6" s="81"/>
      <c r="J6" s="81" t="s">
        <v>229</v>
      </c>
      <c r="K6" s="85" t="s">
        <v>230</v>
      </c>
      <c r="L6" s="86" t="s">
        <v>231</v>
      </c>
    </row>
    <row r="7" spans="1:12" ht="39.65" customHeight="1">
      <c r="A7" s="22" t="s">
        <v>162</v>
      </c>
      <c r="B7" s="22" t="s">
        <v>163</v>
      </c>
      <c r="C7" s="22" t="s">
        <v>164</v>
      </c>
      <c r="D7" s="81"/>
      <c r="E7" s="81"/>
      <c r="F7" s="81"/>
      <c r="G7" s="81"/>
      <c r="H7" s="22" t="s">
        <v>208</v>
      </c>
      <c r="I7" s="22" t="s">
        <v>200</v>
      </c>
      <c r="J7" s="81"/>
      <c r="K7" s="85"/>
      <c r="L7" s="86"/>
    </row>
    <row r="8" spans="1:12" ht="23.25" customHeight="1">
      <c r="A8" s="28"/>
      <c r="B8" s="28"/>
      <c r="C8" s="28"/>
      <c r="D8" s="23"/>
      <c r="E8" s="23" t="s">
        <v>132</v>
      </c>
      <c r="F8" s="25">
        <v>1722.638641</v>
      </c>
      <c r="G8" s="25">
        <f>G9</f>
        <v>743.86864099999991</v>
      </c>
      <c r="H8" s="25">
        <v>567.30436699999996</v>
      </c>
      <c r="I8" s="25">
        <v>52.767173999999997</v>
      </c>
      <c r="J8" s="25">
        <v>123.7971</v>
      </c>
      <c r="K8" s="25">
        <v>263.77</v>
      </c>
      <c r="L8" s="39">
        <v>715</v>
      </c>
    </row>
    <row r="9" spans="1:12" ht="26.15" customHeight="1">
      <c r="A9" s="28"/>
      <c r="B9" s="28"/>
      <c r="C9" s="28"/>
      <c r="D9" s="26" t="s">
        <v>150</v>
      </c>
      <c r="E9" s="26" t="s">
        <v>151</v>
      </c>
      <c r="F9" s="25">
        <v>1722.638641</v>
      </c>
      <c r="G9" s="25">
        <f>G10</f>
        <v>743.86864099999991</v>
      </c>
      <c r="H9" s="25">
        <v>567.30436699999996</v>
      </c>
      <c r="I9" s="25">
        <v>52.767173999999997</v>
      </c>
      <c r="J9" s="25">
        <v>123.7971</v>
      </c>
      <c r="K9" s="25">
        <v>263.77</v>
      </c>
      <c r="L9" s="25">
        <v>715</v>
      </c>
    </row>
    <row r="10" spans="1:12" ht="26.15" customHeight="1">
      <c r="A10" s="28"/>
      <c r="B10" s="28"/>
      <c r="C10" s="28"/>
      <c r="D10" s="29" t="s">
        <v>152</v>
      </c>
      <c r="E10" s="29" t="s">
        <v>153</v>
      </c>
      <c r="F10" s="25">
        <v>1722.638641</v>
      </c>
      <c r="G10" s="25">
        <f>H10+I10+J10</f>
        <v>743.86864099999991</v>
      </c>
      <c r="H10" s="25">
        <v>567.30436699999996</v>
      </c>
      <c r="I10" s="25">
        <v>52.767173999999997</v>
      </c>
      <c r="J10" s="25">
        <v>123.7971</v>
      </c>
      <c r="K10" s="25">
        <v>263.77</v>
      </c>
      <c r="L10" s="25">
        <v>715</v>
      </c>
    </row>
    <row r="11" spans="1:12" ht="26.15" customHeight="1">
      <c r="A11" s="72">
        <v>201</v>
      </c>
      <c r="B11" s="71"/>
      <c r="C11" s="72"/>
      <c r="D11" s="72">
        <f>A11</f>
        <v>201</v>
      </c>
      <c r="E11" s="72" t="s">
        <v>528</v>
      </c>
      <c r="F11" s="71">
        <f>F12</f>
        <v>1544.5226</v>
      </c>
      <c r="G11" s="71">
        <f t="shared" ref="G11:L11" si="0">G12</f>
        <v>829.52260000000001</v>
      </c>
      <c r="H11" s="71">
        <f t="shared" si="0"/>
        <v>441.95549999999997</v>
      </c>
      <c r="I11" s="71">
        <f t="shared" si="0"/>
        <v>0</v>
      </c>
      <c r="J11" s="71">
        <f t="shared" si="0"/>
        <v>123.7971</v>
      </c>
      <c r="K11" s="71">
        <f t="shared" si="0"/>
        <v>263.77</v>
      </c>
      <c r="L11" s="71">
        <f t="shared" si="0"/>
        <v>715</v>
      </c>
    </row>
    <row r="12" spans="1:12" ht="26.15" customHeight="1">
      <c r="A12" s="72">
        <v>201</v>
      </c>
      <c r="B12" s="72" t="s">
        <v>166</v>
      </c>
      <c r="C12" s="72"/>
      <c r="D12" s="72">
        <v>20133</v>
      </c>
      <c r="E12" s="72" t="s">
        <v>529</v>
      </c>
      <c r="F12" s="71">
        <f>F13+F14</f>
        <v>1544.5226</v>
      </c>
      <c r="G12" s="71">
        <f t="shared" ref="G12:L12" si="1">G13+G14</f>
        <v>829.52260000000001</v>
      </c>
      <c r="H12" s="71">
        <f t="shared" si="1"/>
        <v>441.95549999999997</v>
      </c>
      <c r="I12" s="71">
        <f t="shared" si="1"/>
        <v>0</v>
      </c>
      <c r="J12" s="71">
        <f t="shared" si="1"/>
        <v>123.7971</v>
      </c>
      <c r="K12" s="71">
        <f t="shared" si="1"/>
        <v>263.77</v>
      </c>
      <c r="L12" s="71">
        <f t="shared" si="1"/>
        <v>715</v>
      </c>
    </row>
    <row r="13" spans="1:12" ht="30.25" customHeight="1">
      <c r="A13" s="72" t="s">
        <v>165</v>
      </c>
      <c r="B13" s="72" t="s">
        <v>166</v>
      </c>
      <c r="C13" s="72" t="s">
        <v>167</v>
      </c>
      <c r="D13" s="43" t="s">
        <v>232</v>
      </c>
      <c r="E13" s="28" t="s">
        <v>169</v>
      </c>
      <c r="F13" s="19">
        <v>565.75260000000003</v>
      </c>
      <c r="G13" s="19">
        <v>565.75260000000003</v>
      </c>
      <c r="H13" s="30">
        <v>441.95549999999997</v>
      </c>
      <c r="I13" s="30"/>
      <c r="J13" s="30">
        <v>123.7971</v>
      </c>
      <c r="K13" s="30"/>
      <c r="L13" s="30"/>
    </row>
    <row r="14" spans="1:12" ht="30.25" customHeight="1">
      <c r="A14" s="72" t="s">
        <v>165</v>
      </c>
      <c r="B14" s="72" t="s">
        <v>166</v>
      </c>
      <c r="C14" s="72" t="s">
        <v>170</v>
      </c>
      <c r="D14" s="43" t="s">
        <v>233</v>
      </c>
      <c r="E14" s="28" t="s">
        <v>172</v>
      </c>
      <c r="F14" s="19">
        <v>978.77</v>
      </c>
      <c r="G14" s="19">
        <v>263.77</v>
      </c>
      <c r="H14" s="30"/>
      <c r="I14" s="30"/>
      <c r="J14" s="30"/>
      <c r="K14" s="30">
        <v>263.77</v>
      </c>
      <c r="L14" s="30">
        <v>715</v>
      </c>
    </row>
    <row r="15" spans="1:12" ht="30.25" customHeight="1">
      <c r="A15" s="72">
        <v>208</v>
      </c>
      <c r="B15" s="72"/>
      <c r="C15" s="72"/>
      <c r="D15" s="72">
        <f>A15</f>
        <v>208</v>
      </c>
      <c r="E15" s="72" t="s">
        <v>530</v>
      </c>
      <c r="F15" s="19">
        <f>F16</f>
        <v>100.01765399999999</v>
      </c>
      <c r="G15" s="19">
        <f t="shared" ref="G15:I15" si="2">G16</f>
        <v>100.01765399999999</v>
      </c>
      <c r="H15" s="19">
        <f t="shared" si="2"/>
        <v>47.570480000000003</v>
      </c>
      <c r="I15" s="19">
        <f t="shared" si="2"/>
        <v>52.447173999999997</v>
      </c>
      <c r="J15" s="19"/>
      <c r="K15" s="19"/>
      <c r="L15" s="19"/>
    </row>
    <row r="16" spans="1:12" ht="30.25" customHeight="1">
      <c r="A16" s="72">
        <v>208</v>
      </c>
      <c r="B16" s="72" t="s">
        <v>174</v>
      </c>
      <c r="C16" s="72"/>
      <c r="D16" s="72">
        <v>20805</v>
      </c>
      <c r="E16" s="72" t="s">
        <v>531</v>
      </c>
      <c r="F16" s="19">
        <f>F17+F18</f>
        <v>100.01765399999999</v>
      </c>
      <c r="G16" s="19">
        <f t="shared" ref="G16:I16" si="3">G17+G18</f>
        <v>100.01765399999999</v>
      </c>
      <c r="H16" s="19">
        <f t="shared" si="3"/>
        <v>47.570480000000003</v>
      </c>
      <c r="I16" s="19">
        <f t="shared" si="3"/>
        <v>52.447173999999997</v>
      </c>
      <c r="J16" s="19"/>
      <c r="K16" s="19"/>
      <c r="L16" s="19"/>
    </row>
    <row r="17" spans="1:12" ht="30.25" customHeight="1">
      <c r="A17" s="72" t="s">
        <v>173</v>
      </c>
      <c r="B17" s="72" t="s">
        <v>174</v>
      </c>
      <c r="C17" s="72" t="s">
        <v>167</v>
      </c>
      <c r="D17" s="43" t="s">
        <v>234</v>
      </c>
      <c r="E17" s="28" t="s">
        <v>176</v>
      </c>
      <c r="F17" s="19">
        <v>52.447173999999997</v>
      </c>
      <c r="G17" s="19">
        <v>52.447173999999997</v>
      </c>
      <c r="H17" s="30"/>
      <c r="I17" s="30">
        <v>52.447173999999997</v>
      </c>
      <c r="J17" s="30"/>
      <c r="K17" s="30"/>
      <c r="L17" s="30"/>
    </row>
    <row r="18" spans="1:12" ht="30.25" customHeight="1">
      <c r="A18" s="72" t="s">
        <v>173</v>
      </c>
      <c r="B18" s="72" t="s">
        <v>174</v>
      </c>
      <c r="C18" s="72" t="s">
        <v>174</v>
      </c>
      <c r="D18" s="43" t="s">
        <v>235</v>
      </c>
      <c r="E18" s="28" t="s">
        <v>178</v>
      </c>
      <c r="F18" s="19">
        <v>47.570480000000003</v>
      </c>
      <c r="G18" s="19">
        <v>47.570480000000003</v>
      </c>
      <c r="H18" s="30">
        <v>47.570480000000003</v>
      </c>
      <c r="I18" s="30"/>
      <c r="J18" s="30"/>
      <c r="K18" s="30"/>
      <c r="L18" s="30"/>
    </row>
    <row r="19" spans="1:12" ht="30.25" customHeight="1">
      <c r="A19" s="72">
        <v>210</v>
      </c>
      <c r="B19" s="72"/>
      <c r="C19" s="72"/>
      <c r="D19" s="72">
        <f>A19</f>
        <v>210</v>
      </c>
      <c r="E19" s="72" t="s">
        <v>532</v>
      </c>
      <c r="F19" s="19">
        <f>F20</f>
        <v>26.751826999999999</v>
      </c>
      <c r="G19" s="19">
        <f t="shared" ref="G19:I19" si="4">G20</f>
        <v>26.751826999999999</v>
      </c>
      <c r="H19" s="19">
        <f t="shared" si="4"/>
        <v>26.431826999999998</v>
      </c>
      <c r="I19" s="19">
        <f t="shared" si="4"/>
        <v>0.32</v>
      </c>
      <c r="J19" s="19"/>
      <c r="K19" s="19"/>
      <c r="L19" s="19"/>
    </row>
    <row r="20" spans="1:12" ht="30.25" customHeight="1">
      <c r="A20" s="72">
        <v>210</v>
      </c>
      <c r="B20" s="72">
        <v>11</v>
      </c>
      <c r="C20" s="72"/>
      <c r="D20" s="72">
        <v>21011</v>
      </c>
      <c r="E20" s="72" t="s">
        <v>533</v>
      </c>
      <c r="F20" s="19">
        <f>F21+F22</f>
        <v>26.751826999999999</v>
      </c>
      <c r="G20" s="19">
        <f t="shared" ref="G20:I20" si="5">G21+G22</f>
        <v>26.751826999999999</v>
      </c>
      <c r="H20" s="19">
        <f t="shared" si="5"/>
        <v>26.431826999999998</v>
      </c>
      <c r="I20" s="19">
        <f t="shared" si="5"/>
        <v>0.32</v>
      </c>
      <c r="J20" s="19"/>
      <c r="K20" s="19"/>
      <c r="L20" s="19"/>
    </row>
    <row r="21" spans="1:12" ht="30.25" customHeight="1">
      <c r="A21" s="72" t="s">
        <v>179</v>
      </c>
      <c r="B21" s="72" t="s">
        <v>180</v>
      </c>
      <c r="C21" s="72" t="s">
        <v>167</v>
      </c>
      <c r="D21" s="43" t="s">
        <v>236</v>
      </c>
      <c r="E21" s="28" t="s">
        <v>182</v>
      </c>
      <c r="F21" s="19">
        <v>25.839827</v>
      </c>
      <c r="G21" s="19">
        <v>25.839827</v>
      </c>
      <c r="H21" s="30">
        <v>25.839827</v>
      </c>
      <c r="I21" s="30"/>
      <c r="J21" s="30"/>
      <c r="K21" s="30"/>
      <c r="L21" s="30"/>
    </row>
    <row r="22" spans="1:12" ht="30.25" customHeight="1">
      <c r="A22" s="72" t="s">
        <v>179</v>
      </c>
      <c r="B22" s="72" t="s">
        <v>180</v>
      </c>
      <c r="C22" s="72" t="s">
        <v>183</v>
      </c>
      <c r="D22" s="43" t="s">
        <v>237</v>
      </c>
      <c r="E22" s="28" t="s">
        <v>185</v>
      </c>
      <c r="F22" s="19">
        <v>0.91200000000000003</v>
      </c>
      <c r="G22" s="19">
        <v>0.91200000000000003</v>
      </c>
      <c r="H22" s="30">
        <v>0.59199999999999997</v>
      </c>
      <c r="I22" s="30">
        <v>0.32</v>
      </c>
      <c r="J22" s="30"/>
      <c r="K22" s="30"/>
      <c r="L22" s="30"/>
    </row>
    <row r="23" spans="1:12" ht="30.25" customHeight="1">
      <c r="A23" s="72">
        <v>221</v>
      </c>
      <c r="B23" s="72"/>
      <c r="C23" s="72"/>
      <c r="D23" s="72">
        <f>A23</f>
        <v>221</v>
      </c>
      <c r="E23" s="72" t="s">
        <v>534</v>
      </c>
      <c r="F23" s="19">
        <f>F24</f>
        <v>51.346559999999997</v>
      </c>
      <c r="G23" s="19">
        <f t="shared" ref="G23:H23" si="6">G24</f>
        <v>51.346559999999997</v>
      </c>
      <c r="H23" s="19">
        <f t="shared" si="6"/>
        <v>51.346559999999997</v>
      </c>
      <c r="I23" s="19"/>
      <c r="J23" s="19"/>
      <c r="K23" s="19"/>
      <c r="L23" s="19"/>
    </row>
    <row r="24" spans="1:12" ht="30.25" customHeight="1">
      <c r="A24" s="72">
        <v>221</v>
      </c>
      <c r="B24" s="72" t="s">
        <v>170</v>
      </c>
      <c r="C24" s="72"/>
      <c r="D24" s="72">
        <v>22102</v>
      </c>
      <c r="E24" s="72" t="s">
        <v>535</v>
      </c>
      <c r="F24" s="19">
        <f>F25</f>
        <v>51.346559999999997</v>
      </c>
      <c r="G24" s="19">
        <f t="shared" ref="G24:H24" si="7">G25</f>
        <v>51.346559999999997</v>
      </c>
      <c r="H24" s="19">
        <f t="shared" si="7"/>
        <v>51.346559999999997</v>
      </c>
      <c r="I24" s="19"/>
      <c r="J24" s="19"/>
      <c r="K24" s="19"/>
      <c r="L24" s="19"/>
    </row>
    <row r="25" spans="1:12" ht="30.25" customHeight="1">
      <c r="A25" s="72" t="s">
        <v>186</v>
      </c>
      <c r="B25" s="72" t="s">
        <v>170</v>
      </c>
      <c r="C25" s="72" t="s">
        <v>167</v>
      </c>
      <c r="D25" s="43" t="s">
        <v>238</v>
      </c>
      <c r="E25" s="28" t="s">
        <v>188</v>
      </c>
      <c r="F25" s="19">
        <v>51.346559999999997</v>
      </c>
      <c r="G25" s="19">
        <v>51.346559999999997</v>
      </c>
      <c r="H25" s="30">
        <v>51.346559999999997</v>
      </c>
      <c r="I25" s="30"/>
      <c r="J25" s="30"/>
      <c r="K25" s="30"/>
      <c r="L25" s="30"/>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心语 谢</cp:lastModifiedBy>
  <dcterms:created xsi:type="dcterms:W3CDTF">2022-01-26T09:08:00Z</dcterms:created>
  <dcterms:modified xsi:type="dcterms:W3CDTF">2023-09-20T15:45:40Z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A922167F0A164703AB7F83CB8667C89C_13</vt:lpwstr>
  </property>
  <property fmtid="{D5CDD505-2E9C-101B-9397-08002B2CF9AE}" pid="3" name="KSOProductBuildVer">
    <vt:lpwstr>2052-12.1.0.15374</vt:lpwstr>
  </property>
</Properties>
</file>