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 一般公共预算基本支出情况表（总表）" sheetId="4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39" r:id="rId23"/>
    <sheet name="22-1-1整体支出绩效目标表" sheetId="36" r:id="rId24"/>
    <sheet name="22-1-2整体支出绩效目标表" sheetId="37" r:id="rId25"/>
    <sheet name="22-1-3整体支出绩效目标表" sheetId="38" r:id="rId26"/>
  </sheets>
  <definedNames>
    <definedName name="_xlnm._FilterDatabase" localSheetId="8" hidden="1">'7一般公共预算支出表'!$A$7:$K$7</definedName>
    <definedName name="_xlnm._FilterDatabase" localSheetId="9" hidden="1">'8 一般公共预算基本支出情况表（总表）'!$A$7:$J$7</definedName>
  </definedNames>
  <calcPr calcId="144525"/>
</workbook>
</file>

<file path=xl/sharedStrings.xml><?xml version="1.0" encoding="utf-8"?>
<sst xmlns="http://schemas.openxmlformats.org/spreadsheetml/2006/main" count="1527" uniqueCount="516">
  <si>
    <t>2022年部门预算公开表</t>
  </si>
  <si>
    <t>单位编码：</t>
  </si>
  <si>
    <t>261001,261002,261003</t>
  </si>
  <si>
    <t>单位名称：</t>
  </si>
  <si>
    <t>市生态环境局机关,株洲市生态环境保护综合行政执法支队,株洲市环保研究院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</si>
  <si>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</si>
  <si>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</si>
  <si>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</si>
  <si>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</si>
  <si>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</si>
  <si>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</si>
  <si>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</si>
  <si>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</si>
  <si>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</si>
  <si>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</si>
  <si>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</si>
  <si>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</si>
  <si>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</si>
  <si>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</si>
  <si>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</si>
  <si>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</si>
  <si>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</si>
  <si>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</si>
  <si>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</si>
  <si>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</si>
  <si>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</si>
  <si>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</si>
  <si>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</si>
  <si>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</si>
  <si>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单位：261001-市生态环境局机关,单位：261002-株洲市生态环境保护综合行政执法支队,单位：261003-株洲市环保研究院</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</si>
  <si>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</si>
  <si>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</si>
  <si>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</si>
  <si>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</si>
  <si>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</si>
  <si>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</si>
  <si>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</si>
  <si>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</si>
  <si>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</si>
  <si>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</si>
  <si>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</si>
  <si>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</si>
  <si>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</si>
  <si>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</si>
  <si>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</si>
  <si>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</si>
  <si>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</si>
  <si>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</si>
  <si>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</si>
  <si>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</si>
  <si>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</si>
  <si>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</si>
  <si>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</si>
  <si>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</si>
  <si>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</si>
  <si>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</si>
  <si>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</si>
  <si>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</si>
  <si>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</si>
  <si>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</si>
  <si>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</si>
  <si>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</si>
  <si>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</si>
  <si>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</si>
  <si>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</si>
  <si>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</si>
  <si>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</si>
  <si>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</si>
  <si>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</si>
  <si>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</si>
  <si>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</si>
  <si>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</si>
  <si>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</si>
  <si>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</si>
  <si>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</si>
  <si>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</si>
  <si>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</si>
  <si>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</si>
  <si>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</si>
  <si>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</si>
  <si>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</si>
  <si>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</si>
  <si>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</si>
  <si>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</si>
  <si>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</si>
  <si>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</si>
  <si>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</si>
  <si>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</si>
  <si>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</si>
  <si>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</si>
  <si>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</si>
  <si>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</si>
  <si>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</si>
  <si>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</si>
  <si>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</si>
  <si>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</si>
  <si>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</si>
  <si>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</si>
  <si>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</si>
  <si>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</si>
  <si>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</si>
  <si>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</si>
  <si>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</si>
  <si>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</si>
  <si>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</si>
  <si>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</si>
  <si>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</si>
  <si>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</si>
  <si>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</si>
  <si>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</si>
  <si>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</si>
  <si>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</si>
  <si>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</si>
  <si>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</si>
  <si>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</si>
  <si>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</si>
  <si>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</si>
  <si>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</si>
  <si>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</si>
  <si>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</si>
  <si>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</si>
  <si>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</si>
  <si>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</si>
  <si>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</si>
  <si>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</si>
  <si>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</si>
  <si>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</si>
  <si>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</si>
  <si>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</si>
  <si>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</si>
  <si>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</si>
  <si>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</si>
  <si>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</si>
  <si>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</si>
  <si>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</si>
  <si>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</si>
  <si>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</si>
  <si>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</si>
  <si>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</si>
  <si>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</si>
  <si>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</si>
  <si>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</si>
  <si>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</si>
  <si>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</si>
  <si>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</si>
  <si>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</si>
  <si>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</si>
  <si>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</si>
  <si>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</si>
  <si>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</si>
  <si>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</si>
  <si>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261</t>
  </si>
  <si>
    <t>株洲市生态环境局</t>
  </si>
  <si>
    <t xml:space="preserve">  261001</t>
  </si>
  <si>
    <t xml:space="preserve">  市生态环境局机关</t>
  </si>
  <si>
    <t xml:space="preserve">  261002</t>
  </si>
  <si>
    <t xml:space="preserve">  株洲市生态环境保护综合行政执法支队</t>
  </si>
  <si>
    <t xml:space="preserve">  261003</t>
  </si>
  <si>
    <t xml:space="preserve">  株洲市环保研究院</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</si>
  <si>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</si>
  <si>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</si>
  <si>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</si>
  <si>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</si>
  <si>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</si>
  <si>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</si>
  <si>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</si>
  <si>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</si>
  <si>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</si>
  <si>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</si>
  <si>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</si>
  <si>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</si>
  <si>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</si>
  <si>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</si>
  <si>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</si>
  <si>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</si>
  <si>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</si>
  <si>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</si>
  <si>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</si>
  <si>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</si>
  <si>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</si>
  <si>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</si>
  <si>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</si>
  <si>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</si>
  <si>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</si>
  <si>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211</t>
  </si>
  <si>
    <t xml:space="preserve">    2110101</t>
  </si>
  <si>
    <t xml:space="preserve">    行政运行</t>
  </si>
  <si>
    <t>03</t>
  </si>
  <si>
    <t xml:space="preserve">    2110399</t>
  </si>
  <si>
    <t xml:space="preserve">    其他污染防治支出</t>
  </si>
  <si>
    <t>221</t>
  </si>
  <si>
    <t>02</t>
  </si>
  <si>
    <t xml:space="preserve">    2210201</t>
  </si>
  <si>
    <t xml:space="preserve">    住房公积金</t>
  </si>
  <si>
    <t xml:space="preserve">    2110102</t>
  </si>
  <si>
    <t xml:space="preserve">    一般行政管理事务</t>
  </si>
  <si>
    <t>206</t>
  </si>
  <si>
    <t xml:space="preserve">    2060201</t>
  </si>
  <si>
    <t xml:space="preserve">    机构运行</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</si>
  <si>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</si>
  <si>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</si>
  <si>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</si>
  <si>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</si>
  <si>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</si>
  <si>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</si>
  <si>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</si>
  <si>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</si>
  <si>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</si>
  <si>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</si>
  <si>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</si>
  <si>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</si>
  <si>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</si>
  <si>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</si>
  <si>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</si>
  <si>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</si>
  <si>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</si>
  <si>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261001</t>
  </si>
  <si>
    <t xml:space="preserve">    261002</t>
  </si>
  <si>
    <t xml:space="preserve">    261003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</si>
  <si>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</si>
  <si>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</si>
  <si>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</si>
  <si>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</si>
  <si>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</si>
  <si>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</si>
  <si>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</si>
  <si>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</si>
  <si>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</si>
  <si>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</si>
  <si>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</si>
  <si>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</si>
  <si>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</si>
  <si>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</si>
  <si>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</si>
  <si>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</si>
  <si>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</si>
  <si>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</si>
  <si>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</si>
  <si>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</si>
  <si>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</si>
  <si>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</si>
  <si>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</si>
  <si>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社会保障和就业</t>
  </si>
  <si>
    <t>行政事业单位养老</t>
  </si>
  <si>
    <t xml:space="preserve">     2080501</t>
  </si>
  <si>
    <t xml:space="preserve">     2080505</t>
  </si>
  <si>
    <t>卫生健康</t>
  </si>
  <si>
    <t>行政事业单位医疗</t>
  </si>
  <si>
    <t xml:space="preserve">     2101101</t>
  </si>
  <si>
    <t xml:space="preserve">     2101199</t>
  </si>
  <si>
    <t>节能环保</t>
  </si>
  <si>
    <t>环境保护管理事务</t>
  </si>
  <si>
    <t xml:space="preserve">     2110101</t>
  </si>
  <si>
    <t>污染防治</t>
  </si>
  <si>
    <t xml:space="preserve">     2110399</t>
  </si>
  <si>
    <t>住房保障</t>
  </si>
  <si>
    <t>住房改革</t>
  </si>
  <si>
    <t xml:space="preserve">     2210201</t>
  </si>
  <si>
    <t xml:space="preserve">     2110102</t>
  </si>
  <si>
    <t>科学技术</t>
  </si>
  <si>
    <t>基础研究</t>
  </si>
  <si>
    <t xml:space="preserve">     2060201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</si>
  <si>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</si>
  <si>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</si>
  <si>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</si>
  <si>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</si>
  <si>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</si>
  <si>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</si>
  <si>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</si>
  <si>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</si>
  <si>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</si>
  <si>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</si>
  <si>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</si>
  <si>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</si>
  <si>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</si>
  <si>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</si>
  <si>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</si>
  <si>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</si>
  <si>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</si>
  <si>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</si>
  <si>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</si>
  <si>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</si>
  <si>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</si>
  <si>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</si>
  <si>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</si>
  <si>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</si>
  <si>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</si>
  <si>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</si>
  <si>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</si>
  <si>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</si>
  <si>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</si>
  <si>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</si>
  <si>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</si>
  <si>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</si>
  <si>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</si>
  <si>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</si>
  <si>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</si>
  <si>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</si>
  <si>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</si>
  <si>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</si>
  <si>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</si>
  <si>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</si>
  <si>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</si>
  <si>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办公设备购置</t>
  </si>
  <si>
    <t>公务用车购置</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</si>
  <si>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</si>
  <si>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</si>
  <si>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</si>
  <si>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</si>
  <si>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</si>
  <si>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</si>
  <si>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</si>
  <si>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</si>
  <si>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</si>
  <si>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</si>
  <si>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</si>
  <si>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</si>
  <si>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</si>
  <si>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</si>
  <si>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</si>
  <si>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</si>
  <si>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</si>
  <si>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</si>
  <si>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</si>
  <si>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</si>
  <si>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</si>
  <si>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</si>
  <si>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</si>
  <si>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</si>
  <si>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</si>
  <si>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</si>
  <si>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</si>
  <si>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</si>
  <si>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</si>
  <si>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</si>
  <si>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</si>
  <si>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</si>
  <si>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</si>
  <si>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</si>
  <si>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</si>
  <si>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</si>
  <si>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</si>
  <si>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</si>
  <si>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</si>
  <si>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</si>
  <si>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</si>
  <si>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</si>
  <si>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</si>
  <si>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</si>
  <si>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</si>
  <si>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</si>
  <si>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</si>
  <si>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</si>
  <si>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261001</t>
  </si>
  <si>
    <t xml:space="preserve">   环境污染防治</t>
  </si>
  <si>
    <t xml:space="preserve">   261002</t>
  </si>
  <si>
    <t xml:space="preserve">   生态环境执法专项资金</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</si>
  <si>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</si>
  <si>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</si>
  <si>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</si>
  <si>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</si>
  <si>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</si>
  <si>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</si>
  <si>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</si>
  <si>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</si>
  <si>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</si>
  <si>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</si>
  <si>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</si>
  <si>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</si>
  <si>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</si>
  <si>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</si>
  <si>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</si>
  <si>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</si>
  <si>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</si>
  <si>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</si>
  <si>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</si>
  <si>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</si>
  <si>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</si>
  <si>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</si>
  <si>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</si>
  <si>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环境污染防治专项</t>
  </si>
  <si>
    <t>财政拨款</t>
  </si>
  <si>
    <t>通过开展环境监控、监测管理，大气、水、土壤、固废等环境污染防治，解决区域重点环境问题，实现优良天数，PN2.5年均浓度，温室气体减排占比，省控及以上地表水考核断面水质优良率等关键指标达到2022年上级考核要求，有效改善我市生态环境质量，提升人民群众生产生活水平。</t>
  </si>
  <si>
    <t>1、2022年年底前完成株洲市重点河流入河排污口排查建档专资料整合和初步建档工作；
2、开展株洲市城市集中式饮用水水源地环境保护状况评估工作；
3、开展长江生态环境保护修复驻点跟踪研究，对株洲市域及南部五县（市）域水环境承载力评价，并编制完成报告；
4、开展株洲市工业园区环境状况评估工作，完成株洲市辐射事故应急预案（修编）编制及辐射事故综合应急演习；
5、落实《株洲市环评与排污许可监管行动计划（2021-2023年）》工作要求，保障环评与排污许可的技术支持；
6、试点园区企业环评、排污许可、总量、排污权交易、信用评价等环保业务服务中心；
7、完成省厅下达的各项生态环境监测地方事权工作；
8、及时高效筛查高排放、高污染车辆，遏制机动车的招标排污行为，全面提升机动车环境管理的系统化、科学化、法治化、精细化和信息化水平；
9、确保机动车排污监控机房、硬件持续稳定运行，数据实时上传至国家、省级平台，实现机动车排放检验和污染排放等数据信息的互联互通和共建共享，共同遏制老旧车的超标排污行为，促进老旧车加快淘汰。</t>
  </si>
  <si>
    <t>空气优良率、主要污染物PM2.5平均浓度降、辖区水质提升、土壤修复与治理。</t>
  </si>
  <si>
    <t>市区空气优良率达到83%，主要污染物PM2.5平均浓度降至43微克/立方米以下；湘江株洲段、洣水水质保持或优于Ⅱ类，力争渌江水质稳步提升到Ⅱ类；加快清水塘片区污染场地治理和修复，完成世界银行贷款土壤治理修复项目，推进海利、株冶等5家大型企业场地治理。</t>
  </si>
  <si>
    <t>加强环境防控管理、开展执法工作，大气、水、土壤环境治理工作达到考核、评审要求</t>
  </si>
  <si>
    <t>100%</t>
  </si>
  <si>
    <t>在2022年度完成各项资金支出进度要求，保障各项工作顺利开展。</t>
  </si>
  <si>
    <t>人工成本、采购设备、运行维护、实地调研、编制调研报告费用。</t>
  </si>
  <si>
    <t>控制在年初预算资金内。</t>
  </si>
  <si>
    <t>区域环境改善，区域形象、价值提升，为进一步发展带来新的经济增长点。</t>
  </si>
  <si>
    <t>增长</t>
  </si>
  <si>
    <t>提高环评审批质量和效率，提升服务经济发展水平，妥善解决群众投诉，确保不发生环境污染和环境事故。</t>
  </si>
  <si>
    <t>全面完成水、气、土环境治理，促进环境质量改善。</t>
  </si>
  <si>
    <t>加大宣传力度，营造良好环保氛围。</t>
  </si>
  <si>
    <t>持续</t>
  </si>
  <si>
    <t>服务对象满意度指标（主管部门、企业、群众）</t>
  </si>
  <si>
    <t>≥95%</t>
  </si>
  <si>
    <t>生态环境保护综合执法能力建设专项资金项目</t>
  </si>
  <si>
    <t>200</t>
  </si>
  <si>
    <t>适应新形势下环境监管,完善环境执法监管体系，规范执法队伍，加强能力建设,提高监管水平。加强环境执法力度和散乱污企业专项整治，规范全市环境监管行为，进一步推进我市环境保护工作。</t>
  </si>
  <si>
    <t>严格按照生态环境部关于印发《生态环境保护综合行政执法装备标准化建设指导标准（2020年版）》的通知(环办执法〔2020〕35号），湖南省生态环境厅关于印发《2021年度湖南省生态环境保护执法大练兵活动方案》的通知（湘环办〔2021〕144号），《株洲市生态环境保护综合行政执法支队职能配置、内设机构和人员编制规定》（株编委〔2020〕9号）文实施。</t>
  </si>
  <si>
    <t>现场执法次数(次)</t>
  </si>
  <si>
    <t>100次</t>
  </si>
  <si>
    <t>执法完成达标率</t>
  </si>
  <si>
    <t>及时有效完成执法、应急处置等工作</t>
  </si>
  <si>
    <t>按规定时限响应</t>
  </si>
  <si>
    <t>开展执法等相关工作产生费用</t>
  </si>
  <si>
    <t>200万</t>
  </si>
  <si>
    <t>罚没收入总额（万元）</t>
  </si>
  <si>
    <t>50万元</t>
  </si>
  <si>
    <t>环保信访投诉当年办结率（%）</t>
  </si>
  <si>
    <t>全市生态环境质量持续改善</t>
  </si>
  <si>
    <t>长期持续有效</t>
  </si>
  <si>
    <t>生态环境风险安全可控</t>
  </si>
  <si>
    <t>服务对象满意率</t>
  </si>
  <si>
    <t>90%</t>
  </si>
  <si>
    <t>信息化执法设备使用率(%)</t>
  </si>
  <si>
    <t>80%</t>
  </si>
  <si>
    <t>2022年部门整体支出绩效目标表</t>
  </si>
  <si>
    <t>部门名称</t>
  </si>
  <si>
    <t>年度预算申请（万元）</t>
  </si>
  <si>
    <t>资金总额：3332.8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</si>
  <si>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</si>
  <si>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</si>
  <si>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</si>
  <si>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</si>
  <si>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</si>
  <si>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</si>
  <si>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</si>
  <si>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</si>
  <si>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１、负责生态环境问题的协调处理和监督管理。2、组织落实减排目标。3、负责环境污染防治的监督管理。4、负责核与辐射安全的监督管理。5、负责生态环境监测和信息发布。6、负责应对气候变人工作。7、配合中央、省级生态环境保护督察工作。8、统一负责生态环境执法工作。</t>
  </si>
  <si>
    <t>年度重点工作计划</t>
  </si>
  <si>
    <t>事项</t>
  </si>
  <si>
    <t>责任单位/科室</t>
  </si>
  <si>
    <t>工作目标</t>
  </si>
  <si>
    <t>事项1</t>
  </si>
  <si>
    <t>水科</t>
  </si>
  <si>
    <t>1、2022年年底前完成株洲市重点河流入河排污口排查建档专资料整合和初步建档工作；2、开展株洲市城市集中式饮用水水源地环境保护状况评估工作；3、开展长江生态环境保护修复驻点跟踪研究，对株洲市域及南部五县（市）域水环境承载力评价，并编制完成报告；4、开展株洲市工业园区环境状况评估工作。</t>
  </si>
  <si>
    <t>事项2</t>
  </si>
  <si>
    <t>固废科</t>
  </si>
  <si>
    <t>规定期限内，根据国家相关法律及文件规定完成株洲市辐射事故应急预案（修编）编制及辐射事故综合应急演习，提升本市辐射事故应急响应与处置能力。并完成株洲市尾矿库污染治理成效复核及尾矿库预警监测体系建立。</t>
  </si>
  <si>
    <t>事项3</t>
  </si>
  <si>
    <t>法规科</t>
  </si>
  <si>
    <t>确立排气污染的登记预防制度，排气污染的监督检查制度，长株潭三地协同共治制度，法律责任和处罚制度。</t>
  </si>
  <si>
    <t>事项4</t>
  </si>
  <si>
    <t>环评科</t>
  </si>
  <si>
    <t>1、落实《株洲市环评与排污许可监管行动计划（2021-2023年）》工作要求，保障环评与排污许可的技术支持；2、试点园区企业环评、排污许可、总量、排污权交易、信用评价等环保业务服务中心。</t>
  </si>
  <si>
    <t>事项5</t>
  </si>
  <si>
    <t>监测科</t>
  </si>
  <si>
    <t>完成省厅下达的各项生态环境监测地方事权工作。</t>
  </si>
  <si>
    <t>事务中心</t>
  </si>
  <si>
    <t>1、及时高效筛查高排放、高污染车辆，遏制机动车的招标排污行为，全面提升机动车环境管理的系统化、科学化、法治化、精细化和信息化水平；2、确保机动车排污监控机房、硬件持续稳定运行，数据实时上传至国家、省级平台，实现机动车排放检验和污染排放等数据信息的互联互通和共建共享，共同遏制老旧车的超标排污行为，促进老旧车加快淘汰。</t>
  </si>
  <si>
    <t>年度绩效指标</t>
  </si>
  <si>
    <t>一级指标</t>
  </si>
  <si>
    <t>二级指标</t>
  </si>
  <si>
    <t>三级指标</t>
  </si>
  <si>
    <t>指标值及单位</t>
  </si>
  <si>
    <t>产出指标</t>
  </si>
  <si>
    <t>空气优良、主要污染物PM2.5平均浓度降、辖区水质提升、土壤修复与治理。</t>
  </si>
  <si>
    <r>
      <rPr>
        <sz val="11"/>
        <rFont val="宋体"/>
        <charset val="134"/>
        <scheme val="minor"/>
      </rPr>
      <t>市区空气优良率达到</t>
    </r>
    <r>
      <rPr>
        <sz val="11"/>
        <color rgb="FF000000"/>
        <rFont val="宋体"/>
        <charset val="134"/>
        <scheme val="minor"/>
      </rPr>
      <t>83%，主要污染物PM2.5平均浓度降至43微克/立方米以下；湘江株洲段、洣水水质保持或优于Ⅱ类，力争渌江水质稳步提升到Ⅱ类；加快清水塘片区污染场地治理和修复，全面完成世界银行贷款土壤治理修复项目，推进海利、株冶等5家大型企业场地治理。</t>
    </r>
  </si>
  <si>
    <t>加强环境防控管理、开展执法工作、大气、水、土壤环境治理。</t>
  </si>
  <si>
    <t>效益指标</t>
  </si>
  <si>
    <t>社会公众及服务对象满意度指标</t>
  </si>
  <si>
    <t>主管部门满意度、群众满意度。</t>
  </si>
  <si>
    <t xml:space="preserve">2022年部门整体支出绩效目标表 </t>
  </si>
  <si>
    <t>株洲市生态环境保护综合行政执法支队</t>
  </si>
  <si>
    <t>资金总额：1518.13</t>
  </si>
  <si>
    <t>贯彻落实党和国家、省、市有关生态环境保护工作法律法规和方针政策，全面落实省委、市委关于生态环境保护行政执法工作的部署要求。</t>
  </si>
  <si>
    <t>提升队伍素质</t>
  </si>
  <si>
    <t>突出监管重点</t>
  </si>
  <si>
    <t>加强能力建设</t>
  </si>
  <si>
    <t>实现规范执法</t>
  </si>
  <si>
    <t>加强信访调处</t>
  </si>
  <si>
    <t>事项6</t>
  </si>
  <si>
    <t>完善应急管理</t>
  </si>
  <si>
    <t>株洲市环境保护研究院</t>
  </si>
  <si>
    <t>资金总额：240</t>
  </si>
  <si>
    <t xml:space="preserve">     项目支出</t>
  </si>
  <si>
    <t>部门职责概述</t>
  </si>
  <si>
    <t>株洲市环境保护研究院主要职责是环境科学研究、环保规划编制、环境功能区划、环境应急预案、可行性研究报告编制、环境技术咨询等业务</t>
  </si>
  <si>
    <t>年度重点       工作计划</t>
  </si>
  <si>
    <t>排污许可证核发技术审核</t>
  </si>
  <si>
    <t>技术服务科</t>
  </si>
  <si>
    <t>完成全市重点管理排污许可证核发的技术审核工作</t>
  </si>
  <si>
    <t>环评项目技术复核</t>
  </si>
  <si>
    <t>对已经批复的建设项目环评进行技术复核及现场复核，核查是否按环评及批复进行建设</t>
  </si>
  <si>
    <t>生态环境“十四五”规划编制</t>
  </si>
  <si>
    <t>编制生态环境“十四五”总体规划及水、气、土、监测等专项规划</t>
  </si>
  <si>
    <t>备注</t>
  </si>
  <si>
    <t>产出数量</t>
  </si>
  <si>
    <t>重点管理排污许可证核发、生态环境“十四五”规划编制</t>
  </si>
  <si>
    <t>80本排污许可证、5个规划</t>
  </si>
  <si>
    <t>产出质量</t>
  </si>
  <si>
    <t>达到管理部门要求</t>
  </si>
  <si>
    <t>符合相关技术规范要求</t>
  </si>
  <si>
    <t>产出时效</t>
  </si>
  <si>
    <t>按照相应文件要求时间节点完成</t>
  </si>
  <si>
    <t>2022年12月31日前</t>
  </si>
  <si>
    <t>产出成本</t>
  </si>
  <si>
    <t>成本支出分配</t>
  </si>
  <si>
    <t>人工成本、培训费用、车辆差旅费用、专家咨询费、印刷费等，240万</t>
  </si>
  <si>
    <t>经济效益</t>
  </si>
  <si>
    <t>降低行政成本</t>
  </si>
  <si>
    <t>符合标准</t>
  </si>
  <si>
    <t>社会效益</t>
  </si>
  <si>
    <t>为企业建设及运营提供技术帮扶</t>
  </si>
  <si>
    <t>为企业降低治污成本</t>
  </si>
  <si>
    <t>生态效益</t>
  </si>
  <si>
    <t>为管理部门决策提供技术支持</t>
  </si>
  <si>
    <t>改善生态环境质量</t>
  </si>
  <si>
    <t>可持续影响</t>
  </si>
  <si>
    <t>生态环境持续改善</t>
  </si>
  <si>
    <t>进一步消除环境隐患</t>
  </si>
  <si>
    <t>项目完成质量及决策透明度</t>
  </si>
</sst>
</file>

<file path=xl/styles.xml><?xml version="1.0" encoding="utf-8"?>
<styleSheet xmlns="http://schemas.openxmlformats.org/spreadsheetml/2006/main">
  <numFmts count="6">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0.00_ "/>
  </numFmts>
  <fonts count="51">
    <font>
      <sz val="11"/>
      <color indexed="8"/>
      <name val="宋体"/>
      <charset val="1"/>
      <scheme val="minor"/>
    </font>
    <font>
      <sz val="14"/>
      <name val="方正小标宋简体"/>
      <charset val="134"/>
    </font>
    <font>
      <sz val="10"/>
      <name val="宋体"/>
      <charset val="134"/>
    </font>
    <font>
      <b/>
      <sz val="14"/>
      <name val="方正小标宋简体"/>
      <charset val="134"/>
    </font>
    <font>
      <sz val="10"/>
      <name val="Times New Roman"/>
      <charset val="134"/>
    </font>
    <font>
      <sz val="10.5"/>
      <color indexed="8"/>
      <name val="仿宋_GB2312"/>
      <charset val="134"/>
    </font>
    <font>
      <sz val="9"/>
      <name val="宋体"/>
      <charset val="134"/>
    </font>
    <font>
      <sz val="12"/>
      <name val="黑体"/>
      <charset val="134"/>
    </font>
    <font>
      <sz val="18"/>
      <name val="方正小标宋简体"/>
      <charset val="134"/>
    </font>
    <font>
      <sz val="10"/>
      <color rgb="FF000000"/>
      <name val="宋体"/>
      <charset val="134"/>
    </font>
    <font>
      <sz val="11"/>
      <name val="宋体"/>
      <charset val="134"/>
    </font>
    <font>
      <b/>
      <sz val="11"/>
      <name val="方正小标宋简体"/>
      <charset val="134"/>
    </font>
    <font>
      <sz val="11"/>
      <name val="Times New Roman"/>
      <charset val="134"/>
    </font>
    <font>
      <sz val="11"/>
      <color rgb="FF000000"/>
      <name val="宋体"/>
      <charset val="134"/>
    </font>
    <font>
      <sz val="11"/>
      <name val="宋体"/>
      <charset val="134"/>
      <scheme val="minor"/>
    </font>
    <font>
      <sz val="11"/>
      <color indexed="8"/>
      <name val="等线"/>
      <charset val="134"/>
    </font>
    <font>
      <sz val="11"/>
      <color theme="1"/>
      <name val="宋体"/>
      <charset val="134"/>
      <scheme val="minor"/>
    </font>
    <font>
      <b/>
      <sz val="16"/>
      <color indexed="8"/>
      <name val="等线"/>
      <charset val="134"/>
    </font>
    <font>
      <sz val="10"/>
      <color indexed="8"/>
      <name val="等线"/>
      <charset val="134"/>
    </font>
    <font>
      <b/>
      <sz val="10"/>
      <color indexed="8"/>
      <name val="等线"/>
      <charset val="134"/>
    </font>
    <font>
      <sz val="9"/>
      <name val="SimSun"/>
      <charset val="134"/>
    </font>
    <font>
      <b/>
      <sz val="19"/>
      <name val="SimSun"/>
      <charset val="134"/>
    </font>
    <font>
      <b/>
      <sz val="11"/>
      <name val="SimSun"/>
      <charset val="134"/>
    </font>
    <font>
      <b/>
      <sz val="9"/>
      <name val="SimSun"/>
      <charset val="134"/>
    </font>
    <font>
      <b/>
      <sz val="8"/>
      <name val="SimSun"/>
      <charset val="134"/>
    </font>
    <font>
      <b/>
      <sz val="11"/>
      <color indexed="8"/>
      <name val="宋体"/>
      <charset val="1"/>
      <scheme val="minor"/>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theme="0"/>
      <name val="宋体"/>
      <charset val="0"/>
      <scheme val="minor"/>
    </font>
    <font>
      <sz val="12"/>
      <name val="宋体"/>
      <charset val="134"/>
    </font>
    <font>
      <b/>
      <sz val="18"/>
      <color theme="3"/>
      <name val="宋体"/>
      <charset val="134"/>
      <scheme val="minor"/>
    </font>
    <font>
      <sz val="11"/>
      <color rgb="FF3F3F76"/>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0000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6" fillId="0" borderId="0" applyFont="0" applyFill="0" applyBorder="0" applyAlignment="0" applyProtection="0">
      <alignment vertical="center"/>
    </xf>
    <xf numFmtId="0" fontId="30" fillId="10" borderId="0" applyNumberFormat="0" applyBorder="0" applyAlignment="0" applyProtection="0">
      <alignment vertical="center"/>
    </xf>
    <xf numFmtId="0" fontId="34" fillId="7" borderId="2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30" fillId="9" borderId="0" applyNumberFormat="0" applyBorder="0" applyAlignment="0" applyProtection="0">
      <alignment vertical="center"/>
    </xf>
    <xf numFmtId="0" fontId="36" fillId="12" borderId="0" applyNumberFormat="0" applyBorder="0" applyAlignment="0" applyProtection="0">
      <alignment vertical="center"/>
    </xf>
    <xf numFmtId="43" fontId="16" fillId="0" borderId="0" applyFont="0" applyFill="0" applyBorder="0" applyAlignment="0" applyProtection="0">
      <alignment vertical="center"/>
    </xf>
    <xf numFmtId="0" fontId="31" fillId="14" borderId="0" applyNumberFormat="0" applyBorder="0" applyAlignment="0" applyProtection="0">
      <alignment vertical="center"/>
    </xf>
    <xf numFmtId="0" fontId="38" fillId="0" borderId="0" applyNumberFormat="0" applyFill="0" applyBorder="0" applyAlignment="0" applyProtection="0">
      <alignment vertical="center"/>
    </xf>
    <xf numFmtId="9" fontId="16" fillId="0" borderId="0" applyFont="0" applyFill="0" applyBorder="0" applyAlignment="0" applyProtection="0">
      <alignment vertical="center"/>
    </xf>
    <xf numFmtId="0" fontId="39" fillId="0" borderId="0" applyNumberFormat="0" applyFill="0" applyBorder="0" applyAlignment="0" applyProtection="0">
      <alignment vertical="center"/>
    </xf>
    <xf numFmtId="0" fontId="16" fillId="15" borderId="26" applyNumberFormat="0" applyFont="0" applyAlignment="0" applyProtection="0">
      <alignment vertical="center"/>
    </xf>
    <xf numFmtId="0" fontId="31" fillId="17" borderId="0" applyNumberFormat="0" applyBorder="0" applyAlignment="0" applyProtection="0">
      <alignment vertical="center"/>
    </xf>
    <xf numFmtId="0" fontId="3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25" applyNumberFormat="0" applyFill="0" applyAlignment="0" applyProtection="0">
      <alignment vertical="center"/>
    </xf>
    <xf numFmtId="0" fontId="32" fillId="0" borderId="0">
      <alignment vertical="center"/>
    </xf>
    <xf numFmtId="0" fontId="40" fillId="0" borderId="25" applyNumberFormat="0" applyFill="0" applyAlignment="0" applyProtection="0">
      <alignment vertical="center"/>
    </xf>
    <xf numFmtId="0" fontId="31" fillId="19" borderId="0" applyNumberFormat="0" applyBorder="0" applyAlignment="0" applyProtection="0">
      <alignment vertical="center"/>
    </xf>
    <xf numFmtId="0" fontId="35" fillId="0" borderId="24" applyNumberFormat="0" applyFill="0" applyAlignment="0" applyProtection="0">
      <alignment vertical="center"/>
    </xf>
    <xf numFmtId="0" fontId="31" fillId="21" borderId="0" applyNumberFormat="0" applyBorder="0" applyAlignment="0" applyProtection="0">
      <alignment vertical="center"/>
    </xf>
    <xf numFmtId="0" fontId="44" fillId="22" borderId="27" applyNumberFormat="0" applyAlignment="0" applyProtection="0">
      <alignment vertical="center"/>
    </xf>
    <xf numFmtId="0" fontId="45" fillId="22" borderId="23" applyNumberFormat="0" applyAlignment="0" applyProtection="0">
      <alignment vertical="center"/>
    </xf>
    <xf numFmtId="0" fontId="46" fillId="24" borderId="28" applyNumberFormat="0" applyAlignment="0" applyProtection="0">
      <alignment vertical="center"/>
    </xf>
    <xf numFmtId="0" fontId="30" fillId="25" borderId="0" applyNumberFormat="0" applyBorder="0" applyAlignment="0" applyProtection="0">
      <alignment vertical="center"/>
    </xf>
    <xf numFmtId="0" fontId="31" fillId="13" borderId="0" applyNumberFormat="0" applyBorder="0" applyAlignment="0" applyProtection="0">
      <alignment vertical="center"/>
    </xf>
    <xf numFmtId="0" fontId="47" fillId="0" borderId="29" applyNumberFormat="0" applyFill="0" applyAlignment="0" applyProtection="0">
      <alignment vertical="center"/>
    </xf>
    <xf numFmtId="0" fontId="48" fillId="0" borderId="30" applyNumberFormat="0" applyFill="0" applyAlignment="0" applyProtection="0">
      <alignment vertical="center"/>
    </xf>
    <xf numFmtId="0" fontId="49" fillId="27" borderId="0" applyNumberFormat="0" applyBorder="0" applyAlignment="0" applyProtection="0">
      <alignment vertical="center"/>
    </xf>
    <xf numFmtId="0" fontId="43" fillId="18" borderId="0" applyNumberFormat="0" applyBorder="0" applyAlignment="0" applyProtection="0">
      <alignment vertical="center"/>
    </xf>
    <xf numFmtId="0" fontId="30" fillId="28" borderId="0" applyNumberFormat="0" applyBorder="0" applyAlignment="0" applyProtection="0">
      <alignment vertical="center"/>
    </xf>
    <xf numFmtId="0" fontId="31" fillId="23" borderId="0" applyNumberFormat="0" applyBorder="0" applyAlignment="0" applyProtection="0">
      <alignment vertical="center"/>
    </xf>
    <xf numFmtId="0" fontId="30" fillId="11" borderId="0" applyNumberFormat="0" applyBorder="0" applyAlignment="0" applyProtection="0">
      <alignment vertical="center"/>
    </xf>
    <xf numFmtId="0" fontId="30" fillId="26" borderId="0" applyNumberFormat="0" applyBorder="0" applyAlignment="0" applyProtection="0">
      <alignment vertical="center"/>
    </xf>
    <xf numFmtId="0" fontId="30" fillId="29" borderId="0" applyNumberFormat="0" applyBorder="0" applyAlignment="0" applyProtection="0">
      <alignment vertical="center"/>
    </xf>
    <xf numFmtId="0" fontId="30" fillId="20"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16" borderId="0" applyNumberFormat="0" applyBorder="0" applyAlignment="0" applyProtection="0">
      <alignment vertical="center"/>
    </xf>
    <xf numFmtId="0" fontId="30" fillId="8" borderId="0" applyNumberFormat="0" applyBorder="0" applyAlignment="0" applyProtection="0">
      <alignment vertical="center"/>
    </xf>
    <xf numFmtId="0" fontId="31" fillId="5" borderId="0" applyNumberFormat="0" applyBorder="0" applyAlignment="0" applyProtection="0">
      <alignment vertical="center"/>
    </xf>
    <xf numFmtId="0" fontId="32" fillId="0" borderId="0"/>
    <xf numFmtId="0" fontId="30" fillId="32" borderId="0" applyNumberFormat="0" applyBorder="0" applyAlignment="0" applyProtection="0">
      <alignment vertical="center"/>
    </xf>
    <xf numFmtId="0" fontId="31" fillId="6" borderId="0" applyNumberFormat="0" applyBorder="0" applyAlignment="0" applyProtection="0">
      <alignment vertical="center"/>
    </xf>
    <xf numFmtId="0" fontId="31" fillId="3" borderId="0" applyNumberFormat="0" applyBorder="0" applyAlignment="0" applyProtection="0">
      <alignment vertical="center"/>
    </xf>
    <xf numFmtId="0" fontId="30" fillId="2" borderId="0" applyNumberFormat="0" applyBorder="0" applyAlignment="0" applyProtection="0">
      <alignment vertical="center"/>
    </xf>
    <xf numFmtId="0" fontId="15" fillId="0" borderId="0">
      <alignment vertical="center"/>
    </xf>
    <xf numFmtId="0" fontId="31" fillId="4" borderId="0" applyNumberFormat="0" applyBorder="0" applyAlignment="0" applyProtection="0">
      <alignment vertical="center"/>
    </xf>
    <xf numFmtId="0" fontId="32" fillId="0" borderId="0"/>
    <xf numFmtId="0" fontId="6" fillId="0" borderId="0"/>
    <xf numFmtId="0" fontId="32" fillId="0" borderId="0">
      <alignment vertical="center"/>
    </xf>
    <xf numFmtId="0" fontId="6" fillId="0" borderId="0">
      <alignment vertical="center"/>
    </xf>
  </cellStyleXfs>
  <cellXfs count="171">
    <xf numFmtId="0" fontId="0" fillId="0" borderId="0" xfId="0">
      <alignment vertical="center"/>
    </xf>
    <xf numFmtId="0" fontId="1" fillId="0" borderId="0" xfId="20" applyFont="1" applyAlignment="1">
      <alignment horizontal="center" vertical="center" wrapText="1"/>
    </xf>
    <xf numFmtId="0" fontId="2" fillId="0" borderId="1" xfId="20" applyFont="1" applyBorder="1" applyAlignment="1">
      <alignment horizontal="left" vertical="center" wrapText="1"/>
    </xf>
    <xf numFmtId="0" fontId="3" fillId="0" borderId="0" xfId="20" applyFont="1" applyAlignment="1">
      <alignment horizontal="center" vertical="center" wrapText="1"/>
    </xf>
    <xf numFmtId="0" fontId="2" fillId="0" borderId="0" xfId="20" applyFont="1" applyAlignment="1">
      <alignment horizontal="center" vertical="center" wrapText="1"/>
    </xf>
    <xf numFmtId="0" fontId="2" fillId="0" borderId="2" xfId="20" applyFont="1" applyBorder="1" applyAlignment="1">
      <alignment horizontal="center" vertical="center" wrapText="1"/>
    </xf>
    <xf numFmtId="49" fontId="2" fillId="0" borderId="2" xfId="20" applyNumberFormat="1" applyFont="1" applyBorder="1" applyAlignment="1">
      <alignment horizontal="left" vertical="center" wrapText="1"/>
    </xf>
    <xf numFmtId="0" fontId="2" fillId="0" borderId="3" xfId="55"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55" applyFont="1" applyBorder="1" applyAlignment="1">
      <alignment horizontal="center" vertical="center" wrapText="1"/>
    </xf>
    <xf numFmtId="0" fontId="2" fillId="0" borderId="4" xfId="20" applyFont="1" applyBorder="1" applyAlignment="1">
      <alignment horizontal="left" vertical="center" wrapText="1"/>
    </xf>
    <xf numFmtId="0" fontId="2" fillId="0" borderId="6" xfId="20" applyFont="1" applyBorder="1" applyAlignment="1">
      <alignment horizontal="left" vertical="center" wrapText="1"/>
    </xf>
    <xf numFmtId="0" fontId="4" fillId="0" borderId="7" xfId="55" applyFont="1" applyBorder="1" applyAlignment="1">
      <alignment horizontal="center" vertical="center" wrapText="1"/>
    </xf>
    <xf numFmtId="0" fontId="2" fillId="0" borderId="4" xfId="55" applyFont="1" applyBorder="1" applyAlignment="1">
      <alignment horizontal="center" vertical="center"/>
    </xf>
    <xf numFmtId="0" fontId="2" fillId="0" borderId="6" xfId="55" applyFont="1" applyBorder="1" applyAlignment="1">
      <alignment horizontal="center" vertical="center"/>
    </xf>
    <xf numFmtId="0" fontId="2" fillId="0" borderId="2" xfId="20" applyFont="1" applyBorder="1" applyAlignment="1">
      <alignment vertical="center" wrapText="1"/>
    </xf>
    <xf numFmtId="0" fontId="4" fillId="0" borderId="8" xfId="55" applyFont="1" applyBorder="1" applyAlignment="1">
      <alignment horizontal="center" vertical="center" wrapText="1"/>
    </xf>
    <xf numFmtId="0" fontId="2" fillId="0" borderId="2" xfId="55" applyFont="1" applyBorder="1" applyAlignment="1">
      <alignment horizontal="left" vertical="center"/>
    </xf>
    <xf numFmtId="0" fontId="2" fillId="0" borderId="3" xfId="55" applyFont="1" applyBorder="1" applyAlignment="1">
      <alignment horizontal="left" vertical="center"/>
    </xf>
    <xf numFmtId="0" fontId="2" fillId="0" borderId="5" xfId="20" applyFont="1" applyBorder="1" applyAlignment="1">
      <alignment horizontal="left" vertical="center" wrapText="1"/>
    </xf>
    <xf numFmtId="0" fontId="2" fillId="0" borderId="3" xfId="20" applyFont="1" applyBorder="1" applyAlignment="1">
      <alignment horizontal="center" vertical="center" wrapText="1"/>
    </xf>
    <xf numFmtId="0" fontId="2" fillId="0" borderId="4" xfId="20" applyFont="1" applyBorder="1" applyAlignment="1">
      <alignment horizontal="center" vertical="center" wrapText="1"/>
    </xf>
    <xf numFmtId="0" fontId="2" fillId="0" borderId="5" xfId="20" applyFont="1" applyBorder="1" applyAlignment="1">
      <alignment horizontal="center" vertical="center" wrapText="1"/>
    </xf>
    <xf numFmtId="0" fontId="2" fillId="0" borderId="6" xfId="20" applyFont="1" applyBorder="1" applyAlignment="1">
      <alignment horizontal="center" vertical="center" wrapText="1"/>
    </xf>
    <xf numFmtId="0" fontId="2" fillId="0" borderId="7" xfId="20" applyFont="1" applyBorder="1" applyAlignment="1">
      <alignment horizontal="center" vertical="center" wrapText="1"/>
    </xf>
    <xf numFmtId="0" fontId="2" fillId="0" borderId="2" xfId="20" applyFont="1" applyBorder="1" applyAlignment="1">
      <alignment horizontal="left" vertical="center" wrapText="1"/>
    </xf>
    <xf numFmtId="0" fontId="2" fillId="0" borderId="2" xfId="20" applyFont="1" applyBorder="1" applyAlignment="1">
      <alignment horizontal="left" vertical="top" wrapText="1"/>
    </xf>
    <xf numFmtId="0" fontId="2" fillId="0" borderId="4" xfId="20" applyFont="1" applyBorder="1" applyAlignment="1">
      <alignment horizontal="left" vertical="top" wrapText="1"/>
    </xf>
    <xf numFmtId="0" fontId="2" fillId="0" borderId="5" xfId="20" applyFont="1" applyBorder="1" applyAlignment="1">
      <alignment horizontal="left" vertical="top" wrapText="1"/>
    </xf>
    <xf numFmtId="0" fontId="2" fillId="0" borderId="6" xfId="20" applyFont="1" applyBorder="1" applyAlignment="1">
      <alignment horizontal="left" vertical="top" wrapText="1"/>
    </xf>
    <xf numFmtId="0" fontId="2" fillId="0" borderId="8" xfId="20" applyFont="1" applyBorder="1" applyAlignment="1">
      <alignment horizontal="left" vertical="center" wrapText="1"/>
    </xf>
    <xf numFmtId="49" fontId="2" fillId="0" borderId="2" xfId="52" applyNumberFormat="1" applyFont="1" applyBorder="1" applyAlignment="1">
      <alignment horizontal="left" vertical="center" wrapText="1"/>
    </xf>
    <xf numFmtId="9" fontId="2" fillId="0" borderId="2" xfId="52" applyNumberFormat="1" applyFont="1" applyBorder="1" applyAlignment="1">
      <alignment horizontal="left" vertical="center" wrapText="1"/>
    </xf>
    <xf numFmtId="0" fontId="2" fillId="0" borderId="2" xfId="52" applyFont="1" applyBorder="1" applyAlignment="1">
      <alignment horizontal="left" vertical="center" wrapText="1"/>
    </xf>
    <xf numFmtId="31" fontId="2" fillId="0" borderId="2" xfId="52" applyNumberFormat="1" applyFont="1" applyBorder="1" applyAlignment="1">
      <alignment horizontal="left" vertical="center" wrapText="1"/>
    </xf>
    <xf numFmtId="49" fontId="2" fillId="0" borderId="3" xfId="52" applyNumberFormat="1" applyFont="1" applyBorder="1" applyAlignment="1">
      <alignment horizontal="left" vertical="center" wrapText="1"/>
    </xf>
    <xf numFmtId="49" fontId="2" fillId="0" borderId="7" xfId="52" applyNumberFormat="1" applyFont="1" applyBorder="1" applyAlignment="1">
      <alignment horizontal="left" vertical="center" wrapText="1"/>
    </xf>
    <xf numFmtId="49" fontId="2" fillId="0" borderId="8" xfId="52" applyNumberFormat="1"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xf numFmtId="0" fontId="7" fillId="0" borderId="0" xfId="0" applyFont="1" applyAlignment="1"/>
    <xf numFmtId="0" fontId="2" fillId="0" borderId="0" xfId="0" applyFont="1" applyAlignment="1">
      <alignment horizontal="left"/>
    </xf>
    <xf numFmtId="0" fontId="2" fillId="0" borderId="0" xfId="0" applyFont="1" applyAlignment="1">
      <alignment horizontal="center"/>
    </xf>
    <xf numFmtId="0" fontId="2" fillId="0" borderId="0" xfId="0" applyFont="1" applyAlignment="1"/>
    <xf numFmtId="0" fontId="8" fillId="0" borderId="0" xfId="20" applyFont="1" applyAlignment="1">
      <alignment horizontal="center" vertical="center" wrapText="1"/>
    </xf>
    <xf numFmtId="0" fontId="2" fillId="0" borderId="8" xfId="20" applyFont="1" applyBorder="1" applyAlignment="1">
      <alignment horizontal="center" vertical="center" wrapText="1"/>
    </xf>
    <xf numFmtId="49" fontId="2" fillId="0" borderId="2" xfId="52" applyNumberFormat="1" applyFont="1" applyBorder="1" applyAlignment="1">
      <alignment horizontal="center" vertical="center" wrapText="1"/>
    </xf>
    <xf numFmtId="0" fontId="9" fillId="0" borderId="3" xfId="54" applyFont="1" applyBorder="1" applyAlignment="1">
      <alignment horizontal="center" vertical="center"/>
    </xf>
    <xf numFmtId="0" fontId="2" fillId="0" borderId="4" xfId="52" applyFont="1" applyBorder="1" applyAlignment="1">
      <alignment horizontal="left" vertical="center" wrapText="1"/>
    </xf>
    <xf numFmtId="0" fontId="2" fillId="0" borderId="6" xfId="52" applyFont="1" applyBorder="1" applyAlignment="1">
      <alignment horizontal="left" vertical="center" wrapText="1"/>
    </xf>
    <xf numFmtId="0" fontId="2" fillId="0" borderId="2" xfId="52" applyFont="1" applyBorder="1" applyAlignment="1">
      <alignment vertical="center" wrapText="1"/>
    </xf>
    <xf numFmtId="0" fontId="9" fillId="0" borderId="8" xfId="54" applyFont="1" applyBorder="1" applyAlignment="1">
      <alignment horizontal="center" vertical="center"/>
    </xf>
    <xf numFmtId="0" fontId="9" fillId="0" borderId="2" xfId="54" applyFont="1" applyBorder="1" applyAlignment="1">
      <alignment horizontal="center" vertical="center"/>
    </xf>
    <xf numFmtId="57" fontId="2" fillId="0" borderId="2" xfId="52" applyNumberFormat="1" applyFont="1" applyBorder="1" applyAlignment="1">
      <alignment horizontal="left" vertical="center" wrapText="1"/>
    </xf>
    <xf numFmtId="49" fontId="2" fillId="0" borderId="3" xfId="52" applyNumberFormat="1" applyFont="1" applyBorder="1" applyAlignment="1">
      <alignment horizontal="center" vertical="center" wrapText="1"/>
    </xf>
    <xf numFmtId="49" fontId="2" fillId="0" borderId="7" xfId="52" applyNumberFormat="1" applyFont="1" applyBorder="1" applyAlignment="1">
      <alignment horizontal="center" vertical="center" wrapText="1"/>
    </xf>
    <xf numFmtId="49" fontId="2" fillId="0" borderId="8" xfId="52" applyNumberFormat="1" applyFont="1" applyBorder="1" applyAlignment="1">
      <alignment horizontal="center" vertical="center" wrapText="1"/>
    </xf>
    <xf numFmtId="0" fontId="5" fillId="0" borderId="0" xfId="0" applyFont="1" applyAlignment="1">
      <alignment horizontal="left"/>
    </xf>
    <xf numFmtId="0" fontId="10" fillId="0" borderId="1" xfId="20" applyFont="1" applyBorder="1" applyAlignment="1">
      <alignment horizontal="left" vertical="center" wrapText="1"/>
    </xf>
    <xf numFmtId="0" fontId="11" fillId="0" borderId="0" xfId="20" applyFont="1" applyAlignment="1">
      <alignment horizontal="center" vertical="center" wrapText="1"/>
    </xf>
    <xf numFmtId="0" fontId="10" fillId="0" borderId="0" xfId="20" applyFont="1" applyAlignment="1">
      <alignment horizontal="center" vertical="center" wrapText="1"/>
    </xf>
    <xf numFmtId="0" fontId="10" fillId="0" borderId="2" xfId="20" applyFont="1" applyBorder="1" applyAlignment="1">
      <alignment horizontal="center" vertical="center" wrapText="1"/>
    </xf>
    <xf numFmtId="49" fontId="10" fillId="0" borderId="2" xfId="20" applyNumberFormat="1" applyFont="1" applyBorder="1" applyAlignment="1">
      <alignment horizontal="left" vertical="center" wrapText="1"/>
    </xf>
    <xf numFmtId="0" fontId="10" fillId="0" borderId="3" xfId="55" applyFont="1" applyBorder="1" applyAlignment="1">
      <alignment horizontal="center"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55" applyFont="1" applyBorder="1" applyAlignment="1">
      <alignment horizontal="center" vertical="center" wrapText="1"/>
    </xf>
    <xf numFmtId="0" fontId="10" fillId="0" borderId="4" xfId="20" applyFont="1" applyBorder="1" applyAlignment="1">
      <alignment horizontal="left" vertical="center" wrapText="1"/>
    </xf>
    <xf numFmtId="0" fontId="10" fillId="0" borderId="6" xfId="20" applyFont="1" applyBorder="1" applyAlignment="1">
      <alignment horizontal="left" vertical="center" wrapText="1"/>
    </xf>
    <xf numFmtId="0" fontId="12" fillId="0" borderId="7" xfId="55" applyFont="1" applyBorder="1" applyAlignment="1">
      <alignment horizontal="center" vertical="center" wrapText="1"/>
    </xf>
    <xf numFmtId="0" fontId="10" fillId="0" borderId="4" xfId="55" applyFont="1" applyBorder="1" applyAlignment="1">
      <alignment horizontal="center" vertical="center"/>
    </xf>
    <xf numFmtId="0" fontId="10" fillId="0" borderId="6" xfId="55" applyFont="1" applyBorder="1" applyAlignment="1">
      <alignment horizontal="center" vertical="center"/>
    </xf>
    <xf numFmtId="0" fontId="10" fillId="0" borderId="2" xfId="20" applyFont="1" applyBorder="1" applyAlignment="1">
      <alignment vertical="center" wrapText="1"/>
    </xf>
    <xf numFmtId="0" fontId="10" fillId="0" borderId="2" xfId="20" applyFont="1" applyBorder="1" applyAlignment="1">
      <alignment horizontal="left" vertical="center" wrapText="1"/>
    </xf>
    <xf numFmtId="0" fontId="12" fillId="0" borderId="8" xfId="55" applyFont="1" applyBorder="1" applyAlignment="1">
      <alignment horizontal="center" vertical="center" wrapText="1"/>
    </xf>
    <xf numFmtId="0" fontId="10" fillId="0" borderId="2" xfId="55" applyFont="1" applyBorder="1" applyAlignment="1">
      <alignment horizontal="left" vertical="center"/>
    </xf>
    <xf numFmtId="0" fontId="10" fillId="0" borderId="3" xfId="55" applyFont="1" applyBorder="1" applyAlignment="1">
      <alignment horizontal="left" vertical="center"/>
    </xf>
    <xf numFmtId="0" fontId="10" fillId="0" borderId="2" xfId="20" applyFont="1" applyBorder="1" applyAlignment="1">
      <alignment horizontal="left" vertical="top" wrapText="1"/>
    </xf>
    <xf numFmtId="0" fontId="10" fillId="0" borderId="3" xfId="20" applyFont="1" applyBorder="1" applyAlignment="1">
      <alignment horizontal="center" vertical="center" wrapText="1"/>
    </xf>
    <xf numFmtId="0" fontId="10" fillId="0" borderId="7" xfId="20" applyFont="1" applyBorder="1" applyAlignment="1">
      <alignment horizontal="center" vertical="center" wrapText="1"/>
    </xf>
    <xf numFmtId="49" fontId="10" fillId="0" borderId="2" xfId="52" applyNumberFormat="1" applyFont="1" applyBorder="1" applyAlignment="1">
      <alignment horizontal="center" vertical="center" wrapText="1"/>
    </xf>
    <xf numFmtId="0" fontId="13" fillId="0" borderId="2" xfId="0" applyFont="1" applyBorder="1" applyAlignment="1">
      <alignment horizontal="center" vertical="center"/>
    </xf>
    <xf numFmtId="0" fontId="10" fillId="0" borderId="2" xfId="52" applyFont="1" applyBorder="1" applyAlignment="1">
      <alignment horizontal="left" vertical="center" wrapText="1"/>
    </xf>
    <xf numFmtId="0" fontId="14" fillId="0" borderId="2" xfId="52" applyFont="1" applyBorder="1" applyAlignment="1">
      <alignment vertical="center" wrapText="1"/>
    </xf>
    <xf numFmtId="9" fontId="10" fillId="0" borderId="2" xfId="52" applyNumberFormat="1" applyFont="1" applyBorder="1" applyAlignment="1">
      <alignment horizontal="center" vertical="center" wrapText="1"/>
    </xf>
    <xf numFmtId="0" fontId="10" fillId="0" borderId="2" xfId="52" applyFont="1" applyBorder="1" applyAlignment="1">
      <alignment vertical="center" wrapText="1"/>
    </xf>
    <xf numFmtId="0" fontId="10" fillId="0" borderId="2" xfId="52" applyFont="1" applyBorder="1" applyAlignment="1">
      <alignment horizontal="center" vertical="center" wrapText="1"/>
    </xf>
    <xf numFmtId="49" fontId="10" fillId="0" borderId="2" xfId="52" applyNumberFormat="1" applyFont="1" applyBorder="1" applyAlignment="1">
      <alignment horizontal="left" vertical="center" wrapText="1"/>
    </xf>
    <xf numFmtId="0" fontId="10" fillId="0" borderId="8" xfId="20" applyFont="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15" fillId="0" borderId="0" xfId="50">
      <alignment vertical="center"/>
    </xf>
    <xf numFmtId="0" fontId="16" fillId="0" borderId="0" xfId="0" applyFont="1">
      <alignment vertical="center"/>
    </xf>
    <xf numFmtId="0" fontId="17" fillId="0" borderId="0" xfId="50" applyFont="1" applyAlignment="1">
      <alignment horizontal="center" vertical="center"/>
    </xf>
    <xf numFmtId="0" fontId="18" fillId="0" borderId="0" xfId="50" applyFont="1">
      <alignment vertical="center"/>
    </xf>
    <xf numFmtId="0" fontId="19" fillId="0" borderId="0" xfId="50" applyFont="1" applyAlignment="1">
      <alignment horizontal="center" vertical="center"/>
    </xf>
    <xf numFmtId="0" fontId="18" fillId="0" borderId="2" xfId="50" applyFont="1" applyBorder="1" applyAlignment="1">
      <alignment horizontal="center" vertical="center"/>
    </xf>
    <xf numFmtId="0" fontId="18" fillId="0" borderId="9" xfId="50" applyFont="1" applyBorder="1" applyAlignment="1">
      <alignment horizontal="center" vertical="center"/>
    </xf>
    <xf numFmtId="0" fontId="18" fillId="0" borderId="10" xfId="50" applyFont="1" applyBorder="1" applyAlignment="1">
      <alignment horizontal="center" vertical="center"/>
    </xf>
    <xf numFmtId="0" fontId="18" fillId="0" borderId="11" xfId="50" applyFont="1" applyBorder="1" applyAlignment="1">
      <alignment horizontal="center" vertical="center" wrapText="1"/>
    </xf>
    <xf numFmtId="0" fontId="18" fillId="0" borderId="10" xfId="50" applyFont="1" applyBorder="1" applyAlignment="1">
      <alignment horizontal="center" vertical="center" wrapText="1"/>
    </xf>
    <xf numFmtId="0" fontId="18" fillId="0" borderId="1" xfId="50" applyFont="1" applyBorder="1" applyAlignment="1">
      <alignment horizontal="center" vertical="center"/>
    </xf>
    <xf numFmtId="0" fontId="18" fillId="0" borderId="12" xfId="50" applyFont="1" applyBorder="1" applyAlignment="1">
      <alignment horizontal="center" vertical="center"/>
    </xf>
    <xf numFmtId="0" fontId="18" fillId="0" borderId="13" xfId="50" applyFont="1" applyBorder="1" applyAlignment="1">
      <alignment horizontal="center" vertical="center" wrapText="1"/>
    </xf>
    <xf numFmtId="0" fontId="18" fillId="0" borderId="12" xfId="50" applyFont="1" applyBorder="1" applyAlignment="1">
      <alignment horizontal="center" vertical="center" wrapText="1"/>
    </xf>
    <xf numFmtId="0" fontId="18" fillId="0" borderId="14" xfId="50" applyFont="1" applyBorder="1" applyAlignment="1">
      <alignment horizontal="center" vertical="center"/>
    </xf>
    <xf numFmtId="0" fontId="18" fillId="0" borderId="0" xfId="50" applyFont="1" applyAlignment="1">
      <alignment horizontal="center" vertical="center"/>
    </xf>
    <xf numFmtId="0" fontId="18" fillId="0" borderId="2" xfId="50" applyFont="1" applyBorder="1" applyAlignment="1">
      <alignment horizontal="center" vertical="center" wrapText="1"/>
    </xf>
    <xf numFmtId="0" fontId="18" fillId="0" borderId="8" xfId="50" applyFont="1" applyBorder="1" applyAlignment="1">
      <alignment horizontal="center" vertical="center"/>
    </xf>
    <xf numFmtId="0" fontId="18" fillId="0" borderId="2" xfId="50" applyFont="1" applyBorder="1">
      <alignment vertical="center"/>
    </xf>
    <xf numFmtId="0" fontId="18" fillId="0" borderId="2" xfId="50" applyFont="1" applyBorder="1" applyAlignment="1">
      <alignment vertical="center" wrapText="1"/>
    </xf>
    <xf numFmtId="49" fontId="18" fillId="0" borderId="15" xfId="50" applyNumberFormat="1" applyFont="1" applyBorder="1" applyAlignment="1">
      <alignment horizontal="center" vertical="center" wrapText="1"/>
    </xf>
    <xf numFmtId="49" fontId="18" fillId="0" borderId="15" xfId="50" applyNumberFormat="1" applyFont="1" applyBorder="1" applyAlignment="1">
      <alignment vertical="center" wrapText="1"/>
    </xf>
    <xf numFmtId="177" fontId="18" fillId="0" borderId="15" xfId="50" applyNumberFormat="1" applyFont="1" applyBorder="1" applyAlignment="1">
      <alignment horizontal="center" vertical="center" wrapText="1"/>
    </xf>
    <xf numFmtId="177" fontId="18" fillId="0" borderId="15" xfId="50" applyNumberFormat="1" applyFont="1" applyBorder="1" applyAlignment="1">
      <alignment vertical="center" wrapText="1"/>
    </xf>
    <xf numFmtId="49" fontId="18" fillId="0" borderId="16" xfId="50" applyNumberFormat="1" applyFont="1" applyBorder="1" applyAlignment="1">
      <alignment vertical="center" wrapText="1"/>
    </xf>
    <xf numFmtId="49" fontId="18" fillId="0" borderId="16" xfId="50" applyNumberFormat="1" applyFont="1" applyBorder="1" applyAlignment="1">
      <alignment horizontal="center" vertical="center" wrapText="1"/>
    </xf>
    <xf numFmtId="177" fontId="18" fillId="0" borderId="16" xfId="50" applyNumberFormat="1" applyFont="1" applyBorder="1" applyAlignment="1">
      <alignment horizontal="center" vertical="center" wrapText="1"/>
    </xf>
    <xf numFmtId="176" fontId="18" fillId="0" borderId="16" xfId="50" applyNumberFormat="1" applyFont="1" applyBorder="1" applyAlignment="1">
      <alignment vertical="center" wrapText="1"/>
    </xf>
    <xf numFmtId="49" fontId="18" fillId="0" borderId="17" xfId="50" applyNumberFormat="1" applyFont="1" applyBorder="1" applyAlignment="1">
      <alignment horizontal="left" vertical="center" wrapText="1"/>
    </xf>
    <xf numFmtId="49" fontId="18" fillId="0" borderId="17" xfId="50" applyNumberFormat="1" applyFont="1" applyBorder="1" applyAlignment="1">
      <alignment horizontal="center" vertical="center" wrapText="1"/>
    </xf>
    <xf numFmtId="176" fontId="18" fillId="0" borderId="17" xfId="50" applyNumberFormat="1" applyFont="1" applyBorder="1" applyAlignment="1">
      <alignment horizontal="center" vertical="center" wrapText="1"/>
    </xf>
    <xf numFmtId="49" fontId="18" fillId="0" borderId="15" xfId="50" applyNumberFormat="1" applyFont="1" applyBorder="1" applyAlignment="1">
      <alignment horizontal="left" vertical="center" wrapText="1"/>
    </xf>
    <xf numFmtId="176" fontId="18" fillId="0" borderId="15" xfId="50" applyNumberFormat="1" applyFont="1" applyBorder="1" applyAlignment="1">
      <alignment horizontal="center" vertical="center" wrapText="1"/>
    </xf>
    <xf numFmtId="0" fontId="18" fillId="0" borderId="4" xfId="50" applyFont="1" applyBorder="1" applyAlignment="1">
      <alignment horizontal="center" vertical="center"/>
    </xf>
    <xf numFmtId="0" fontId="18" fillId="0" borderId="11" xfId="50" applyFont="1" applyBorder="1" applyAlignment="1">
      <alignment horizontal="center" vertical="center"/>
    </xf>
    <xf numFmtId="0" fontId="18" fillId="0" borderId="13" xfId="50" applyFont="1" applyBorder="1" applyAlignment="1">
      <alignment horizontal="center" vertical="center"/>
    </xf>
    <xf numFmtId="49" fontId="18" fillId="0" borderId="18" xfId="50" applyNumberFormat="1" applyFont="1" applyBorder="1" applyAlignment="1">
      <alignment vertical="center" wrapText="1"/>
    </xf>
    <xf numFmtId="49" fontId="18" fillId="0" borderId="2" xfId="50" applyNumberFormat="1" applyFont="1" applyBorder="1" applyAlignment="1">
      <alignment vertical="center" wrapText="1"/>
    </xf>
    <xf numFmtId="49" fontId="18" fillId="0" borderId="2" xfId="50" applyNumberFormat="1"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horizontal="center" vertical="center" wrapText="1"/>
    </xf>
    <xf numFmtId="0" fontId="22" fillId="0" borderId="0" xfId="0" applyFont="1" applyAlignment="1">
      <alignment vertical="center" wrapText="1"/>
    </xf>
    <xf numFmtId="0" fontId="23" fillId="0" borderId="19" xfId="0" applyFont="1" applyBorder="1" applyAlignment="1">
      <alignment horizontal="center" vertical="center" wrapText="1"/>
    </xf>
    <xf numFmtId="0" fontId="23" fillId="0" borderId="19" xfId="0" applyFont="1" applyBorder="1" applyAlignment="1">
      <alignment vertical="center" wrapText="1"/>
    </xf>
    <xf numFmtId="4" fontId="23" fillId="0" borderId="19" xfId="0" applyNumberFormat="1" applyFont="1" applyBorder="1" applyAlignment="1">
      <alignment vertical="center" wrapText="1"/>
    </xf>
    <xf numFmtId="0" fontId="23" fillId="0" borderId="19" xfId="0" applyFont="1" applyBorder="1" applyAlignment="1">
      <alignment horizontal="left" vertical="center" wrapText="1"/>
    </xf>
    <xf numFmtId="0" fontId="20" fillId="0" borderId="19" xfId="0" applyFont="1" applyBorder="1" applyAlignment="1">
      <alignment horizontal="left" vertical="center" wrapText="1"/>
    </xf>
    <xf numFmtId="4" fontId="20" fillId="0" borderId="19" xfId="0" applyNumberFormat="1" applyFont="1" applyBorder="1" applyAlignment="1">
      <alignment vertical="center" wrapText="1"/>
    </xf>
    <xf numFmtId="0" fontId="23" fillId="0" borderId="0" xfId="0" applyFont="1" applyAlignment="1">
      <alignment horizontal="right" vertical="center" wrapText="1"/>
    </xf>
    <xf numFmtId="0" fontId="20" fillId="0" borderId="19" xfId="0" applyFont="1" applyBorder="1" applyAlignment="1">
      <alignment vertical="center" wrapText="1"/>
    </xf>
    <xf numFmtId="4" fontId="20" fillId="0" borderId="19" xfId="0" applyNumberFormat="1" applyFont="1" applyBorder="1" applyAlignment="1">
      <alignment horizontal="right" vertical="center" wrapText="1"/>
    </xf>
    <xf numFmtId="0" fontId="23" fillId="0" borderId="0" xfId="0" applyFont="1" applyAlignment="1">
      <alignment vertical="center" wrapText="1"/>
    </xf>
    <xf numFmtId="0" fontId="20" fillId="0" borderId="19" xfId="0" applyFont="1" applyBorder="1" applyAlignment="1">
      <alignment horizontal="center" vertical="center" wrapText="1"/>
    </xf>
    <xf numFmtId="4" fontId="23" fillId="0" borderId="19" xfId="0" applyNumberFormat="1" applyFont="1" applyBorder="1" applyAlignment="1">
      <alignment horizontal="right" vertical="center" wrapText="1"/>
    </xf>
    <xf numFmtId="0" fontId="23" fillId="0" borderId="20" xfId="0" applyFont="1" applyBorder="1" applyAlignment="1">
      <alignment horizontal="center" vertical="center" wrapText="1"/>
    </xf>
    <xf numFmtId="0" fontId="24" fillId="0" borderId="2" xfId="0" applyFont="1" applyBorder="1" applyAlignment="1">
      <alignment horizontal="center" vertical="center" wrapText="1"/>
    </xf>
    <xf numFmtId="4" fontId="23" fillId="0" borderId="20" xfId="0" applyNumberFormat="1" applyFont="1" applyBorder="1" applyAlignment="1">
      <alignment horizontal="right" vertical="center" wrapText="1"/>
    </xf>
    <xf numFmtId="4" fontId="23" fillId="0" borderId="2" xfId="0" applyNumberFormat="1" applyFont="1" applyBorder="1" applyAlignment="1">
      <alignment horizontal="center" vertical="center" wrapText="1"/>
    </xf>
    <xf numFmtId="4" fontId="20" fillId="0" borderId="20" xfId="0" applyNumberFormat="1" applyFont="1" applyBorder="1" applyAlignment="1">
      <alignment horizontal="right"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4" fontId="23" fillId="0" borderId="19" xfId="0" applyNumberFormat="1" applyFont="1" applyBorder="1" applyAlignment="1">
      <alignment horizontal="center" vertical="center" wrapText="1"/>
    </xf>
    <xf numFmtId="0" fontId="0" fillId="0" borderId="0" xfId="0" applyFont="1">
      <alignment vertical="center"/>
    </xf>
    <xf numFmtId="0" fontId="20" fillId="0" borderId="19" xfId="0" applyFont="1" applyFill="1" applyBorder="1" applyAlignment="1">
      <alignment horizontal="center" vertical="center" wrapText="1"/>
    </xf>
    <xf numFmtId="0" fontId="25" fillId="0" borderId="0" xfId="0" applyFont="1" applyAlignment="1">
      <alignment horizontal="right" vertical="center"/>
    </xf>
    <xf numFmtId="0" fontId="20"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center" vertical="center" wrapText="1"/>
    </xf>
    <xf numFmtId="0" fontId="22" fillId="0" borderId="0" xfId="0" applyFont="1" applyAlignment="1">
      <alignment horizontal="right" vertical="center" wrapText="1"/>
    </xf>
    <xf numFmtId="0" fontId="20" fillId="0" borderId="0" xfId="0" applyFont="1" applyAlignment="1">
      <alignment horizontal="right" vertical="center" wrapText="1"/>
    </xf>
    <xf numFmtId="0" fontId="26" fillId="0" borderId="19" xfId="0" applyFont="1" applyBorder="1" applyAlignment="1">
      <alignment horizontal="center" vertical="center" wrapText="1"/>
    </xf>
    <xf numFmtId="10" fontId="0" fillId="0" borderId="0" xfId="0" applyNumberFormat="1">
      <alignment vertical="center"/>
    </xf>
    <xf numFmtId="0" fontId="27" fillId="0" borderId="19" xfId="0" applyFont="1" applyBorder="1" applyAlignment="1">
      <alignment horizontal="center" vertical="center" wrapText="1"/>
    </xf>
    <xf numFmtId="0" fontId="27" fillId="0" borderId="19" xfId="0" applyFont="1" applyBorder="1" applyAlignment="1">
      <alignment horizontal="left" vertical="center" wrapText="1"/>
    </xf>
    <xf numFmtId="0" fontId="28" fillId="0" borderId="0" xfId="0" applyFont="1" applyAlignment="1">
      <alignment horizontal="center" vertical="center" wrapText="1"/>
    </xf>
    <xf numFmtId="0" fontId="29" fillId="0" borderId="0" xfId="0" applyFont="1" applyAlignment="1">
      <alignment vertical="center" wrapText="1"/>
    </xf>
    <xf numFmtId="0" fontId="29" fillId="0" borderId="0" xfId="0" applyFont="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71C51E4CC0F946D28F2ADAAF265FCF2B" xfId="50"/>
    <cellStyle name="60% - 强调文字颜色 6" xfId="51" builtinId="52"/>
    <cellStyle name="常规 2" xfId="52"/>
    <cellStyle name="常规 3" xfId="53"/>
    <cellStyle name="常规 5" xfId="54"/>
    <cellStyle name="常规_项目-新_1"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A1" sqref="A1"/>
    </sheetView>
  </sheetViews>
  <sheetFormatPr defaultColWidth="10" defaultRowHeight="13.5" outlineLevelRow="5"/>
  <cols>
    <col min="1" max="1" width="3.63333333333333" customWidth="1"/>
    <col min="2" max="2" width="3.725" customWidth="1"/>
    <col min="3" max="3" width="4.63333333333333" customWidth="1"/>
    <col min="4" max="4" width="15.725" customWidth="1"/>
    <col min="5" max="10" width="9.725" customWidth="1"/>
  </cols>
  <sheetData>
    <row r="1" ht="38.9" customHeight="1" spans="1:1">
      <c r="A1" s="133"/>
    </row>
    <row r="2" ht="73.4" customHeight="1" spans="1:9">
      <c r="A2" s="168" t="s">
        <v>0</v>
      </c>
      <c r="B2" s="168"/>
      <c r="C2" s="168"/>
      <c r="D2" s="168"/>
      <c r="E2" s="168"/>
      <c r="F2" s="168"/>
      <c r="G2" s="168"/>
      <c r="H2" s="168"/>
      <c r="I2" s="168"/>
    </row>
    <row r="3" ht="23.25" customHeight="1" spans="1:9">
      <c r="A3" s="145"/>
      <c r="B3" s="145"/>
      <c r="C3" s="145"/>
      <c r="D3" s="145"/>
      <c r="E3" s="145"/>
      <c r="F3" s="145"/>
      <c r="G3" s="145"/>
      <c r="H3" s="145"/>
      <c r="I3" s="145"/>
    </row>
    <row r="4" ht="21.65" customHeight="1" spans="1:9">
      <c r="A4" s="145"/>
      <c r="B4" s="145"/>
      <c r="C4" s="145"/>
      <c r="D4" s="145"/>
      <c r="E4" s="145"/>
      <c r="F4" s="145"/>
      <c r="G4" s="145"/>
      <c r="H4" s="145"/>
      <c r="I4" s="145"/>
    </row>
    <row r="5" ht="43.15" customHeight="1" spans="1:9">
      <c r="A5" s="169"/>
      <c r="B5" s="170"/>
      <c r="C5" s="133"/>
      <c r="D5" s="169" t="s">
        <v>1</v>
      </c>
      <c r="E5" s="170" t="s">
        <v>2</v>
      </c>
      <c r="F5" s="170"/>
      <c r="G5" s="170"/>
      <c r="H5" s="170"/>
      <c r="I5" s="133"/>
    </row>
    <row r="6" ht="64.75" customHeight="1" spans="1:9">
      <c r="A6" s="169"/>
      <c r="B6" s="170"/>
      <c r="C6" s="133"/>
      <c r="D6" s="169" t="s">
        <v>3</v>
      </c>
      <c r="E6" s="170" t="s">
        <v>4</v>
      </c>
      <c r="F6" s="170"/>
      <c r="G6" s="170"/>
      <c r="H6" s="170"/>
      <c r="I6" s="13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workbookViewId="0">
      <selection activeCell="A1" sqref="A1"/>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9" width="16.3666666666667" customWidth="1"/>
    <col min="10" max="10" width="15.2666666666667" customWidth="1"/>
    <col min="11" max="11" width="9.725" customWidth="1"/>
  </cols>
  <sheetData>
    <row r="1" ht="16.4" customHeight="1" spans="1:4">
      <c r="A1" s="133"/>
      <c r="D1" s="133"/>
    </row>
    <row r="2" ht="43.15" customHeight="1" spans="1:10">
      <c r="A2" s="134" t="s">
        <v>14</v>
      </c>
      <c r="B2" s="134"/>
      <c r="C2" s="134"/>
      <c r="D2" s="134"/>
      <c r="E2" s="134"/>
      <c r="F2" s="134"/>
      <c r="G2" s="134"/>
      <c r="H2" s="134"/>
      <c r="I2" s="134"/>
      <c r="J2" s="134"/>
    </row>
    <row r="3" ht="30.25" customHeight="1" spans="1:8">
      <c r="A3" s="135" t="s">
        <v>29</v>
      </c>
      <c r="B3" s="135"/>
      <c r="C3" s="135"/>
      <c r="D3" s="135"/>
      <c r="E3" s="135"/>
      <c r="F3" s="135"/>
      <c r="G3" s="135"/>
      <c r="H3" s="135"/>
    </row>
    <row r="4" ht="18.25" customHeight="1" spans="9:10">
      <c r="I4" s="158" t="s">
        <v>30</v>
      </c>
      <c r="J4" s="158"/>
    </row>
    <row r="5" ht="25" customHeight="1" spans="1:10">
      <c r="A5" s="136" t="s">
        <v>159</v>
      </c>
      <c r="B5" s="136"/>
      <c r="C5" s="136"/>
      <c r="D5" s="136" t="s">
        <v>160</v>
      </c>
      <c r="E5" s="136" t="s">
        <v>161</v>
      </c>
      <c r="F5" s="136" t="s">
        <v>133</v>
      </c>
      <c r="G5" s="136" t="s">
        <v>162</v>
      </c>
      <c r="H5" s="136"/>
      <c r="I5" s="136"/>
      <c r="J5" s="136"/>
    </row>
    <row r="6" ht="25.9" customHeight="1" spans="1:10">
      <c r="A6" s="136"/>
      <c r="B6" s="136"/>
      <c r="C6" s="136"/>
      <c r="D6" s="136"/>
      <c r="E6" s="136"/>
      <c r="F6" s="136"/>
      <c r="G6" s="136" t="s">
        <v>135</v>
      </c>
      <c r="H6" s="136" t="s">
        <v>240</v>
      </c>
      <c r="I6" s="136"/>
      <c r="J6" s="136" t="s">
        <v>241</v>
      </c>
    </row>
    <row r="7" ht="39.65" customHeight="1" spans="1:10">
      <c r="A7" s="136" t="s">
        <v>167</v>
      </c>
      <c r="B7" s="136" t="s">
        <v>168</v>
      </c>
      <c r="C7" s="136" t="s">
        <v>169</v>
      </c>
      <c r="D7" s="136"/>
      <c r="E7" s="136"/>
      <c r="F7" s="136"/>
      <c r="G7" s="136"/>
      <c r="H7" s="136" t="s">
        <v>220</v>
      </c>
      <c r="I7" s="136" t="s">
        <v>210</v>
      </c>
      <c r="J7" s="136"/>
    </row>
    <row r="8" ht="23.25" customHeight="1" spans="1:10">
      <c r="A8" s="143"/>
      <c r="B8" s="143"/>
      <c r="C8" s="143"/>
      <c r="D8" s="137"/>
      <c r="E8" s="137" t="s">
        <v>133</v>
      </c>
      <c r="F8" s="138">
        <v>4190.923254</v>
      </c>
      <c r="G8" s="138">
        <v>4190.923254</v>
      </c>
      <c r="H8" s="138">
        <v>2706.505443</v>
      </c>
      <c r="I8" s="138">
        <v>257.874851</v>
      </c>
      <c r="J8" s="138">
        <v>1226.54296</v>
      </c>
    </row>
    <row r="9" ht="26.15" customHeight="1" spans="1:10">
      <c r="A9" s="143"/>
      <c r="B9" s="143"/>
      <c r="C9" s="143"/>
      <c r="D9" s="139" t="s">
        <v>151</v>
      </c>
      <c r="E9" s="139" t="s">
        <v>152</v>
      </c>
      <c r="F9" s="138">
        <v>4190.923254</v>
      </c>
      <c r="G9" s="138">
        <v>4190.923254</v>
      </c>
      <c r="H9" s="138">
        <v>2706.505443</v>
      </c>
      <c r="I9" s="138">
        <v>257.874851</v>
      </c>
      <c r="J9" s="138">
        <v>1226.54296</v>
      </c>
    </row>
    <row r="10" ht="26.15" customHeight="1" spans="1:10">
      <c r="A10" s="143"/>
      <c r="B10" s="143"/>
      <c r="C10" s="143"/>
      <c r="D10" s="139" t="s">
        <v>153</v>
      </c>
      <c r="E10" s="139" t="s">
        <v>154</v>
      </c>
      <c r="F10" s="138">
        <v>2632.795737</v>
      </c>
      <c r="G10" s="138">
        <v>2632.795737</v>
      </c>
      <c r="H10" s="138">
        <v>1599.848464</v>
      </c>
      <c r="I10" s="138">
        <v>185.344473</v>
      </c>
      <c r="J10" s="138">
        <v>847.6028</v>
      </c>
    </row>
    <row r="11" s="156" customFormat="1" ht="26.15" customHeight="1" spans="1:10">
      <c r="A11" s="146" t="s">
        <v>170</v>
      </c>
      <c r="B11" s="146"/>
      <c r="C11" s="146"/>
      <c r="D11" s="146" t="str">
        <f>A11</f>
        <v>208</v>
      </c>
      <c r="E11" s="140" t="s">
        <v>242</v>
      </c>
      <c r="F11" s="141">
        <v>316.915817</v>
      </c>
      <c r="G11" s="141">
        <f t="shared" ref="F11:I11" si="0">G12</f>
        <v>316.915817</v>
      </c>
      <c r="H11" s="141">
        <f t="shared" si="0"/>
        <v>132.723344</v>
      </c>
      <c r="I11" s="141">
        <f t="shared" si="0"/>
        <v>184.192473</v>
      </c>
      <c r="J11" s="141"/>
    </row>
    <row r="12" s="156" customFormat="1" ht="26.15" customHeight="1" spans="1:10">
      <c r="A12" s="146" t="s">
        <v>170</v>
      </c>
      <c r="B12" s="146" t="s">
        <v>171</v>
      </c>
      <c r="C12" s="146"/>
      <c r="D12" s="146" t="str">
        <f>A12&amp;B12</f>
        <v>20805</v>
      </c>
      <c r="E12" s="140" t="s">
        <v>243</v>
      </c>
      <c r="F12" s="141">
        <v>316.915817</v>
      </c>
      <c r="G12" s="141">
        <f t="shared" ref="F12:I12" si="1">G13+G14</f>
        <v>316.915817</v>
      </c>
      <c r="H12" s="141">
        <f t="shared" si="1"/>
        <v>132.723344</v>
      </c>
      <c r="I12" s="141">
        <f t="shared" si="1"/>
        <v>184.192473</v>
      </c>
      <c r="J12" s="141"/>
    </row>
    <row r="13" ht="30.25" customHeight="1" spans="1:10">
      <c r="A13" s="146" t="s">
        <v>170</v>
      </c>
      <c r="B13" s="146" t="s">
        <v>171</v>
      </c>
      <c r="C13" s="146" t="s">
        <v>172</v>
      </c>
      <c r="D13" s="146" t="s">
        <v>244</v>
      </c>
      <c r="E13" s="143" t="s">
        <v>174</v>
      </c>
      <c r="F13" s="141">
        <v>184.192473</v>
      </c>
      <c r="G13" s="141">
        <v>184.192473</v>
      </c>
      <c r="H13" s="144"/>
      <c r="I13" s="144">
        <v>184.192473</v>
      </c>
      <c r="J13" s="144"/>
    </row>
    <row r="14" ht="30.25" customHeight="1" spans="1:10">
      <c r="A14" s="146" t="s">
        <v>170</v>
      </c>
      <c r="B14" s="146" t="s">
        <v>171</v>
      </c>
      <c r="C14" s="146" t="s">
        <v>171</v>
      </c>
      <c r="D14" s="146" t="s">
        <v>245</v>
      </c>
      <c r="E14" s="143" t="s">
        <v>176</v>
      </c>
      <c r="F14" s="141">
        <v>132.723344</v>
      </c>
      <c r="G14" s="141">
        <v>132.723344</v>
      </c>
      <c r="H14" s="144">
        <v>132.723344</v>
      </c>
      <c r="I14" s="144"/>
      <c r="J14" s="144"/>
    </row>
    <row r="15" ht="30.25" customHeight="1" spans="1:10">
      <c r="A15" s="146" t="s">
        <v>177</v>
      </c>
      <c r="B15" s="146"/>
      <c r="C15" s="146"/>
      <c r="D15" s="146" t="str">
        <f>A15</f>
        <v>210</v>
      </c>
      <c r="E15" s="143" t="s">
        <v>246</v>
      </c>
      <c r="F15" s="141">
        <v>76.026876</v>
      </c>
      <c r="G15" s="141">
        <f t="shared" ref="F15:I15" si="2">G16</f>
        <v>76.026876</v>
      </c>
      <c r="H15" s="141">
        <f t="shared" si="2"/>
        <v>74.874876</v>
      </c>
      <c r="I15" s="141">
        <f t="shared" si="2"/>
        <v>1.152</v>
      </c>
      <c r="J15" s="141"/>
    </row>
    <row r="16" ht="30.25" customHeight="1" spans="1:10">
      <c r="A16" s="146" t="s">
        <v>177</v>
      </c>
      <c r="B16" s="146" t="s">
        <v>178</v>
      </c>
      <c r="C16" s="146"/>
      <c r="D16" s="146" t="str">
        <f>A16&amp;B16</f>
        <v>21011</v>
      </c>
      <c r="E16" s="143" t="s">
        <v>247</v>
      </c>
      <c r="F16" s="141">
        <v>76.026876</v>
      </c>
      <c r="G16" s="141">
        <f t="shared" ref="F16:I16" si="3">G17+G18</f>
        <v>76.026876</v>
      </c>
      <c r="H16" s="141">
        <f t="shared" si="3"/>
        <v>74.874876</v>
      </c>
      <c r="I16" s="141">
        <f t="shared" si="3"/>
        <v>1.152</v>
      </c>
      <c r="J16" s="141"/>
    </row>
    <row r="17" ht="30.25" customHeight="1" spans="1:10">
      <c r="A17" s="146" t="s">
        <v>177</v>
      </c>
      <c r="B17" s="146" t="s">
        <v>178</v>
      </c>
      <c r="C17" s="146" t="s">
        <v>172</v>
      </c>
      <c r="D17" s="146" t="s">
        <v>248</v>
      </c>
      <c r="E17" s="143" t="s">
        <v>180</v>
      </c>
      <c r="F17" s="141">
        <v>73.146876</v>
      </c>
      <c r="G17" s="141">
        <v>73.146876</v>
      </c>
      <c r="H17" s="144">
        <v>73.146876</v>
      </c>
      <c r="I17" s="144"/>
      <c r="J17" s="144"/>
    </row>
    <row r="18" ht="30.25" customHeight="1" spans="1:10">
      <c r="A18" s="146" t="s">
        <v>177</v>
      </c>
      <c r="B18" s="146" t="s">
        <v>178</v>
      </c>
      <c r="C18" s="146" t="s">
        <v>181</v>
      </c>
      <c r="D18" s="146" t="s">
        <v>249</v>
      </c>
      <c r="E18" s="143" t="s">
        <v>183</v>
      </c>
      <c r="F18" s="141">
        <v>2.88</v>
      </c>
      <c r="G18" s="141">
        <v>2.88</v>
      </c>
      <c r="H18" s="144">
        <v>1.728</v>
      </c>
      <c r="I18" s="144">
        <v>1.152</v>
      </c>
      <c r="J18" s="144"/>
    </row>
    <row r="19" ht="30.25" customHeight="1" spans="1:10">
      <c r="A19" s="146" t="s">
        <v>184</v>
      </c>
      <c r="B19" s="146"/>
      <c r="C19" s="146"/>
      <c r="D19" s="146" t="str">
        <f>A19</f>
        <v>211</v>
      </c>
      <c r="E19" s="143" t="s">
        <v>250</v>
      </c>
      <c r="F19" s="141">
        <v>2094.9178</v>
      </c>
      <c r="G19" s="141">
        <f t="shared" ref="F19:H19" si="4">G20+G22</f>
        <v>2094.9178</v>
      </c>
      <c r="H19" s="141">
        <f t="shared" si="4"/>
        <v>1247.315</v>
      </c>
      <c r="I19" s="141"/>
      <c r="J19" s="141">
        <f>J20+J22</f>
        <v>847.6028</v>
      </c>
    </row>
    <row r="20" ht="30.25" customHeight="1" spans="1:10">
      <c r="A20" s="146" t="s">
        <v>184</v>
      </c>
      <c r="B20" s="146" t="s">
        <v>172</v>
      </c>
      <c r="C20" s="146"/>
      <c r="D20" s="146" t="str">
        <f t="shared" ref="D20:D25" si="5">A20&amp;B20</f>
        <v>21101</v>
      </c>
      <c r="E20" s="143" t="s">
        <v>251</v>
      </c>
      <c r="F20" s="141">
        <v>2094.9178</v>
      </c>
      <c r="G20" s="141">
        <f t="shared" ref="F20:H20" si="6">G21</f>
        <v>2094.9178</v>
      </c>
      <c r="H20" s="141">
        <f t="shared" si="6"/>
        <v>1247.315</v>
      </c>
      <c r="I20" s="141"/>
      <c r="J20" s="141">
        <f>J21</f>
        <v>847.6028</v>
      </c>
    </row>
    <row r="21" ht="30.25" customHeight="1" spans="1:10">
      <c r="A21" s="146" t="s">
        <v>184</v>
      </c>
      <c r="B21" s="146" t="s">
        <v>172</v>
      </c>
      <c r="C21" s="146" t="s">
        <v>172</v>
      </c>
      <c r="D21" s="146" t="s">
        <v>252</v>
      </c>
      <c r="E21" s="143" t="s">
        <v>186</v>
      </c>
      <c r="F21" s="141">
        <v>2094.9178</v>
      </c>
      <c r="G21" s="141">
        <v>2094.9178</v>
      </c>
      <c r="H21" s="144">
        <v>1247.315</v>
      </c>
      <c r="I21" s="144"/>
      <c r="J21" s="144">
        <v>847.6028</v>
      </c>
    </row>
    <row r="22" ht="30.25" customHeight="1" spans="1:10">
      <c r="A22" s="146" t="s">
        <v>184</v>
      </c>
      <c r="B22" s="146" t="s">
        <v>187</v>
      </c>
      <c r="C22" s="146"/>
      <c r="D22" s="146" t="str">
        <f t="shared" si="5"/>
        <v>21103</v>
      </c>
      <c r="E22" s="143" t="s">
        <v>253</v>
      </c>
      <c r="F22" s="141"/>
      <c r="G22" s="141"/>
      <c r="H22" s="141"/>
      <c r="I22" s="141"/>
      <c r="J22" s="141"/>
    </row>
    <row r="23" ht="30.25" customHeight="1" spans="1:10">
      <c r="A23" s="146" t="s">
        <v>184</v>
      </c>
      <c r="B23" s="146" t="s">
        <v>187</v>
      </c>
      <c r="C23" s="146" t="s">
        <v>181</v>
      </c>
      <c r="D23" s="146" t="s">
        <v>254</v>
      </c>
      <c r="E23" s="143" t="s">
        <v>189</v>
      </c>
      <c r="F23" s="141"/>
      <c r="G23" s="141"/>
      <c r="H23" s="144"/>
      <c r="I23" s="144"/>
      <c r="J23" s="144"/>
    </row>
    <row r="24" ht="30.25" customHeight="1" spans="1:10">
      <c r="A24" s="146" t="s">
        <v>190</v>
      </c>
      <c r="B24" s="146"/>
      <c r="C24" s="146"/>
      <c r="D24" s="146" t="str">
        <f>A24</f>
        <v>221</v>
      </c>
      <c r="E24" s="143" t="s">
        <v>255</v>
      </c>
      <c r="F24" s="141">
        <v>144.935244</v>
      </c>
      <c r="G24" s="141">
        <f t="shared" ref="F24:H24" si="7">G25</f>
        <v>144.935244</v>
      </c>
      <c r="H24" s="141">
        <f t="shared" si="7"/>
        <v>144.935244</v>
      </c>
      <c r="I24" s="141"/>
      <c r="J24" s="141"/>
    </row>
    <row r="25" ht="30.25" customHeight="1" spans="1:10">
      <c r="A25" s="146" t="s">
        <v>190</v>
      </c>
      <c r="B25" s="146" t="s">
        <v>191</v>
      </c>
      <c r="C25" s="146"/>
      <c r="D25" s="146" t="str">
        <f t="shared" si="5"/>
        <v>22102</v>
      </c>
      <c r="E25" s="143" t="s">
        <v>256</v>
      </c>
      <c r="F25" s="141">
        <v>144.935244</v>
      </c>
      <c r="G25" s="141">
        <f t="shared" ref="F25:H25" si="8">G26</f>
        <v>144.935244</v>
      </c>
      <c r="H25" s="141">
        <f t="shared" si="8"/>
        <v>144.935244</v>
      </c>
      <c r="I25" s="141"/>
      <c r="J25" s="141"/>
    </row>
    <row r="26" ht="30.25" customHeight="1" spans="1:10">
      <c r="A26" s="146" t="s">
        <v>190</v>
      </c>
      <c r="B26" s="146" t="s">
        <v>191</v>
      </c>
      <c r="C26" s="146" t="s">
        <v>172</v>
      </c>
      <c r="D26" s="146" t="s">
        <v>257</v>
      </c>
      <c r="E26" s="143" t="s">
        <v>193</v>
      </c>
      <c r="F26" s="141">
        <v>144.935244</v>
      </c>
      <c r="G26" s="141">
        <v>144.935244</v>
      </c>
      <c r="H26" s="144">
        <v>144.935244</v>
      </c>
      <c r="I26" s="144"/>
      <c r="J26" s="144"/>
    </row>
    <row r="27" ht="26.15" customHeight="1" spans="1:10">
      <c r="A27" s="146"/>
      <c r="B27" s="146"/>
      <c r="C27" s="146"/>
      <c r="D27" s="136" t="s">
        <v>155</v>
      </c>
      <c r="E27" s="139" t="s">
        <v>156</v>
      </c>
      <c r="F27" s="138">
        <v>1318.127517</v>
      </c>
      <c r="G27" s="138">
        <v>1318.127517</v>
      </c>
      <c r="H27" s="138">
        <v>866.656979</v>
      </c>
      <c r="I27" s="138">
        <v>72.530378</v>
      </c>
      <c r="J27" s="138">
        <v>378.94016</v>
      </c>
    </row>
    <row r="28" s="156" customFormat="1" ht="26.15" customHeight="1" spans="1:10">
      <c r="A28" s="146" t="s">
        <v>170</v>
      </c>
      <c r="B28" s="146"/>
      <c r="C28" s="146"/>
      <c r="D28" s="146" t="str">
        <f>A28</f>
        <v>208</v>
      </c>
      <c r="E28" s="140" t="s">
        <v>242</v>
      </c>
      <c r="F28" s="141">
        <v>143.871882</v>
      </c>
      <c r="G28" s="141">
        <f t="shared" ref="F28:H28" si="9">G29</f>
        <v>143.871882</v>
      </c>
      <c r="H28" s="141">
        <f t="shared" si="9"/>
        <v>71.789504</v>
      </c>
      <c r="I28" s="141">
        <f t="shared" ref="I28:I33" si="10">I29</f>
        <v>72.082378</v>
      </c>
      <c r="J28" s="141"/>
    </row>
    <row r="29" s="156" customFormat="1" ht="26.15" customHeight="1" spans="1:10">
      <c r="A29" s="146" t="s">
        <v>170</v>
      </c>
      <c r="B29" s="146" t="s">
        <v>171</v>
      </c>
      <c r="C29" s="146"/>
      <c r="D29" s="146" t="str">
        <f>A29&amp;B29</f>
        <v>20805</v>
      </c>
      <c r="E29" s="140" t="s">
        <v>243</v>
      </c>
      <c r="F29" s="141">
        <v>143.871882</v>
      </c>
      <c r="G29" s="141">
        <f t="shared" ref="F29:I29" si="11">G30+G31</f>
        <v>143.871882</v>
      </c>
      <c r="H29" s="141">
        <f t="shared" si="11"/>
        <v>71.789504</v>
      </c>
      <c r="I29" s="141">
        <f t="shared" si="11"/>
        <v>72.082378</v>
      </c>
      <c r="J29" s="141"/>
    </row>
    <row r="30" ht="30.25" customHeight="1" spans="1:10">
      <c r="A30" s="146" t="s">
        <v>170</v>
      </c>
      <c r="B30" s="146" t="s">
        <v>171</v>
      </c>
      <c r="C30" s="146" t="s">
        <v>172</v>
      </c>
      <c r="D30" s="146" t="s">
        <v>244</v>
      </c>
      <c r="E30" s="143" t="s">
        <v>174</v>
      </c>
      <c r="F30" s="141">
        <v>72.082378</v>
      </c>
      <c r="G30" s="141">
        <v>72.082378</v>
      </c>
      <c r="H30" s="144"/>
      <c r="I30" s="144">
        <v>72.082378</v>
      </c>
      <c r="J30" s="144"/>
    </row>
    <row r="31" ht="30.25" customHeight="1" spans="1:10">
      <c r="A31" s="146" t="s">
        <v>170</v>
      </c>
      <c r="B31" s="146" t="s">
        <v>171</v>
      </c>
      <c r="C31" s="146" t="s">
        <v>171</v>
      </c>
      <c r="D31" s="146" t="s">
        <v>245</v>
      </c>
      <c r="E31" s="143" t="s">
        <v>176</v>
      </c>
      <c r="F31" s="141">
        <v>71.789504</v>
      </c>
      <c r="G31" s="141">
        <v>71.789504</v>
      </c>
      <c r="H31" s="144">
        <v>71.789504</v>
      </c>
      <c r="I31" s="144"/>
      <c r="J31" s="144"/>
    </row>
    <row r="32" ht="30.25" customHeight="1" spans="1:10">
      <c r="A32" s="146" t="s">
        <v>177</v>
      </c>
      <c r="B32" s="146"/>
      <c r="C32" s="146"/>
      <c r="D32" s="146" t="str">
        <f>A32</f>
        <v>210</v>
      </c>
      <c r="E32" s="143" t="s">
        <v>246</v>
      </c>
      <c r="F32" s="141">
        <v>1.392</v>
      </c>
      <c r="G32" s="141">
        <f t="shared" ref="F32:H32" si="12">G33</f>
        <v>1.392</v>
      </c>
      <c r="H32" s="141">
        <f t="shared" si="12"/>
        <v>0.944</v>
      </c>
      <c r="I32" s="141">
        <f t="shared" si="10"/>
        <v>0.448</v>
      </c>
      <c r="J32" s="141"/>
    </row>
    <row r="33" ht="30.25" customHeight="1" spans="1:10">
      <c r="A33" s="146" t="s">
        <v>177</v>
      </c>
      <c r="B33" s="146" t="s">
        <v>178</v>
      </c>
      <c r="C33" s="146"/>
      <c r="D33" s="146" t="str">
        <f>A33&amp;B33</f>
        <v>21011</v>
      </c>
      <c r="E33" s="143" t="s">
        <v>247</v>
      </c>
      <c r="F33" s="141">
        <v>1.392</v>
      </c>
      <c r="G33" s="141">
        <f t="shared" ref="F33:H33" si="13">G34</f>
        <v>1.392</v>
      </c>
      <c r="H33" s="141">
        <f t="shared" si="13"/>
        <v>0.944</v>
      </c>
      <c r="I33" s="141">
        <f t="shared" si="10"/>
        <v>0.448</v>
      </c>
      <c r="J33" s="141"/>
    </row>
    <row r="34" ht="30.25" customHeight="1" spans="1:10">
      <c r="A34" s="146" t="s">
        <v>177</v>
      </c>
      <c r="B34" s="146" t="s">
        <v>178</v>
      </c>
      <c r="C34" s="146" t="s">
        <v>181</v>
      </c>
      <c r="D34" s="146" t="s">
        <v>249</v>
      </c>
      <c r="E34" s="143" t="s">
        <v>183</v>
      </c>
      <c r="F34" s="141">
        <v>1.392</v>
      </c>
      <c r="G34" s="141">
        <v>1.392</v>
      </c>
      <c r="H34" s="144">
        <v>0.944</v>
      </c>
      <c r="I34" s="144">
        <v>0.448</v>
      </c>
      <c r="J34" s="144"/>
    </row>
    <row r="35" ht="30.25" customHeight="1" spans="1:10">
      <c r="A35" s="146" t="s">
        <v>184</v>
      </c>
      <c r="B35" s="146"/>
      <c r="C35" s="146"/>
      <c r="D35" s="146" t="str">
        <f>A35</f>
        <v>211</v>
      </c>
      <c r="E35" s="143" t="s">
        <v>250</v>
      </c>
      <c r="F35" s="141">
        <v>1094.267751</v>
      </c>
      <c r="G35" s="141">
        <f t="shared" ref="F35:H35" si="14">G36</f>
        <v>1094.267751</v>
      </c>
      <c r="H35" s="141">
        <f t="shared" si="14"/>
        <v>715.327591</v>
      </c>
      <c r="I35" s="141"/>
      <c r="J35" s="141">
        <f>J36</f>
        <v>378.94016</v>
      </c>
    </row>
    <row r="36" ht="30.25" customHeight="1" spans="1:10">
      <c r="A36" s="146" t="s">
        <v>184</v>
      </c>
      <c r="B36" s="146" t="s">
        <v>172</v>
      </c>
      <c r="C36" s="146"/>
      <c r="D36" s="146" t="str">
        <f>A36&amp;B36</f>
        <v>21101</v>
      </c>
      <c r="E36" s="143" t="s">
        <v>251</v>
      </c>
      <c r="F36" s="141">
        <v>1094.267751</v>
      </c>
      <c r="G36" s="141">
        <f t="shared" ref="F36:H36" si="15">G37+G38</f>
        <v>1094.267751</v>
      </c>
      <c r="H36" s="141">
        <f t="shared" si="15"/>
        <v>715.327591</v>
      </c>
      <c r="I36" s="141"/>
      <c r="J36" s="141">
        <f>J37+J38</f>
        <v>378.94016</v>
      </c>
    </row>
    <row r="37" ht="30.25" customHeight="1" spans="1:10">
      <c r="A37" s="146" t="s">
        <v>184</v>
      </c>
      <c r="B37" s="146" t="s">
        <v>172</v>
      </c>
      <c r="C37" s="146" t="s">
        <v>172</v>
      </c>
      <c r="D37" s="146" t="s">
        <v>252</v>
      </c>
      <c r="E37" s="143" t="s">
        <v>186</v>
      </c>
      <c r="F37" s="141">
        <v>378.94016</v>
      </c>
      <c r="G37" s="141">
        <v>378.94016</v>
      </c>
      <c r="H37" s="144"/>
      <c r="I37" s="144"/>
      <c r="J37" s="144">
        <v>378.94016</v>
      </c>
    </row>
    <row r="38" ht="30.25" customHeight="1" spans="1:10">
      <c r="A38" s="146" t="s">
        <v>184</v>
      </c>
      <c r="B38" s="146" t="s">
        <v>172</v>
      </c>
      <c r="C38" s="146" t="s">
        <v>191</v>
      </c>
      <c r="D38" s="146" t="s">
        <v>258</v>
      </c>
      <c r="E38" s="143" t="s">
        <v>195</v>
      </c>
      <c r="F38" s="141">
        <v>715.327591</v>
      </c>
      <c r="G38" s="141">
        <v>715.327591</v>
      </c>
      <c r="H38" s="144">
        <v>715.327591</v>
      </c>
      <c r="I38" s="144"/>
      <c r="J38" s="144"/>
    </row>
    <row r="39" ht="30.25" customHeight="1" spans="1:10">
      <c r="A39" s="146" t="s">
        <v>190</v>
      </c>
      <c r="B39" s="146"/>
      <c r="C39" s="146"/>
      <c r="D39" s="146" t="str">
        <f>A39</f>
        <v>221</v>
      </c>
      <c r="E39" s="143" t="s">
        <v>255</v>
      </c>
      <c r="F39" s="141">
        <v>78.595884</v>
      </c>
      <c r="G39" s="141">
        <f t="shared" ref="F39:H39" si="16">G40</f>
        <v>78.595884</v>
      </c>
      <c r="H39" s="141">
        <f t="shared" si="16"/>
        <v>78.595884</v>
      </c>
      <c r="I39" s="141"/>
      <c r="J39" s="141"/>
    </row>
    <row r="40" ht="30.25" customHeight="1" spans="1:10">
      <c r="A40" s="146" t="s">
        <v>190</v>
      </c>
      <c r="B40" s="146" t="s">
        <v>191</v>
      </c>
      <c r="C40" s="146"/>
      <c r="D40" s="146" t="str">
        <f>A40&amp;B40</f>
        <v>22102</v>
      </c>
      <c r="E40" s="143" t="s">
        <v>256</v>
      </c>
      <c r="F40" s="141">
        <v>78.595884</v>
      </c>
      <c r="G40" s="141">
        <f t="shared" ref="F40:H40" si="17">G41</f>
        <v>78.595884</v>
      </c>
      <c r="H40" s="141">
        <f t="shared" si="17"/>
        <v>78.595884</v>
      </c>
      <c r="I40" s="141"/>
      <c r="J40" s="141"/>
    </row>
    <row r="41" ht="30.25" customHeight="1" spans="1:10">
      <c r="A41" s="146" t="s">
        <v>190</v>
      </c>
      <c r="B41" s="146" t="s">
        <v>191</v>
      </c>
      <c r="C41" s="146" t="s">
        <v>172</v>
      </c>
      <c r="D41" s="146" t="s">
        <v>257</v>
      </c>
      <c r="E41" s="143" t="s">
        <v>193</v>
      </c>
      <c r="F41" s="141">
        <v>78.595884</v>
      </c>
      <c r="G41" s="141">
        <v>78.595884</v>
      </c>
      <c r="H41" s="144">
        <v>78.595884</v>
      </c>
      <c r="I41" s="144"/>
      <c r="J41" s="144"/>
    </row>
    <row r="42" ht="26.15" customHeight="1" spans="1:10">
      <c r="A42" s="146"/>
      <c r="B42" s="146"/>
      <c r="C42" s="146"/>
      <c r="D42" s="136" t="s">
        <v>157</v>
      </c>
      <c r="E42" s="139" t="s">
        <v>158</v>
      </c>
      <c r="F42" s="138">
        <v>240</v>
      </c>
      <c r="G42" s="138">
        <v>240</v>
      </c>
      <c r="H42" s="138">
        <v>240</v>
      </c>
      <c r="I42" s="138"/>
      <c r="J42" s="138"/>
    </row>
    <row r="43" s="156" customFormat="1" ht="26.15" customHeight="1" spans="1:10">
      <c r="A43" s="146" t="s">
        <v>196</v>
      </c>
      <c r="B43" s="146"/>
      <c r="C43" s="146"/>
      <c r="D43" s="146" t="str">
        <f>A43</f>
        <v>206</v>
      </c>
      <c r="E43" s="140" t="s">
        <v>259</v>
      </c>
      <c r="F43" s="141">
        <v>240</v>
      </c>
      <c r="G43" s="141">
        <f t="shared" ref="F43:H43" si="18">G44</f>
        <v>240</v>
      </c>
      <c r="H43" s="141">
        <f t="shared" si="18"/>
        <v>240</v>
      </c>
      <c r="I43" s="141"/>
      <c r="J43" s="141"/>
    </row>
    <row r="44" s="156" customFormat="1" ht="26.15" customHeight="1" spans="1:10">
      <c r="A44" s="157" t="s">
        <v>196</v>
      </c>
      <c r="B44" s="157" t="s">
        <v>191</v>
      </c>
      <c r="C44" s="146"/>
      <c r="D44" s="146" t="str">
        <f>A44&amp;B44</f>
        <v>20602</v>
      </c>
      <c r="E44" s="140" t="s">
        <v>260</v>
      </c>
      <c r="F44" s="141">
        <v>240</v>
      </c>
      <c r="G44" s="141">
        <f t="shared" ref="F44:H44" si="19">G45</f>
        <v>240</v>
      </c>
      <c r="H44" s="141">
        <f t="shared" si="19"/>
        <v>240</v>
      </c>
      <c r="I44" s="141"/>
      <c r="J44" s="141"/>
    </row>
    <row r="45" ht="30.25" customHeight="1" spans="1:10">
      <c r="A45" s="157" t="s">
        <v>196</v>
      </c>
      <c r="B45" s="157" t="s">
        <v>191</v>
      </c>
      <c r="C45" s="146" t="s">
        <v>172</v>
      </c>
      <c r="D45" s="146" t="s">
        <v>261</v>
      </c>
      <c r="E45" s="143" t="s">
        <v>198</v>
      </c>
      <c r="F45" s="141">
        <v>240</v>
      </c>
      <c r="G45" s="141">
        <v>240</v>
      </c>
      <c r="H45" s="144">
        <v>240</v>
      </c>
      <c r="I45" s="144"/>
      <c r="J45" s="144"/>
    </row>
  </sheetData>
  <mergeCells count="11">
    <mergeCell ref="A2:J2"/>
    <mergeCell ref="A3:H3"/>
    <mergeCell ref="I4:J4"/>
    <mergeCell ref="G5:J5"/>
    <mergeCell ref="H6:I6"/>
    <mergeCell ref="D5:D7"/>
    <mergeCell ref="E5:E7"/>
    <mergeCell ref="F5:F7"/>
    <mergeCell ref="G6:G7"/>
    <mergeCell ref="J6:J7"/>
    <mergeCell ref="A5:C6"/>
  </mergeCells>
  <pageMargins left="0.751388888888889" right="0.751388888888889" top="0.271527777777778" bottom="0.271527777777778" header="0" footer="0"/>
  <pageSetup paperSize="9" scale="61"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1"/>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2" customWidth="1"/>
    <col min="5" max="5" width="26.3666666666667" customWidth="1"/>
    <col min="6" max="6" width="18.6333333333333" customWidth="1"/>
    <col min="7" max="7" width="13.3666666666667" customWidth="1"/>
    <col min="8" max="11" width="10.2666666666667" customWidth="1"/>
    <col min="12" max="12" width="14.45" customWidth="1"/>
    <col min="13" max="17" width="10.2666666666667" customWidth="1"/>
    <col min="18" max="18" width="12.0916666666667" customWidth="1"/>
    <col min="19" max="19" width="13" customWidth="1"/>
    <col min="20" max="22" width="10.2666666666667" customWidth="1"/>
    <col min="23" max="24" width="9.725" customWidth="1"/>
  </cols>
  <sheetData>
    <row r="1" ht="16.4" customHeight="1" spans="1:1">
      <c r="A1" s="133"/>
    </row>
    <row r="2" ht="50.15" customHeight="1" spans="1:22">
      <c r="A2" s="134" t="s">
        <v>15</v>
      </c>
      <c r="B2" s="134"/>
      <c r="C2" s="134"/>
      <c r="D2" s="134"/>
      <c r="E2" s="134"/>
      <c r="F2" s="134"/>
      <c r="G2" s="134"/>
      <c r="H2" s="134"/>
      <c r="I2" s="134"/>
      <c r="J2" s="134"/>
      <c r="K2" s="134"/>
      <c r="L2" s="134"/>
      <c r="M2" s="134"/>
      <c r="N2" s="134"/>
      <c r="O2" s="134"/>
      <c r="P2" s="134"/>
      <c r="Q2" s="134"/>
      <c r="R2" s="134"/>
      <c r="S2" s="134"/>
      <c r="T2" s="134"/>
      <c r="U2" s="134"/>
      <c r="V2" s="134"/>
    </row>
    <row r="3" ht="24.25" customHeight="1" spans="1:22">
      <c r="A3" s="135" t="s">
        <v>29</v>
      </c>
      <c r="B3" s="135"/>
      <c r="C3" s="135"/>
      <c r="D3" s="135"/>
      <c r="E3" s="135"/>
      <c r="F3" s="135"/>
      <c r="G3" s="135"/>
      <c r="H3" s="135"/>
      <c r="I3" s="135"/>
      <c r="J3" s="135"/>
      <c r="K3" s="135"/>
      <c r="L3" s="135"/>
      <c r="M3" s="135"/>
      <c r="N3" s="135"/>
      <c r="O3" s="135"/>
      <c r="P3" s="135"/>
      <c r="Q3" s="135"/>
      <c r="R3" s="135"/>
      <c r="S3" s="135"/>
      <c r="T3" s="135"/>
      <c r="U3" s="135"/>
      <c r="V3" s="135"/>
    </row>
    <row r="4" ht="23.25" customHeight="1" spans="21:22">
      <c r="U4" s="142" t="s">
        <v>30</v>
      </c>
      <c r="V4" s="142"/>
    </row>
    <row r="5" ht="31.15" customHeight="1" spans="1:22">
      <c r="A5" s="136" t="s">
        <v>159</v>
      </c>
      <c r="B5" s="136"/>
      <c r="C5" s="136"/>
      <c r="D5" s="136" t="s">
        <v>199</v>
      </c>
      <c r="E5" s="136" t="s">
        <v>200</v>
      </c>
      <c r="F5" s="136" t="s">
        <v>219</v>
      </c>
      <c r="G5" s="136" t="s">
        <v>262</v>
      </c>
      <c r="H5" s="136"/>
      <c r="I5" s="136"/>
      <c r="J5" s="136"/>
      <c r="K5" s="136"/>
      <c r="L5" s="136" t="s">
        <v>263</v>
      </c>
      <c r="M5" s="136"/>
      <c r="N5" s="136"/>
      <c r="O5" s="136"/>
      <c r="P5" s="136"/>
      <c r="Q5" s="136"/>
      <c r="R5" s="136" t="s">
        <v>264</v>
      </c>
      <c r="S5" s="136" t="s">
        <v>265</v>
      </c>
      <c r="T5" s="136"/>
      <c r="U5" s="136"/>
      <c r="V5" s="136"/>
    </row>
    <row r="6" ht="56.15" customHeight="1" spans="1:22">
      <c r="A6" s="136" t="s">
        <v>167</v>
      </c>
      <c r="B6" s="136" t="s">
        <v>168</v>
      </c>
      <c r="C6" s="136" t="s">
        <v>169</v>
      </c>
      <c r="D6" s="136"/>
      <c r="E6" s="136"/>
      <c r="F6" s="136"/>
      <c r="G6" s="136" t="s">
        <v>133</v>
      </c>
      <c r="H6" s="136" t="s">
        <v>266</v>
      </c>
      <c r="I6" s="136" t="s">
        <v>267</v>
      </c>
      <c r="J6" s="136" t="s">
        <v>268</v>
      </c>
      <c r="K6" s="136" t="s">
        <v>269</v>
      </c>
      <c r="L6" s="136" t="s">
        <v>133</v>
      </c>
      <c r="M6" s="136" t="s">
        <v>270</v>
      </c>
      <c r="N6" s="136" t="s">
        <v>271</v>
      </c>
      <c r="O6" s="136" t="s">
        <v>272</v>
      </c>
      <c r="P6" s="136" t="s">
        <v>273</v>
      </c>
      <c r="Q6" s="136" t="s">
        <v>274</v>
      </c>
      <c r="R6" s="136"/>
      <c r="S6" s="136" t="s">
        <v>133</v>
      </c>
      <c r="T6" s="136" t="s">
        <v>275</v>
      </c>
      <c r="U6" s="136" t="s">
        <v>276</v>
      </c>
      <c r="V6" s="136" t="s">
        <v>277</v>
      </c>
    </row>
    <row r="7" ht="27.65" customHeight="1" spans="1:22">
      <c r="A7" s="137"/>
      <c r="B7" s="137"/>
      <c r="C7" s="137"/>
      <c r="D7" s="137"/>
      <c r="E7" s="137" t="s">
        <v>133</v>
      </c>
      <c r="F7" s="138">
        <v>2706.505443</v>
      </c>
      <c r="G7" s="138">
        <v>1923.6415</v>
      </c>
      <c r="H7" s="138">
        <v>791.4673</v>
      </c>
      <c r="I7" s="138">
        <v>485.64</v>
      </c>
      <c r="J7" s="138">
        <v>646.5342</v>
      </c>
      <c r="K7" s="138"/>
      <c r="L7" s="138">
        <v>316.660815</v>
      </c>
      <c r="M7" s="138">
        <v>204.512848</v>
      </c>
      <c r="N7" s="138"/>
      <c r="O7" s="138">
        <v>111.108335</v>
      </c>
      <c r="P7" s="138"/>
      <c r="Q7" s="138">
        <v>1.039632</v>
      </c>
      <c r="R7" s="138">
        <v>223.531128</v>
      </c>
      <c r="S7" s="138">
        <v>242.672</v>
      </c>
      <c r="T7" s="138"/>
      <c r="U7" s="138">
        <v>2.672</v>
      </c>
      <c r="V7" s="138">
        <v>240</v>
      </c>
    </row>
    <row r="8" ht="26.15" customHeight="1" spans="1:22">
      <c r="A8" s="137"/>
      <c r="B8" s="137"/>
      <c r="C8" s="137"/>
      <c r="D8" s="139" t="s">
        <v>151</v>
      </c>
      <c r="E8" s="139" t="s">
        <v>152</v>
      </c>
      <c r="F8" s="138">
        <v>2706.505443</v>
      </c>
      <c r="G8" s="138">
        <v>1923.6415</v>
      </c>
      <c r="H8" s="138">
        <v>791.4673</v>
      </c>
      <c r="I8" s="138">
        <v>485.64</v>
      </c>
      <c r="J8" s="138">
        <v>646.5342</v>
      </c>
      <c r="K8" s="138"/>
      <c r="L8" s="138">
        <v>316.660815</v>
      </c>
      <c r="M8" s="138">
        <v>204.512848</v>
      </c>
      <c r="N8" s="138"/>
      <c r="O8" s="138">
        <v>111.108335</v>
      </c>
      <c r="P8" s="138"/>
      <c r="Q8" s="138">
        <v>1.039632</v>
      </c>
      <c r="R8" s="138">
        <v>223.531128</v>
      </c>
      <c r="S8" s="138">
        <v>242.672</v>
      </c>
      <c r="T8" s="138"/>
      <c r="U8" s="138">
        <v>2.672</v>
      </c>
      <c r="V8" s="138">
        <v>240</v>
      </c>
    </row>
    <row r="9" ht="26.15" customHeight="1" spans="1:22">
      <c r="A9" s="137"/>
      <c r="B9" s="137"/>
      <c r="C9" s="137"/>
      <c r="D9" s="139" t="s">
        <v>153</v>
      </c>
      <c r="E9" s="139" t="s">
        <v>154</v>
      </c>
      <c r="F9" s="138">
        <v>1599.848464</v>
      </c>
      <c r="G9" s="138">
        <v>1247.315</v>
      </c>
      <c r="H9" s="138">
        <v>513.7769</v>
      </c>
      <c r="I9" s="138">
        <v>315.042</v>
      </c>
      <c r="J9" s="138">
        <v>418.4961</v>
      </c>
      <c r="K9" s="138"/>
      <c r="L9" s="138">
        <v>205.87022</v>
      </c>
      <c r="M9" s="138">
        <v>132.723344</v>
      </c>
      <c r="N9" s="138"/>
      <c r="O9" s="138">
        <v>72.107244</v>
      </c>
      <c r="P9" s="138"/>
      <c r="Q9" s="138">
        <v>1.039632</v>
      </c>
      <c r="R9" s="138">
        <v>144.935244</v>
      </c>
      <c r="S9" s="138">
        <v>1.728</v>
      </c>
      <c r="T9" s="138"/>
      <c r="U9" s="138">
        <v>1.728</v>
      </c>
      <c r="V9" s="138"/>
    </row>
    <row r="10" ht="30.25" customHeight="1" spans="1:22">
      <c r="A10" s="146" t="s">
        <v>170</v>
      </c>
      <c r="B10" s="146" t="s">
        <v>171</v>
      </c>
      <c r="C10" s="146" t="s">
        <v>171</v>
      </c>
      <c r="D10" s="140" t="s">
        <v>216</v>
      </c>
      <c r="E10" s="143" t="s">
        <v>176</v>
      </c>
      <c r="F10" s="141">
        <v>132.723344</v>
      </c>
      <c r="G10" s="144"/>
      <c r="H10" s="144"/>
      <c r="I10" s="144"/>
      <c r="J10" s="144"/>
      <c r="K10" s="144"/>
      <c r="L10" s="141">
        <v>132.723344</v>
      </c>
      <c r="M10" s="144">
        <v>132.723344</v>
      </c>
      <c r="N10" s="144"/>
      <c r="O10" s="144"/>
      <c r="P10" s="144"/>
      <c r="Q10" s="144"/>
      <c r="R10" s="144"/>
      <c r="S10" s="141"/>
      <c r="T10" s="144"/>
      <c r="U10" s="144"/>
      <c r="V10" s="144"/>
    </row>
    <row r="11" ht="30.25" customHeight="1" spans="1:22">
      <c r="A11" s="146" t="s">
        <v>177</v>
      </c>
      <c r="B11" s="146" t="s">
        <v>178</v>
      </c>
      <c r="C11" s="146" t="s">
        <v>172</v>
      </c>
      <c r="D11" s="140" t="s">
        <v>216</v>
      </c>
      <c r="E11" s="143" t="s">
        <v>180</v>
      </c>
      <c r="F11" s="141">
        <v>73.146876</v>
      </c>
      <c r="G11" s="144"/>
      <c r="H11" s="144"/>
      <c r="I11" s="144"/>
      <c r="J11" s="144"/>
      <c r="K11" s="144"/>
      <c r="L11" s="141">
        <v>73.146876</v>
      </c>
      <c r="M11" s="144"/>
      <c r="N11" s="144"/>
      <c r="O11" s="144">
        <v>72.107244</v>
      </c>
      <c r="P11" s="144"/>
      <c r="Q11" s="144">
        <v>1.039632</v>
      </c>
      <c r="R11" s="144"/>
      <c r="S11" s="141"/>
      <c r="T11" s="144"/>
      <c r="U11" s="144"/>
      <c r="V11" s="144"/>
    </row>
    <row r="12" ht="30.25" customHeight="1" spans="1:22">
      <c r="A12" s="146" t="s">
        <v>177</v>
      </c>
      <c r="B12" s="146" t="s">
        <v>178</v>
      </c>
      <c r="C12" s="146" t="s">
        <v>181</v>
      </c>
      <c r="D12" s="140" t="s">
        <v>216</v>
      </c>
      <c r="E12" s="143" t="s">
        <v>183</v>
      </c>
      <c r="F12" s="141">
        <v>1.728</v>
      </c>
      <c r="G12" s="144"/>
      <c r="H12" s="144"/>
      <c r="I12" s="144"/>
      <c r="J12" s="144"/>
      <c r="K12" s="144"/>
      <c r="L12" s="141"/>
      <c r="M12" s="144"/>
      <c r="N12" s="144"/>
      <c r="O12" s="144"/>
      <c r="P12" s="144"/>
      <c r="Q12" s="144"/>
      <c r="R12" s="144"/>
      <c r="S12" s="141">
        <v>1.728</v>
      </c>
      <c r="T12" s="144"/>
      <c r="U12" s="144">
        <v>1.728</v>
      </c>
      <c r="V12" s="144"/>
    </row>
    <row r="13" ht="30.25" customHeight="1" spans="1:22">
      <c r="A13" s="146" t="s">
        <v>184</v>
      </c>
      <c r="B13" s="146" t="s">
        <v>172</v>
      </c>
      <c r="C13" s="146" t="s">
        <v>172</v>
      </c>
      <c r="D13" s="140" t="s">
        <v>216</v>
      </c>
      <c r="E13" s="143" t="s">
        <v>186</v>
      </c>
      <c r="F13" s="141">
        <v>1247.315</v>
      </c>
      <c r="G13" s="144">
        <v>1247.315</v>
      </c>
      <c r="H13" s="144">
        <v>513.7769</v>
      </c>
      <c r="I13" s="144">
        <v>315.042</v>
      </c>
      <c r="J13" s="144">
        <v>418.4961</v>
      </c>
      <c r="K13" s="144"/>
      <c r="L13" s="141"/>
      <c r="M13" s="144"/>
      <c r="N13" s="144"/>
      <c r="O13" s="144"/>
      <c r="P13" s="144"/>
      <c r="Q13" s="144"/>
      <c r="R13" s="144"/>
      <c r="S13" s="141"/>
      <c r="T13" s="144"/>
      <c r="U13" s="144"/>
      <c r="V13" s="144"/>
    </row>
    <row r="14" ht="30.25" customHeight="1" spans="1:22">
      <c r="A14" s="146" t="s">
        <v>190</v>
      </c>
      <c r="B14" s="146" t="s">
        <v>191</v>
      </c>
      <c r="C14" s="146" t="s">
        <v>172</v>
      </c>
      <c r="D14" s="140" t="s">
        <v>216</v>
      </c>
      <c r="E14" s="143" t="s">
        <v>193</v>
      </c>
      <c r="F14" s="141">
        <v>144.935244</v>
      </c>
      <c r="G14" s="144"/>
      <c r="H14" s="144"/>
      <c r="I14" s="144"/>
      <c r="J14" s="144"/>
      <c r="K14" s="144"/>
      <c r="L14" s="141"/>
      <c r="M14" s="144"/>
      <c r="N14" s="144"/>
      <c r="O14" s="144"/>
      <c r="P14" s="144"/>
      <c r="Q14" s="144"/>
      <c r="R14" s="144">
        <v>144.935244</v>
      </c>
      <c r="S14" s="141"/>
      <c r="T14" s="144"/>
      <c r="U14" s="144"/>
      <c r="V14" s="144"/>
    </row>
    <row r="15" ht="26.15" customHeight="1" spans="1:22">
      <c r="A15" s="137"/>
      <c r="B15" s="137"/>
      <c r="C15" s="137"/>
      <c r="D15" s="139" t="s">
        <v>155</v>
      </c>
      <c r="E15" s="139" t="s">
        <v>156</v>
      </c>
      <c r="F15" s="138">
        <v>866.656979</v>
      </c>
      <c r="G15" s="138">
        <v>676.3265</v>
      </c>
      <c r="H15" s="138">
        <v>277.6904</v>
      </c>
      <c r="I15" s="138">
        <v>170.598</v>
      </c>
      <c r="J15" s="138">
        <v>228.0381</v>
      </c>
      <c r="K15" s="138"/>
      <c r="L15" s="138">
        <v>110.790595</v>
      </c>
      <c r="M15" s="138">
        <v>71.789504</v>
      </c>
      <c r="N15" s="138"/>
      <c r="O15" s="138">
        <v>39.001091</v>
      </c>
      <c r="P15" s="138"/>
      <c r="Q15" s="138"/>
      <c r="R15" s="138">
        <v>78.595884</v>
      </c>
      <c r="S15" s="138">
        <v>0.944</v>
      </c>
      <c r="T15" s="138"/>
      <c r="U15" s="138">
        <v>0.944</v>
      </c>
      <c r="V15" s="138"/>
    </row>
    <row r="16" ht="30.25" customHeight="1" spans="1:22">
      <c r="A16" s="146" t="s">
        <v>170</v>
      </c>
      <c r="B16" s="146" t="s">
        <v>171</v>
      </c>
      <c r="C16" s="146" t="s">
        <v>171</v>
      </c>
      <c r="D16" s="140" t="s">
        <v>217</v>
      </c>
      <c r="E16" s="143" t="s">
        <v>176</v>
      </c>
      <c r="F16" s="141">
        <v>71.789504</v>
      </c>
      <c r="G16" s="144"/>
      <c r="H16" s="144"/>
      <c r="I16" s="144"/>
      <c r="J16" s="144"/>
      <c r="K16" s="144"/>
      <c r="L16" s="141">
        <v>71.789504</v>
      </c>
      <c r="M16" s="144">
        <v>71.789504</v>
      </c>
      <c r="N16" s="144"/>
      <c r="O16" s="144"/>
      <c r="P16" s="144"/>
      <c r="Q16" s="144"/>
      <c r="R16" s="144"/>
      <c r="S16" s="141"/>
      <c r="T16" s="144"/>
      <c r="U16" s="144"/>
      <c r="V16" s="144"/>
    </row>
    <row r="17" ht="30.25" customHeight="1" spans="1:22">
      <c r="A17" s="146" t="s">
        <v>177</v>
      </c>
      <c r="B17" s="146" t="s">
        <v>178</v>
      </c>
      <c r="C17" s="146" t="s">
        <v>181</v>
      </c>
      <c r="D17" s="140" t="s">
        <v>217</v>
      </c>
      <c r="E17" s="143" t="s">
        <v>183</v>
      </c>
      <c r="F17" s="141">
        <v>0.944</v>
      </c>
      <c r="G17" s="144"/>
      <c r="H17" s="144"/>
      <c r="I17" s="144"/>
      <c r="J17" s="144"/>
      <c r="K17" s="144"/>
      <c r="L17" s="141"/>
      <c r="M17" s="144"/>
      <c r="N17" s="144"/>
      <c r="O17" s="144"/>
      <c r="P17" s="144"/>
      <c r="Q17" s="144"/>
      <c r="R17" s="144"/>
      <c r="S17" s="141">
        <v>0.944</v>
      </c>
      <c r="T17" s="144"/>
      <c r="U17" s="144">
        <v>0.944</v>
      </c>
      <c r="V17" s="144"/>
    </row>
    <row r="18" ht="30.25" customHeight="1" spans="1:22">
      <c r="A18" s="146" t="s">
        <v>184</v>
      </c>
      <c r="B18" s="146" t="s">
        <v>172</v>
      </c>
      <c r="C18" s="146" t="s">
        <v>191</v>
      </c>
      <c r="D18" s="140" t="s">
        <v>217</v>
      </c>
      <c r="E18" s="143" t="s">
        <v>195</v>
      </c>
      <c r="F18" s="141">
        <v>715.327591</v>
      </c>
      <c r="G18" s="144">
        <v>676.3265</v>
      </c>
      <c r="H18" s="144">
        <v>277.6904</v>
      </c>
      <c r="I18" s="144">
        <v>170.598</v>
      </c>
      <c r="J18" s="144">
        <v>228.0381</v>
      </c>
      <c r="K18" s="144"/>
      <c r="L18" s="141">
        <v>39.001091</v>
      </c>
      <c r="M18" s="144"/>
      <c r="N18" s="144"/>
      <c r="O18" s="144">
        <v>39.001091</v>
      </c>
      <c r="P18" s="144"/>
      <c r="Q18" s="144"/>
      <c r="R18" s="144"/>
      <c r="S18" s="141"/>
      <c r="T18" s="144"/>
      <c r="U18" s="144"/>
      <c r="V18" s="144"/>
    </row>
    <row r="19" ht="30.25" customHeight="1" spans="1:22">
      <c r="A19" s="146" t="s">
        <v>190</v>
      </c>
      <c r="B19" s="146" t="s">
        <v>191</v>
      </c>
      <c r="C19" s="146" t="s">
        <v>172</v>
      </c>
      <c r="D19" s="140" t="s">
        <v>217</v>
      </c>
      <c r="E19" s="143" t="s">
        <v>193</v>
      </c>
      <c r="F19" s="141">
        <v>78.595884</v>
      </c>
      <c r="G19" s="144"/>
      <c r="H19" s="144"/>
      <c r="I19" s="144"/>
      <c r="J19" s="144"/>
      <c r="K19" s="144"/>
      <c r="L19" s="141"/>
      <c r="M19" s="144"/>
      <c r="N19" s="144"/>
      <c r="O19" s="144"/>
      <c r="P19" s="144"/>
      <c r="Q19" s="144"/>
      <c r="R19" s="144">
        <v>78.595884</v>
      </c>
      <c r="S19" s="141"/>
      <c r="T19" s="144"/>
      <c r="U19" s="144"/>
      <c r="V19" s="144"/>
    </row>
    <row r="20" ht="26.15" customHeight="1" spans="1:22">
      <c r="A20" s="137"/>
      <c r="B20" s="137"/>
      <c r="C20" s="137"/>
      <c r="D20" s="139" t="s">
        <v>157</v>
      </c>
      <c r="E20" s="139" t="s">
        <v>158</v>
      </c>
      <c r="F20" s="138">
        <v>240</v>
      </c>
      <c r="G20" s="138"/>
      <c r="H20" s="138"/>
      <c r="I20" s="138"/>
      <c r="J20" s="138"/>
      <c r="K20" s="138"/>
      <c r="L20" s="138"/>
      <c r="M20" s="138"/>
      <c r="N20" s="138"/>
      <c r="O20" s="138"/>
      <c r="P20" s="138"/>
      <c r="Q20" s="138"/>
      <c r="R20" s="138"/>
      <c r="S20" s="138">
        <v>240</v>
      </c>
      <c r="T20" s="138"/>
      <c r="U20" s="138"/>
      <c r="V20" s="138">
        <v>240</v>
      </c>
    </row>
    <row r="21" ht="30.25" customHeight="1" spans="1:22">
      <c r="A21" s="146" t="s">
        <v>196</v>
      </c>
      <c r="B21" s="146" t="s">
        <v>191</v>
      </c>
      <c r="C21" s="146" t="s">
        <v>172</v>
      </c>
      <c r="D21" s="140" t="s">
        <v>218</v>
      </c>
      <c r="E21" s="143" t="s">
        <v>198</v>
      </c>
      <c r="F21" s="141">
        <v>240</v>
      </c>
      <c r="G21" s="144"/>
      <c r="H21" s="144"/>
      <c r="I21" s="144"/>
      <c r="J21" s="144"/>
      <c r="K21" s="144"/>
      <c r="L21" s="141"/>
      <c r="M21" s="144"/>
      <c r="N21" s="144"/>
      <c r="O21" s="144"/>
      <c r="P21" s="144"/>
      <c r="Q21" s="144"/>
      <c r="R21" s="144"/>
      <c r="S21" s="141">
        <v>240</v>
      </c>
      <c r="T21" s="144"/>
      <c r="U21" s="144"/>
      <c r="V21" s="144">
        <v>240</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2.45" customWidth="1"/>
    <col min="5" max="5" width="29.9083333333333" customWidth="1"/>
    <col min="6" max="6" width="16.3666666666667" customWidth="1"/>
    <col min="7" max="7" width="13.3666666666667" customWidth="1"/>
    <col min="8" max="8" width="12.3666666666667" customWidth="1"/>
    <col min="9" max="9" width="12.0916666666667" customWidth="1"/>
    <col min="10" max="10" width="12.45" customWidth="1"/>
    <col min="11" max="11" width="11.45" customWidth="1"/>
    <col min="12" max="13" width="9.725" customWidth="1"/>
  </cols>
  <sheetData>
    <row r="1" ht="16.4" customHeight="1" spans="1:1">
      <c r="A1" s="133"/>
    </row>
    <row r="2" ht="46.5" customHeight="1" spans="1:11">
      <c r="A2" s="134" t="s">
        <v>16</v>
      </c>
      <c r="B2" s="134"/>
      <c r="C2" s="134"/>
      <c r="D2" s="134"/>
      <c r="E2" s="134"/>
      <c r="F2" s="134"/>
      <c r="G2" s="134"/>
      <c r="H2" s="134"/>
      <c r="I2" s="134"/>
      <c r="J2" s="134"/>
      <c r="K2" s="134"/>
    </row>
    <row r="3" ht="24.25" customHeight="1" spans="1:11">
      <c r="A3" s="135" t="s">
        <v>29</v>
      </c>
      <c r="B3" s="135"/>
      <c r="C3" s="135"/>
      <c r="D3" s="135"/>
      <c r="E3" s="135"/>
      <c r="F3" s="135"/>
      <c r="G3" s="135"/>
      <c r="H3" s="135"/>
      <c r="I3" s="135"/>
      <c r="J3" s="135"/>
      <c r="K3" s="135"/>
    </row>
    <row r="4" ht="18.25" customHeight="1" spans="10:11">
      <c r="J4" s="142" t="s">
        <v>30</v>
      </c>
      <c r="K4" s="142"/>
    </row>
    <row r="5" ht="31.15" customHeight="1" spans="1:11">
      <c r="A5" s="136" t="s">
        <v>159</v>
      </c>
      <c r="B5" s="136"/>
      <c r="C5" s="136"/>
      <c r="D5" s="136" t="s">
        <v>199</v>
      </c>
      <c r="E5" s="136" t="s">
        <v>200</v>
      </c>
      <c r="F5" s="136" t="s">
        <v>278</v>
      </c>
      <c r="G5" s="136" t="s">
        <v>279</v>
      </c>
      <c r="H5" s="136" t="s">
        <v>280</v>
      </c>
      <c r="I5" s="136" t="s">
        <v>281</v>
      </c>
      <c r="J5" s="136" t="s">
        <v>282</v>
      </c>
      <c r="K5" s="136" t="s">
        <v>283</v>
      </c>
    </row>
    <row r="6" ht="32.9" customHeight="1" spans="1:11">
      <c r="A6" s="136" t="s">
        <v>167</v>
      </c>
      <c r="B6" s="136" t="s">
        <v>168</v>
      </c>
      <c r="C6" s="136" t="s">
        <v>169</v>
      </c>
      <c r="D6" s="136"/>
      <c r="E6" s="136"/>
      <c r="F6" s="136"/>
      <c r="G6" s="136"/>
      <c r="H6" s="136"/>
      <c r="I6" s="136"/>
      <c r="J6" s="136"/>
      <c r="K6" s="136"/>
    </row>
    <row r="7" ht="27.65" customHeight="1" spans="1:11">
      <c r="A7" s="137"/>
      <c r="B7" s="137"/>
      <c r="C7" s="137"/>
      <c r="D7" s="137"/>
      <c r="E7" s="137" t="s">
        <v>133</v>
      </c>
      <c r="F7" s="138">
        <v>257.874851</v>
      </c>
      <c r="G7" s="138">
        <v>1.6</v>
      </c>
      <c r="H7" s="138"/>
      <c r="I7" s="138"/>
      <c r="J7" s="138">
        <v>256.274851</v>
      </c>
      <c r="K7" s="138"/>
    </row>
    <row r="8" ht="26.15" customHeight="1" spans="1:11">
      <c r="A8" s="137"/>
      <c r="B8" s="137"/>
      <c r="C8" s="137"/>
      <c r="D8" s="139" t="s">
        <v>151</v>
      </c>
      <c r="E8" s="139" t="s">
        <v>152</v>
      </c>
      <c r="F8" s="138">
        <v>257.874851</v>
      </c>
      <c r="G8" s="138">
        <v>1.6</v>
      </c>
      <c r="H8" s="138"/>
      <c r="I8" s="138"/>
      <c r="J8" s="138">
        <v>256.274851</v>
      </c>
      <c r="K8" s="138"/>
    </row>
    <row r="9" ht="26.15" customHeight="1" spans="1:11">
      <c r="A9" s="137"/>
      <c r="B9" s="137"/>
      <c r="C9" s="137"/>
      <c r="D9" s="139" t="s">
        <v>153</v>
      </c>
      <c r="E9" s="139" t="s">
        <v>154</v>
      </c>
      <c r="F9" s="138">
        <v>185.344473</v>
      </c>
      <c r="G9" s="138">
        <v>1.152</v>
      </c>
      <c r="H9" s="138"/>
      <c r="I9" s="138"/>
      <c r="J9" s="138">
        <v>184.192473</v>
      </c>
      <c r="K9" s="138"/>
    </row>
    <row r="10" ht="30.25" customHeight="1" spans="1:11">
      <c r="A10" s="146" t="s">
        <v>170</v>
      </c>
      <c r="B10" s="146" t="s">
        <v>171</v>
      </c>
      <c r="C10" s="146" t="s">
        <v>172</v>
      </c>
      <c r="D10" s="140" t="s">
        <v>216</v>
      </c>
      <c r="E10" s="143" t="s">
        <v>174</v>
      </c>
      <c r="F10" s="141">
        <v>184.192473</v>
      </c>
      <c r="G10" s="144"/>
      <c r="H10" s="144"/>
      <c r="I10" s="144"/>
      <c r="J10" s="144">
        <v>184.192473</v>
      </c>
      <c r="K10" s="144"/>
    </row>
    <row r="11" ht="30.25" customHeight="1" spans="1:11">
      <c r="A11" s="146" t="s">
        <v>177</v>
      </c>
      <c r="B11" s="146" t="s">
        <v>178</v>
      </c>
      <c r="C11" s="146" t="s">
        <v>181</v>
      </c>
      <c r="D11" s="140" t="s">
        <v>216</v>
      </c>
      <c r="E11" s="143" t="s">
        <v>183</v>
      </c>
      <c r="F11" s="141">
        <v>1.152</v>
      </c>
      <c r="G11" s="144">
        <v>1.152</v>
      </c>
      <c r="H11" s="144"/>
      <c r="I11" s="144"/>
      <c r="J11" s="144"/>
      <c r="K11" s="144"/>
    </row>
    <row r="12" ht="26.15" customHeight="1" spans="1:11">
      <c r="A12" s="137"/>
      <c r="B12" s="137"/>
      <c r="C12" s="137"/>
      <c r="D12" s="139" t="s">
        <v>155</v>
      </c>
      <c r="E12" s="139" t="s">
        <v>156</v>
      </c>
      <c r="F12" s="138">
        <v>72.530378</v>
      </c>
      <c r="G12" s="138">
        <v>0.448</v>
      </c>
      <c r="H12" s="138"/>
      <c r="I12" s="138"/>
      <c r="J12" s="138">
        <v>72.082378</v>
      </c>
      <c r="K12" s="138"/>
    </row>
    <row r="13" ht="30.25" customHeight="1" spans="1:11">
      <c r="A13" s="146" t="s">
        <v>170</v>
      </c>
      <c r="B13" s="146" t="s">
        <v>171</v>
      </c>
      <c r="C13" s="146" t="s">
        <v>172</v>
      </c>
      <c r="D13" s="140" t="s">
        <v>217</v>
      </c>
      <c r="E13" s="143" t="s">
        <v>174</v>
      </c>
      <c r="F13" s="141">
        <v>72.082378</v>
      </c>
      <c r="G13" s="144"/>
      <c r="H13" s="144"/>
      <c r="I13" s="144"/>
      <c r="J13" s="144">
        <v>72.082378</v>
      </c>
      <c r="K13" s="144"/>
    </row>
    <row r="14" ht="30.25" customHeight="1" spans="1:11">
      <c r="A14" s="146" t="s">
        <v>177</v>
      </c>
      <c r="B14" s="146" t="s">
        <v>178</v>
      </c>
      <c r="C14" s="146" t="s">
        <v>181</v>
      </c>
      <c r="D14" s="140" t="s">
        <v>217</v>
      </c>
      <c r="E14" s="143" t="s">
        <v>183</v>
      </c>
      <c r="F14" s="141">
        <v>0.448</v>
      </c>
      <c r="G14" s="144">
        <v>0.448</v>
      </c>
      <c r="H14" s="144"/>
      <c r="I14" s="144"/>
      <c r="J14" s="144"/>
      <c r="K14" s="144"/>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2.2666666666667" customWidth="1"/>
    <col min="5" max="5" width="30.45" customWidth="1"/>
    <col min="6" max="6" width="16.3666666666667" customWidth="1"/>
    <col min="7" max="7" width="14" customWidth="1"/>
    <col min="8" max="8" width="13.3666666666667" customWidth="1"/>
    <col min="9" max="9" width="14.3666666666667" customWidth="1"/>
    <col min="10" max="10" width="11.3666666666667" customWidth="1"/>
    <col min="11" max="11" width="12.2666666666667" customWidth="1"/>
    <col min="12" max="18" width="13.2666666666667" customWidth="1"/>
    <col min="19" max="20" width="9.725" customWidth="1"/>
  </cols>
  <sheetData>
    <row r="1" ht="16.4" customHeight="1" spans="1:1">
      <c r="A1" s="133"/>
    </row>
    <row r="2" ht="40.5" customHeight="1" spans="1:18">
      <c r="A2" s="134" t="s">
        <v>17</v>
      </c>
      <c r="B2" s="134"/>
      <c r="C2" s="134"/>
      <c r="D2" s="134"/>
      <c r="E2" s="134"/>
      <c r="F2" s="134"/>
      <c r="G2" s="134"/>
      <c r="H2" s="134"/>
      <c r="I2" s="134"/>
      <c r="J2" s="134"/>
      <c r="K2" s="134"/>
      <c r="L2" s="134"/>
      <c r="M2" s="134"/>
      <c r="N2" s="134"/>
      <c r="O2" s="134"/>
      <c r="P2" s="134"/>
      <c r="Q2" s="134"/>
      <c r="R2" s="134"/>
    </row>
    <row r="3" ht="24.25" customHeight="1" spans="1:18">
      <c r="A3" s="135" t="s">
        <v>29</v>
      </c>
      <c r="B3" s="135"/>
      <c r="C3" s="135"/>
      <c r="D3" s="135"/>
      <c r="E3" s="135"/>
      <c r="F3" s="135"/>
      <c r="G3" s="135"/>
      <c r="H3" s="135"/>
      <c r="I3" s="135"/>
      <c r="J3" s="135"/>
      <c r="K3" s="135"/>
      <c r="L3" s="135"/>
      <c r="M3" s="135"/>
      <c r="N3" s="135"/>
      <c r="O3" s="135"/>
      <c r="P3" s="135"/>
      <c r="Q3" s="135"/>
      <c r="R3" s="135"/>
    </row>
    <row r="4" ht="18.25" customHeight="1" spans="17:18">
      <c r="Q4" s="142" t="s">
        <v>30</v>
      </c>
      <c r="R4" s="142"/>
    </row>
    <row r="5" ht="31.15" customHeight="1" spans="1:18">
      <c r="A5" s="136" t="s">
        <v>159</v>
      </c>
      <c r="B5" s="136"/>
      <c r="C5" s="136"/>
      <c r="D5" s="136" t="s">
        <v>199</v>
      </c>
      <c r="E5" s="136" t="s">
        <v>200</v>
      </c>
      <c r="F5" s="136" t="s">
        <v>278</v>
      </c>
      <c r="G5" s="136" t="s">
        <v>284</v>
      </c>
      <c r="H5" s="136" t="s">
        <v>285</v>
      </c>
      <c r="I5" s="136" t="s">
        <v>286</v>
      </c>
      <c r="J5" s="136" t="s">
        <v>287</v>
      </c>
      <c r="K5" s="136" t="s">
        <v>288</v>
      </c>
      <c r="L5" s="136" t="s">
        <v>289</v>
      </c>
      <c r="M5" s="136" t="s">
        <v>290</v>
      </c>
      <c r="N5" s="136" t="s">
        <v>280</v>
      </c>
      <c r="O5" s="136" t="s">
        <v>291</v>
      </c>
      <c r="P5" s="136" t="s">
        <v>292</v>
      </c>
      <c r="Q5" s="136" t="s">
        <v>281</v>
      </c>
      <c r="R5" s="136" t="s">
        <v>283</v>
      </c>
    </row>
    <row r="6" ht="38.9" customHeight="1" spans="1:18">
      <c r="A6" s="136" t="s">
        <v>167</v>
      </c>
      <c r="B6" s="136" t="s">
        <v>168</v>
      </c>
      <c r="C6" s="136" t="s">
        <v>169</v>
      </c>
      <c r="D6" s="136"/>
      <c r="E6" s="136"/>
      <c r="F6" s="136"/>
      <c r="G6" s="136"/>
      <c r="H6" s="136"/>
      <c r="I6" s="136"/>
      <c r="J6" s="136"/>
      <c r="K6" s="136"/>
      <c r="L6" s="136"/>
      <c r="M6" s="136"/>
      <c r="N6" s="136"/>
      <c r="O6" s="136"/>
      <c r="P6" s="136"/>
      <c r="Q6" s="136"/>
      <c r="R6" s="136"/>
    </row>
    <row r="7" ht="27.65" customHeight="1" spans="1:18">
      <c r="A7" s="137"/>
      <c r="B7" s="137"/>
      <c r="C7" s="137"/>
      <c r="D7" s="137"/>
      <c r="E7" s="137" t="s">
        <v>133</v>
      </c>
      <c r="F7" s="138">
        <v>257.874851</v>
      </c>
      <c r="G7" s="138"/>
      <c r="H7" s="138">
        <v>256.274851</v>
      </c>
      <c r="I7" s="138"/>
      <c r="J7" s="138"/>
      <c r="K7" s="138"/>
      <c r="L7" s="138"/>
      <c r="M7" s="138">
        <v>1.6</v>
      </c>
      <c r="N7" s="138"/>
      <c r="O7" s="138"/>
      <c r="P7" s="138"/>
      <c r="Q7" s="138"/>
      <c r="R7" s="138"/>
    </row>
    <row r="8" ht="26.15" customHeight="1" spans="1:18">
      <c r="A8" s="137"/>
      <c r="B8" s="137"/>
      <c r="C8" s="137"/>
      <c r="D8" s="139" t="s">
        <v>151</v>
      </c>
      <c r="E8" s="139" t="s">
        <v>152</v>
      </c>
      <c r="F8" s="138">
        <v>257.874851</v>
      </c>
      <c r="G8" s="138"/>
      <c r="H8" s="138">
        <v>256.274851</v>
      </c>
      <c r="I8" s="138"/>
      <c r="J8" s="138"/>
      <c r="K8" s="138"/>
      <c r="L8" s="138"/>
      <c r="M8" s="138">
        <v>1.6</v>
      </c>
      <c r="N8" s="138"/>
      <c r="O8" s="138"/>
      <c r="P8" s="138"/>
      <c r="Q8" s="138"/>
      <c r="R8" s="138"/>
    </row>
    <row r="9" ht="26.15" customHeight="1" spans="1:18">
      <c r="A9" s="137"/>
      <c r="B9" s="137"/>
      <c r="C9" s="137"/>
      <c r="D9" s="139" t="s">
        <v>153</v>
      </c>
      <c r="E9" s="139" t="s">
        <v>154</v>
      </c>
      <c r="F9" s="138">
        <v>185.344473</v>
      </c>
      <c r="G9" s="138"/>
      <c r="H9" s="138">
        <v>184.192473</v>
      </c>
      <c r="I9" s="138"/>
      <c r="J9" s="138"/>
      <c r="K9" s="138"/>
      <c r="L9" s="138"/>
      <c r="M9" s="138">
        <v>1.152</v>
      </c>
      <c r="N9" s="138"/>
      <c r="O9" s="138"/>
      <c r="P9" s="138"/>
      <c r="Q9" s="138"/>
      <c r="R9" s="138"/>
    </row>
    <row r="10" ht="30.25" customHeight="1" spans="1:18">
      <c r="A10" s="146" t="s">
        <v>170</v>
      </c>
      <c r="B10" s="146" t="s">
        <v>171</v>
      </c>
      <c r="C10" s="146" t="s">
        <v>172</v>
      </c>
      <c r="D10" s="140" t="s">
        <v>216</v>
      </c>
      <c r="E10" s="143" t="s">
        <v>174</v>
      </c>
      <c r="F10" s="141">
        <v>184.192473</v>
      </c>
      <c r="G10" s="144"/>
      <c r="H10" s="144">
        <v>184.192473</v>
      </c>
      <c r="I10" s="144"/>
      <c r="J10" s="144"/>
      <c r="K10" s="144"/>
      <c r="L10" s="144"/>
      <c r="M10" s="144"/>
      <c r="N10" s="144"/>
      <c r="O10" s="144"/>
      <c r="P10" s="144"/>
      <c r="Q10" s="144"/>
      <c r="R10" s="144"/>
    </row>
    <row r="11" ht="30.25" customHeight="1" spans="1:18">
      <c r="A11" s="146" t="s">
        <v>177</v>
      </c>
      <c r="B11" s="146" t="s">
        <v>178</v>
      </c>
      <c r="C11" s="146" t="s">
        <v>181</v>
      </c>
      <c r="D11" s="140" t="s">
        <v>216</v>
      </c>
      <c r="E11" s="143" t="s">
        <v>183</v>
      </c>
      <c r="F11" s="141">
        <v>1.152</v>
      </c>
      <c r="G11" s="144"/>
      <c r="H11" s="144"/>
      <c r="I11" s="144"/>
      <c r="J11" s="144"/>
      <c r="K11" s="144"/>
      <c r="L11" s="144"/>
      <c r="M11" s="144">
        <v>1.152</v>
      </c>
      <c r="N11" s="144"/>
      <c r="O11" s="144"/>
      <c r="P11" s="144"/>
      <c r="Q11" s="144"/>
      <c r="R11" s="144"/>
    </row>
    <row r="12" ht="26.15" customHeight="1" spans="1:18">
      <c r="A12" s="137"/>
      <c r="B12" s="137"/>
      <c r="C12" s="137"/>
      <c r="D12" s="139" t="s">
        <v>155</v>
      </c>
      <c r="E12" s="139" t="s">
        <v>156</v>
      </c>
      <c r="F12" s="138">
        <v>72.530378</v>
      </c>
      <c r="G12" s="138"/>
      <c r="H12" s="138">
        <v>72.082378</v>
      </c>
      <c r="I12" s="138"/>
      <c r="J12" s="138"/>
      <c r="K12" s="138"/>
      <c r="L12" s="138"/>
      <c r="M12" s="138">
        <v>0.448</v>
      </c>
      <c r="N12" s="138"/>
      <c r="O12" s="138"/>
      <c r="P12" s="138"/>
      <c r="Q12" s="138"/>
      <c r="R12" s="138"/>
    </row>
    <row r="13" ht="30.25" customHeight="1" spans="1:18">
      <c r="A13" s="146" t="s">
        <v>170</v>
      </c>
      <c r="B13" s="146" t="s">
        <v>171</v>
      </c>
      <c r="C13" s="146" t="s">
        <v>172</v>
      </c>
      <c r="D13" s="140" t="s">
        <v>217</v>
      </c>
      <c r="E13" s="143" t="s">
        <v>174</v>
      </c>
      <c r="F13" s="141">
        <v>72.082378</v>
      </c>
      <c r="G13" s="144"/>
      <c r="H13" s="144">
        <v>72.082378</v>
      </c>
      <c r="I13" s="144"/>
      <c r="J13" s="144"/>
      <c r="K13" s="144"/>
      <c r="L13" s="144"/>
      <c r="M13" s="144"/>
      <c r="N13" s="144"/>
      <c r="O13" s="144"/>
      <c r="P13" s="144"/>
      <c r="Q13" s="144"/>
      <c r="R13" s="144"/>
    </row>
    <row r="14" ht="30.25" customHeight="1" spans="1:18">
      <c r="A14" s="146" t="s">
        <v>177</v>
      </c>
      <c r="B14" s="146" t="s">
        <v>178</v>
      </c>
      <c r="C14" s="146" t="s">
        <v>181</v>
      </c>
      <c r="D14" s="140" t="s">
        <v>217</v>
      </c>
      <c r="E14" s="143" t="s">
        <v>183</v>
      </c>
      <c r="F14" s="141">
        <v>0.448</v>
      </c>
      <c r="G14" s="144"/>
      <c r="H14" s="144"/>
      <c r="I14" s="144"/>
      <c r="J14" s="144"/>
      <c r="K14" s="144"/>
      <c r="L14" s="144"/>
      <c r="M14" s="144">
        <v>0.448</v>
      </c>
      <c r="N14" s="144"/>
      <c r="O14" s="144"/>
      <c r="P14" s="144"/>
      <c r="Q14" s="144"/>
      <c r="R14" s="144"/>
    </row>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row r="26" ht="16.4" customHeight="1"/>
    <row r="27" ht="16.4" customHeight="1"/>
    <row r="28" ht="16.4" customHeight="1" spans="13:13">
      <c r="M28" s="13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6.2666666666667" customWidth="1"/>
    <col min="5" max="5" width="37.9083333333333" customWidth="1"/>
    <col min="6" max="6" width="10.725" customWidth="1"/>
    <col min="7" max="10" width="11" customWidth="1"/>
    <col min="11" max="11" width="13.3666666666667" customWidth="1"/>
    <col min="12" max="20" width="11" customWidth="1"/>
    <col min="21" max="21" width="12" customWidth="1"/>
    <col min="22" max="22" width="11.3666666666667" customWidth="1"/>
    <col min="23" max="24" width="9.725" customWidth="1"/>
  </cols>
  <sheetData>
    <row r="1" ht="16.4" customHeight="1" spans="1:1">
      <c r="A1" s="133"/>
    </row>
    <row r="2" ht="36.25" customHeight="1" spans="1:22">
      <c r="A2" s="134" t="s">
        <v>18</v>
      </c>
      <c r="B2" s="134"/>
      <c r="C2" s="134"/>
      <c r="D2" s="134"/>
      <c r="E2" s="134"/>
      <c r="F2" s="134"/>
      <c r="G2" s="134"/>
      <c r="H2" s="134"/>
      <c r="I2" s="134"/>
      <c r="J2" s="134"/>
      <c r="K2" s="134"/>
      <c r="L2" s="134"/>
      <c r="M2" s="134"/>
      <c r="N2" s="134"/>
      <c r="O2" s="134"/>
      <c r="P2" s="134"/>
      <c r="Q2" s="134"/>
      <c r="R2" s="134"/>
      <c r="S2" s="134"/>
      <c r="T2" s="134"/>
      <c r="U2" s="134"/>
      <c r="V2" s="134"/>
    </row>
    <row r="3" ht="24.25" customHeight="1" spans="1:22">
      <c r="A3" s="135" t="s">
        <v>29</v>
      </c>
      <c r="B3" s="135"/>
      <c r="C3" s="135"/>
      <c r="D3" s="135"/>
      <c r="E3" s="135"/>
      <c r="F3" s="135"/>
      <c r="G3" s="135"/>
      <c r="H3" s="135"/>
      <c r="I3" s="135"/>
      <c r="J3" s="135"/>
      <c r="K3" s="135"/>
      <c r="L3" s="135"/>
      <c r="M3" s="135"/>
      <c r="N3" s="135"/>
      <c r="O3" s="135"/>
      <c r="P3" s="135"/>
      <c r="Q3" s="135"/>
      <c r="R3" s="135"/>
      <c r="S3" s="135"/>
      <c r="T3" s="135"/>
      <c r="U3" s="135"/>
      <c r="V3" s="135"/>
    </row>
    <row r="4" ht="16.4" customHeight="1" spans="20:22">
      <c r="T4" s="133"/>
      <c r="U4" s="142" t="s">
        <v>30</v>
      </c>
      <c r="V4" s="142"/>
    </row>
    <row r="5" ht="33.65" customHeight="1" spans="1:22">
      <c r="A5" s="136" t="s">
        <v>159</v>
      </c>
      <c r="B5" s="136"/>
      <c r="C5" s="136"/>
      <c r="D5" s="136" t="s">
        <v>199</v>
      </c>
      <c r="E5" s="136" t="s">
        <v>200</v>
      </c>
      <c r="F5" s="136" t="s">
        <v>278</v>
      </c>
      <c r="G5" s="148" t="s">
        <v>203</v>
      </c>
      <c r="H5" s="153"/>
      <c r="I5" s="153"/>
      <c r="J5" s="153"/>
      <c r="K5" s="153"/>
      <c r="L5" s="153"/>
      <c r="M5" s="153"/>
      <c r="N5" s="153"/>
      <c r="O5" s="153"/>
      <c r="P5" s="153"/>
      <c r="Q5" s="153"/>
      <c r="R5" s="153"/>
      <c r="S5" s="154"/>
      <c r="T5" s="136" t="s">
        <v>206</v>
      </c>
      <c r="U5" s="136"/>
      <c r="V5" s="136"/>
    </row>
    <row r="6" ht="36.25" customHeight="1" spans="1:22">
      <c r="A6" s="136" t="s">
        <v>167</v>
      </c>
      <c r="B6" s="136" t="s">
        <v>168</v>
      </c>
      <c r="C6" s="136" t="s">
        <v>169</v>
      </c>
      <c r="D6" s="136"/>
      <c r="E6" s="136"/>
      <c r="F6" s="136"/>
      <c r="G6" s="136" t="s">
        <v>133</v>
      </c>
      <c r="H6" s="136" t="s">
        <v>293</v>
      </c>
      <c r="I6" s="136" t="s">
        <v>294</v>
      </c>
      <c r="J6" s="136" t="s">
        <v>295</v>
      </c>
      <c r="K6" s="136" t="s">
        <v>296</v>
      </c>
      <c r="L6" s="136" t="s">
        <v>297</v>
      </c>
      <c r="M6" s="136" t="s">
        <v>298</v>
      </c>
      <c r="N6" s="136" t="s">
        <v>299</v>
      </c>
      <c r="O6" s="136" t="s">
        <v>300</v>
      </c>
      <c r="P6" s="136" t="s">
        <v>301</v>
      </c>
      <c r="Q6" s="136" t="s">
        <v>302</v>
      </c>
      <c r="R6" s="136" t="s">
        <v>303</v>
      </c>
      <c r="S6" s="136" t="s">
        <v>304</v>
      </c>
      <c r="T6" s="136" t="s">
        <v>133</v>
      </c>
      <c r="U6" s="136" t="s">
        <v>241</v>
      </c>
      <c r="V6" s="136" t="s">
        <v>305</v>
      </c>
    </row>
    <row r="7" ht="27.65" customHeight="1" spans="1:22">
      <c r="A7" s="137"/>
      <c r="B7" s="137"/>
      <c r="C7" s="137"/>
      <c r="D7" s="137"/>
      <c r="E7" s="137" t="s">
        <v>133</v>
      </c>
      <c r="F7" s="147">
        <v>1226.54</v>
      </c>
      <c r="G7" s="147">
        <v>870.3</v>
      </c>
      <c r="H7" s="147">
        <v>353.89296</v>
      </c>
      <c r="I7" s="147">
        <v>3</v>
      </c>
      <c r="J7" s="147">
        <v>10</v>
      </c>
      <c r="K7" s="147"/>
      <c r="L7" s="147">
        <v>160</v>
      </c>
      <c r="M7" s="147">
        <v>4.5</v>
      </c>
      <c r="N7" s="147"/>
      <c r="O7" s="147">
        <v>30</v>
      </c>
      <c r="P7" s="147">
        <v>30</v>
      </c>
      <c r="Q7" s="147">
        <v>253.91</v>
      </c>
      <c r="R7" s="155">
        <v>25</v>
      </c>
      <c r="S7" s="155"/>
      <c r="T7" s="147">
        <v>356.24</v>
      </c>
      <c r="U7" s="147">
        <v>356.24</v>
      </c>
      <c r="V7" s="147"/>
    </row>
    <row r="8" ht="26.15" customHeight="1" spans="1:22">
      <c r="A8" s="137"/>
      <c r="B8" s="137"/>
      <c r="C8" s="137"/>
      <c r="D8" s="139" t="s">
        <v>151</v>
      </c>
      <c r="E8" s="139" t="s">
        <v>152</v>
      </c>
      <c r="F8" s="147">
        <v>1226.54</v>
      </c>
      <c r="G8" s="147">
        <v>870.3</v>
      </c>
      <c r="H8" s="147">
        <v>353.89296</v>
      </c>
      <c r="I8" s="147">
        <v>3</v>
      </c>
      <c r="J8" s="147">
        <v>10</v>
      </c>
      <c r="K8" s="147"/>
      <c r="L8" s="147">
        <v>160</v>
      </c>
      <c r="M8" s="147">
        <v>4.5</v>
      </c>
      <c r="N8" s="147"/>
      <c r="O8" s="147">
        <v>30</v>
      </c>
      <c r="P8" s="147">
        <v>30</v>
      </c>
      <c r="Q8" s="147">
        <v>253.91</v>
      </c>
      <c r="R8" s="155">
        <v>25</v>
      </c>
      <c r="S8" s="155"/>
      <c r="T8" s="147">
        <v>356.24</v>
      </c>
      <c r="U8" s="147">
        <v>356.24</v>
      </c>
      <c r="V8" s="147"/>
    </row>
    <row r="9" ht="26.15" customHeight="1" spans="1:22">
      <c r="A9" s="137"/>
      <c r="B9" s="137"/>
      <c r="C9" s="137"/>
      <c r="D9" s="139" t="s">
        <v>153</v>
      </c>
      <c r="E9" s="139" t="s">
        <v>154</v>
      </c>
      <c r="F9" s="147">
        <v>847.6</v>
      </c>
      <c r="G9" s="147">
        <v>847.6</v>
      </c>
      <c r="H9" s="147">
        <v>331.1928</v>
      </c>
      <c r="I9" s="147">
        <v>3</v>
      </c>
      <c r="J9" s="147">
        <v>10</v>
      </c>
      <c r="K9" s="147"/>
      <c r="L9" s="147">
        <v>160</v>
      </c>
      <c r="M9" s="147">
        <v>4.5</v>
      </c>
      <c r="N9" s="147"/>
      <c r="O9" s="147">
        <v>30</v>
      </c>
      <c r="P9" s="147">
        <v>30</v>
      </c>
      <c r="Q9" s="147">
        <v>253.91</v>
      </c>
      <c r="R9" s="155">
        <v>25</v>
      </c>
      <c r="S9" s="155"/>
      <c r="T9" s="147"/>
      <c r="U9" s="147"/>
      <c r="V9" s="147"/>
    </row>
    <row r="10" ht="30.25" customHeight="1" spans="1:22">
      <c r="A10" s="146" t="s">
        <v>184</v>
      </c>
      <c r="B10" s="146" t="s">
        <v>172</v>
      </c>
      <c r="C10" s="146" t="s">
        <v>172</v>
      </c>
      <c r="D10" s="140" t="s">
        <v>216</v>
      </c>
      <c r="E10" s="143" t="s">
        <v>186</v>
      </c>
      <c r="F10" s="141">
        <v>847.6</v>
      </c>
      <c r="G10" s="144">
        <v>847.6</v>
      </c>
      <c r="H10" s="144">
        <v>331.1928</v>
      </c>
      <c r="I10" s="144">
        <v>3</v>
      </c>
      <c r="J10" s="144">
        <v>10</v>
      </c>
      <c r="K10" s="144"/>
      <c r="L10" s="144">
        <v>160</v>
      </c>
      <c r="M10" s="144">
        <v>4.5</v>
      </c>
      <c r="N10" s="144"/>
      <c r="O10" s="144">
        <v>30</v>
      </c>
      <c r="P10" s="144">
        <v>30</v>
      </c>
      <c r="Q10" s="144">
        <v>253.91</v>
      </c>
      <c r="R10" s="155">
        <v>25</v>
      </c>
      <c r="S10" s="155"/>
      <c r="T10" s="144"/>
      <c r="U10" s="144"/>
      <c r="V10" s="144"/>
    </row>
    <row r="11" ht="26.15" customHeight="1" spans="1:22">
      <c r="A11" s="137"/>
      <c r="B11" s="137"/>
      <c r="C11" s="137"/>
      <c r="D11" s="139" t="s">
        <v>155</v>
      </c>
      <c r="E11" s="139" t="s">
        <v>156</v>
      </c>
      <c r="F11" s="147">
        <v>378.94</v>
      </c>
      <c r="G11" s="147">
        <v>22.70016</v>
      </c>
      <c r="H11" s="147">
        <v>22.70016</v>
      </c>
      <c r="I11" s="147"/>
      <c r="J11" s="147"/>
      <c r="K11" s="147"/>
      <c r="L11" s="147"/>
      <c r="M11" s="147"/>
      <c r="N11" s="147"/>
      <c r="O11" s="147"/>
      <c r="P11" s="147"/>
      <c r="Q11" s="147"/>
      <c r="R11" s="155"/>
      <c r="S11" s="155"/>
      <c r="T11" s="147">
        <v>356.24</v>
      </c>
      <c r="U11" s="147">
        <v>356.24</v>
      </c>
      <c r="V11" s="147"/>
    </row>
    <row r="12" ht="30.25" customHeight="1" spans="1:22">
      <c r="A12" s="146" t="s">
        <v>184</v>
      </c>
      <c r="B12" s="146" t="s">
        <v>172</v>
      </c>
      <c r="C12" s="146" t="s">
        <v>172</v>
      </c>
      <c r="D12" s="140" t="s">
        <v>217</v>
      </c>
      <c r="E12" s="143" t="s">
        <v>186</v>
      </c>
      <c r="F12" s="141">
        <v>378.94</v>
      </c>
      <c r="G12" s="144">
        <v>22.70016</v>
      </c>
      <c r="H12" s="144">
        <v>22.70016</v>
      </c>
      <c r="I12" s="144"/>
      <c r="J12" s="144"/>
      <c r="K12" s="144"/>
      <c r="L12" s="144"/>
      <c r="M12" s="144"/>
      <c r="N12" s="144"/>
      <c r="O12" s="144"/>
      <c r="P12" s="144"/>
      <c r="Q12" s="144"/>
      <c r="R12" s="155"/>
      <c r="S12" s="155"/>
      <c r="T12" s="147">
        <v>356.24</v>
      </c>
      <c r="U12" s="147">
        <v>356.24</v>
      </c>
      <c r="V12" s="144"/>
    </row>
  </sheetData>
  <mergeCells count="9">
    <mergeCell ref="A2:V2"/>
    <mergeCell ref="A3:V3"/>
    <mergeCell ref="U4:V4"/>
    <mergeCell ref="A5:C5"/>
    <mergeCell ref="G5:S5"/>
    <mergeCell ref="T5:V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2"/>
  <sheetViews>
    <sheetView workbookViewId="0">
      <selection activeCell="V1" sqref="$A1:$XFD1048576"/>
    </sheetView>
  </sheetViews>
  <sheetFormatPr defaultColWidth="10" defaultRowHeight="13.5"/>
  <cols>
    <col min="1" max="1" width="6.45" customWidth="1"/>
    <col min="2" max="2" width="6.725" customWidth="1"/>
    <col min="3" max="3" width="8.63333333333333" customWidth="1"/>
    <col min="4" max="4" width="16.2666666666667" customWidth="1"/>
    <col min="5" max="5" width="48" customWidth="1"/>
    <col min="6" max="6" width="10.725" customWidth="1"/>
    <col min="7" max="10" width="11" customWidth="1"/>
    <col min="11" max="11" width="13.3666666666667" customWidth="1"/>
    <col min="12" max="18" width="11" customWidth="1"/>
    <col min="19" max="19" width="12" customWidth="1"/>
    <col min="20" max="20" width="11.3666666666667" customWidth="1"/>
    <col min="21" max="22" width="11" customWidth="1"/>
    <col min="23" max="23" width="12" customWidth="1"/>
    <col min="24" max="24" width="11.3666666666667" customWidth="1"/>
    <col min="25" max="26" width="11" customWidth="1"/>
    <col min="27" max="27" width="12" customWidth="1"/>
    <col min="28" max="28" width="11.3666666666667" customWidth="1"/>
    <col min="29" max="30" width="11" customWidth="1"/>
    <col min="31" max="31" width="12" customWidth="1"/>
    <col min="32" max="33" width="11.3666666666667" customWidth="1"/>
    <col min="34" max="35" width="9.725" customWidth="1"/>
  </cols>
  <sheetData>
    <row r="1" ht="16.4" customHeight="1" spans="1:1">
      <c r="A1" s="133"/>
    </row>
    <row r="2" ht="43.9" customHeight="1" spans="1:33">
      <c r="A2" s="134" t="s">
        <v>19</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row>
    <row r="3" ht="24.25" customHeight="1" spans="1:33">
      <c r="A3" s="135" t="s">
        <v>29</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row>
    <row r="4" ht="16.4" customHeight="1" spans="32:33">
      <c r="AF4" s="142" t="s">
        <v>30</v>
      </c>
      <c r="AG4" s="142"/>
    </row>
    <row r="5" ht="31.15" customHeight="1" spans="1:35">
      <c r="A5" s="136" t="s">
        <v>159</v>
      </c>
      <c r="B5" s="136"/>
      <c r="C5" s="136"/>
      <c r="D5" s="136" t="s">
        <v>199</v>
      </c>
      <c r="E5" s="136" t="s">
        <v>200</v>
      </c>
      <c r="F5" s="136" t="s">
        <v>306</v>
      </c>
      <c r="G5" s="136" t="s">
        <v>307</v>
      </c>
      <c r="H5" s="136" t="s">
        <v>308</v>
      </c>
      <c r="I5" s="136" t="s">
        <v>309</v>
      </c>
      <c r="J5" s="136" t="s">
        <v>310</v>
      </c>
      <c r="K5" s="136" t="s">
        <v>311</v>
      </c>
      <c r="L5" s="136" t="s">
        <v>312</v>
      </c>
      <c r="M5" s="136" t="s">
        <v>313</v>
      </c>
      <c r="N5" s="136" t="s">
        <v>314</v>
      </c>
      <c r="O5" s="136" t="s">
        <v>315</v>
      </c>
      <c r="P5" s="136" t="s">
        <v>316</v>
      </c>
      <c r="Q5" s="136" t="s">
        <v>299</v>
      </c>
      <c r="R5" s="136" t="s">
        <v>301</v>
      </c>
      <c r="S5" s="136" t="s">
        <v>317</v>
      </c>
      <c r="T5" s="136" t="s">
        <v>294</v>
      </c>
      <c r="U5" s="136" t="s">
        <v>295</v>
      </c>
      <c r="V5" s="136" t="s">
        <v>298</v>
      </c>
      <c r="W5" s="136" t="s">
        <v>318</v>
      </c>
      <c r="X5" s="136" t="s">
        <v>319</v>
      </c>
      <c r="Y5" s="136" t="s">
        <v>320</v>
      </c>
      <c r="Z5" s="136" t="s">
        <v>321</v>
      </c>
      <c r="AA5" s="136" t="s">
        <v>297</v>
      </c>
      <c r="AB5" s="136" t="s">
        <v>322</v>
      </c>
      <c r="AC5" s="136" t="s">
        <v>323</v>
      </c>
      <c r="AD5" s="136" t="s">
        <v>300</v>
      </c>
      <c r="AE5" s="136" t="s">
        <v>324</v>
      </c>
      <c r="AF5" s="136" t="s">
        <v>325</v>
      </c>
      <c r="AG5" s="148" t="s">
        <v>302</v>
      </c>
      <c r="AH5" s="149" t="s">
        <v>303</v>
      </c>
      <c r="AI5" s="149" t="s">
        <v>304</v>
      </c>
    </row>
    <row r="6" ht="34.5" customHeight="1" spans="1:35">
      <c r="A6" s="136" t="s">
        <v>167</v>
      </c>
      <c r="B6" s="136" t="s">
        <v>168</v>
      </c>
      <c r="C6" s="136" t="s">
        <v>169</v>
      </c>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48"/>
      <c r="AH6" s="149"/>
      <c r="AI6" s="149"/>
    </row>
    <row r="7" ht="27.65" customHeight="1" spans="1:35">
      <c r="A7" s="136" t="s">
        <v>326</v>
      </c>
      <c r="B7" s="136"/>
      <c r="C7" s="136"/>
      <c r="D7" s="136"/>
      <c r="E7" s="136"/>
      <c r="F7" s="147">
        <v>1226.54</v>
      </c>
      <c r="G7" s="147">
        <v>45</v>
      </c>
      <c r="H7" s="147">
        <v>11.5</v>
      </c>
      <c r="I7" s="147">
        <v>20</v>
      </c>
      <c r="J7" s="147"/>
      <c r="K7" s="147">
        <v>14</v>
      </c>
      <c r="L7" s="147">
        <v>36</v>
      </c>
      <c r="M7" s="147">
        <v>10</v>
      </c>
      <c r="N7" s="147"/>
      <c r="O7" s="147">
        <v>62.4</v>
      </c>
      <c r="P7" s="147">
        <v>43</v>
      </c>
      <c r="Q7" s="147"/>
      <c r="R7" s="147">
        <v>36</v>
      </c>
      <c r="S7" s="147">
        <v>10</v>
      </c>
      <c r="T7" s="147">
        <v>4</v>
      </c>
      <c r="U7" s="147">
        <v>12</v>
      </c>
      <c r="V7" s="147">
        <v>5.5</v>
      </c>
      <c r="W7" s="147"/>
      <c r="X7" s="147"/>
      <c r="Y7" s="147"/>
      <c r="Z7" s="147">
        <v>136</v>
      </c>
      <c r="AA7" s="147">
        <v>62.74</v>
      </c>
      <c r="AB7" s="147">
        <v>36.197184</v>
      </c>
      <c r="AC7" s="147">
        <v>54.295776</v>
      </c>
      <c r="AD7" s="147">
        <v>66</v>
      </c>
      <c r="AE7" s="147">
        <v>148</v>
      </c>
      <c r="AF7" s="147"/>
      <c r="AG7" s="150">
        <v>368.91</v>
      </c>
      <c r="AH7" s="151">
        <v>27</v>
      </c>
      <c r="AI7" s="151">
        <v>18</v>
      </c>
    </row>
    <row r="8" ht="27.65" customHeight="1" spans="1:35">
      <c r="A8" s="137"/>
      <c r="B8" s="137"/>
      <c r="C8" s="137"/>
      <c r="D8" s="139" t="s">
        <v>151</v>
      </c>
      <c r="E8" s="139" t="s">
        <v>152</v>
      </c>
      <c r="F8" s="147">
        <v>1226.54</v>
      </c>
      <c r="G8" s="147">
        <v>45</v>
      </c>
      <c r="H8" s="147">
        <v>11.5</v>
      </c>
      <c r="I8" s="147">
        <v>20</v>
      </c>
      <c r="J8" s="147"/>
      <c r="K8" s="147">
        <v>14</v>
      </c>
      <c r="L8" s="147">
        <v>36</v>
      </c>
      <c r="M8" s="147">
        <v>10</v>
      </c>
      <c r="N8" s="147"/>
      <c r="O8" s="147">
        <v>62.4</v>
      </c>
      <c r="P8" s="147">
        <v>43</v>
      </c>
      <c r="Q8" s="147"/>
      <c r="R8" s="147">
        <v>36</v>
      </c>
      <c r="S8" s="147">
        <v>10</v>
      </c>
      <c r="T8" s="147">
        <v>4</v>
      </c>
      <c r="U8" s="147">
        <v>12</v>
      </c>
      <c r="V8" s="147">
        <v>5.5</v>
      </c>
      <c r="W8" s="147"/>
      <c r="X8" s="147"/>
      <c r="Y8" s="147"/>
      <c r="Z8" s="147">
        <v>136</v>
      </c>
      <c r="AA8" s="147">
        <v>62.74</v>
      </c>
      <c r="AB8" s="147">
        <v>36.197184</v>
      </c>
      <c r="AC8" s="147">
        <v>54.295776</v>
      </c>
      <c r="AD8" s="147">
        <v>66</v>
      </c>
      <c r="AE8" s="147">
        <v>148</v>
      </c>
      <c r="AF8" s="147"/>
      <c r="AG8" s="150">
        <v>368.91</v>
      </c>
      <c r="AH8" s="151">
        <v>27</v>
      </c>
      <c r="AI8" s="151">
        <v>18</v>
      </c>
    </row>
    <row r="9" ht="26.15" customHeight="1" spans="1:35">
      <c r="A9" s="137"/>
      <c r="B9" s="137"/>
      <c r="C9" s="137"/>
      <c r="D9" s="139" t="s">
        <v>153</v>
      </c>
      <c r="E9" s="139" t="s">
        <v>154</v>
      </c>
      <c r="F9" s="147">
        <v>847.6</v>
      </c>
      <c r="G9" s="147">
        <v>35</v>
      </c>
      <c r="H9" s="147">
        <v>10</v>
      </c>
      <c r="I9" s="147">
        <v>20</v>
      </c>
      <c r="J9" s="147"/>
      <c r="K9" s="147">
        <v>8</v>
      </c>
      <c r="L9" s="147">
        <v>30</v>
      </c>
      <c r="M9" s="147">
        <v>7</v>
      </c>
      <c r="N9" s="147"/>
      <c r="O9" s="147">
        <v>32.4</v>
      </c>
      <c r="P9" s="147">
        <v>35</v>
      </c>
      <c r="Q9" s="147"/>
      <c r="R9" s="147">
        <v>30</v>
      </c>
      <c r="S9" s="147">
        <v>10</v>
      </c>
      <c r="T9" s="147">
        <v>3</v>
      </c>
      <c r="U9" s="147">
        <v>10</v>
      </c>
      <c r="V9" s="147">
        <v>4.5</v>
      </c>
      <c r="W9" s="147"/>
      <c r="X9" s="147"/>
      <c r="Y9" s="147"/>
      <c r="Z9" s="147">
        <v>80</v>
      </c>
      <c r="AA9" s="147">
        <v>60</v>
      </c>
      <c r="AB9" s="147">
        <v>27.11712</v>
      </c>
      <c r="AC9" s="147">
        <v>40.67568</v>
      </c>
      <c r="AD9" s="147">
        <v>30</v>
      </c>
      <c r="AE9" s="147">
        <v>96</v>
      </c>
      <c r="AF9" s="147"/>
      <c r="AG9" s="150">
        <v>253.91</v>
      </c>
      <c r="AH9" s="151">
        <v>25</v>
      </c>
      <c r="AI9" s="151"/>
    </row>
    <row r="10" ht="30.25" customHeight="1" spans="1:35">
      <c r="A10" s="146" t="s">
        <v>184</v>
      </c>
      <c r="B10" s="146" t="s">
        <v>172</v>
      </c>
      <c r="C10" s="146" t="s">
        <v>172</v>
      </c>
      <c r="D10" s="140" t="s">
        <v>216</v>
      </c>
      <c r="E10" s="143" t="s">
        <v>186</v>
      </c>
      <c r="F10" s="144">
        <v>847.6</v>
      </c>
      <c r="G10" s="144">
        <v>35</v>
      </c>
      <c r="H10" s="144">
        <v>10</v>
      </c>
      <c r="I10" s="144">
        <v>20</v>
      </c>
      <c r="J10" s="144"/>
      <c r="K10" s="144">
        <v>8</v>
      </c>
      <c r="L10" s="144">
        <v>30</v>
      </c>
      <c r="M10" s="144">
        <v>7</v>
      </c>
      <c r="N10" s="144"/>
      <c r="O10" s="144">
        <v>32.4</v>
      </c>
      <c r="P10" s="144">
        <v>35</v>
      </c>
      <c r="Q10" s="144"/>
      <c r="R10" s="144">
        <v>30</v>
      </c>
      <c r="S10" s="144">
        <v>10</v>
      </c>
      <c r="T10" s="144">
        <v>3</v>
      </c>
      <c r="U10" s="144">
        <v>10</v>
      </c>
      <c r="V10" s="144">
        <v>4.5</v>
      </c>
      <c r="W10" s="144"/>
      <c r="X10" s="144"/>
      <c r="Y10" s="144"/>
      <c r="Z10" s="144">
        <v>80</v>
      </c>
      <c r="AA10" s="144">
        <v>60</v>
      </c>
      <c r="AB10" s="144">
        <v>27.11712</v>
      </c>
      <c r="AC10" s="144">
        <v>40.67568</v>
      </c>
      <c r="AD10" s="144">
        <v>30</v>
      </c>
      <c r="AE10" s="144">
        <v>96</v>
      </c>
      <c r="AF10" s="144"/>
      <c r="AG10" s="152">
        <v>253.91</v>
      </c>
      <c r="AH10" s="151">
        <v>25</v>
      </c>
      <c r="AI10" s="151"/>
    </row>
    <row r="11" ht="26.15" customHeight="1" spans="1:35">
      <c r="A11" s="137"/>
      <c r="B11" s="137"/>
      <c r="C11" s="137"/>
      <c r="D11" s="139" t="s">
        <v>155</v>
      </c>
      <c r="E11" s="139" t="s">
        <v>156</v>
      </c>
      <c r="F11" s="147">
        <v>378.94</v>
      </c>
      <c r="G11" s="147">
        <v>10</v>
      </c>
      <c r="H11" s="147">
        <v>1.5</v>
      </c>
      <c r="I11" s="147"/>
      <c r="J11" s="147"/>
      <c r="K11" s="147">
        <v>6</v>
      </c>
      <c r="L11" s="147">
        <v>6</v>
      </c>
      <c r="M11" s="147">
        <v>3</v>
      </c>
      <c r="N11" s="147"/>
      <c r="O11" s="147">
        <v>30</v>
      </c>
      <c r="P11" s="147">
        <v>8</v>
      </c>
      <c r="Q11" s="147"/>
      <c r="R11" s="147">
        <v>6</v>
      </c>
      <c r="S11" s="147"/>
      <c r="T11" s="147">
        <v>1</v>
      </c>
      <c r="U11" s="147">
        <v>2</v>
      </c>
      <c r="V11" s="147">
        <v>1</v>
      </c>
      <c r="W11" s="147"/>
      <c r="X11" s="147"/>
      <c r="Y11" s="147"/>
      <c r="Z11" s="147">
        <v>56</v>
      </c>
      <c r="AA11" s="147">
        <v>2.74</v>
      </c>
      <c r="AB11" s="147">
        <v>9.080064</v>
      </c>
      <c r="AC11" s="147">
        <v>13.620096</v>
      </c>
      <c r="AD11" s="147">
        <v>36</v>
      </c>
      <c r="AE11" s="147">
        <v>52</v>
      </c>
      <c r="AF11" s="147"/>
      <c r="AG11" s="150">
        <v>115</v>
      </c>
      <c r="AH11" s="151">
        <v>2</v>
      </c>
      <c r="AI11" s="151">
        <v>18</v>
      </c>
    </row>
    <row r="12" ht="30.25" customHeight="1" spans="1:35">
      <c r="A12" s="146" t="s">
        <v>184</v>
      </c>
      <c r="B12" s="146" t="s">
        <v>172</v>
      </c>
      <c r="C12" s="146" t="s">
        <v>172</v>
      </c>
      <c r="D12" s="140" t="s">
        <v>217</v>
      </c>
      <c r="E12" s="143" t="s">
        <v>186</v>
      </c>
      <c r="F12" s="144">
        <v>378.94</v>
      </c>
      <c r="G12" s="144">
        <v>10</v>
      </c>
      <c r="H12" s="144">
        <v>1.5</v>
      </c>
      <c r="I12" s="144"/>
      <c r="J12" s="144"/>
      <c r="K12" s="144">
        <v>6</v>
      </c>
      <c r="L12" s="144">
        <v>6</v>
      </c>
      <c r="M12" s="144">
        <v>3</v>
      </c>
      <c r="N12" s="144"/>
      <c r="O12" s="144">
        <v>30</v>
      </c>
      <c r="P12" s="144">
        <v>8</v>
      </c>
      <c r="Q12" s="144"/>
      <c r="R12" s="144">
        <v>6</v>
      </c>
      <c r="S12" s="144"/>
      <c r="T12" s="144">
        <v>1</v>
      </c>
      <c r="U12" s="144">
        <v>2</v>
      </c>
      <c r="V12" s="144">
        <v>1</v>
      </c>
      <c r="W12" s="144"/>
      <c r="X12" s="144"/>
      <c r="Y12" s="144"/>
      <c r="Z12" s="144">
        <v>56</v>
      </c>
      <c r="AA12" s="144">
        <v>2.74</v>
      </c>
      <c r="AB12" s="144">
        <v>9.080064</v>
      </c>
      <c r="AC12" s="144">
        <v>13.620096</v>
      </c>
      <c r="AD12" s="144">
        <v>36</v>
      </c>
      <c r="AE12" s="144">
        <v>52</v>
      </c>
      <c r="AF12" s="144"/>
      <c r="AG12" s="152">
        <v>115</v>
      </c>
      <c r="AH12" s="151">
        <v>2</v>
      </c>
      <c r="AI12" s="151">
        <v>18</v>
      </c>
    </row>
  </sheetData>
  <mergeCells count="37">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F8" sqref="F8:H8"/>
    </sheetView>
  </sheetViews>
  <sheetFormatPr defaultColWidth="10" defaultRowHeight="13.5" outlineLevelCol="7"/>
  <cols>
    <col min="1" max="1" width="12.9083333333333" customWidth="1"/>
    <col min="2" max="2" width="29.725" customWidth="1"/>
    <col min="3" max="3" width="20.725" customWidth="1"/>
    <col min="4" max="4" width="12.3666666666667" customWidth="1"/>
    <col min="5" max="5" width="10.3666666666667" customWidth="1"/>
    <col min="6" max="6" width="14.0916666666667" customWidth="1"/>
    <col min="7" max="7" width="13.725" customWidth="1"/>
    <col min="8" max="8" width="12.3666666666667" customWidth="1"/>
    <col min="9" max="9" width="9.725" customWidth="1"/>
  </cols>
  <sheetData>
    <row r="1" ht="16.4" customHeight="1" spans="1:1">
      <c r="A1" s="133"/>
    </row>
    <row r="2" ht="33.65" customHeight="1" spans="1:8">
      <c r="A2" s="134" t="s">
        <v>20</v>
      </c>
      <c r="B2" s="134"/>
      <c r="C2" s="134"/>
      <c r="D2" s="134"/>
      <c r="E2" s="134"/>
      <c r="F2" s="134"/>
      <c r="G2" s="134"/>
      <c r="H2" s="134"/>
    </row>
    <row r="3" ht="24.25" customHeight="1" spans="1:8">
      <c r="A3" s="135" t="s">
        <v>29</v>
      </c>
      <c r="B3" s="135"/>
      <c r="C3" s="135"/>
      <c r="D3" s="135"/>
      <c r="E3" s="135"/>
      <c r="F3" s="135"/>
      <c r="G3" s="135"/>
      <c r="H3" s="135"/>
    </row>
    <row r="4" ht="16.4" customHeight="1" spans="7:8">
      <c r="G4" s="142" t="s">
        <v>30</v>
      </c>
      <c r="H4" s="142"/>
    </row>
    <row r="5" ht="31.15" customHeight="1" spans="1:8">
      <c r="A5" s="136" t="s">
        <v>327</v>
      </c>
      <c r="B5" s="136" t="s">
        <v>328</v>
      </c>
      <c r="C5" s="136" t="s">
        <v>329</v>
      </c>
      <c r="D5" s="136" t="s">
        <v>330</v>
      </c>
      <c r="E5" s="136" t="s">
        <v>331</v>
      </c>
      <c r="F5" s="136"/>
      <c r="G5" s="136"/>
      <c r="H5" s="136" t="s">
        <v>332</v>
      </c>
    </row>
    <row r="6" ht="31.9" customHeight="1" spans="1:8">
      <c r="A6" s="136"/>
      <c r="B6" s="136"/>
      <c r="C6" s="136"/>
      <c r="D6" s="136"/>
      <c r="E6" s="136" t="s">
        <v>135</v>
      </c>
      <c r="F6" s="136" t="s">
        <v>333</v>
      </c>
      <c r="G6" s="136" t="s">
        <v>334</v>
      </c>
      <c r="H6" s="136"/>
    </row>
    <row r="7" ht="31.9" customHeight="1" spans="1:8">
      <c r="A7" s="137"/>
      <c r="B7" s="137" t="s">
        <v>133</v>
      </c>
      <c r="C7" s="138">
        <v>89.5</v>
      </c>
      <c r="D7" s="138"/>
      <c r="E7" s="138">
        <v>84</v>
      </c>
      <c r="F7" s="138">
        <v>18</v>
      </c>
      <c r="G7" s="138">
        <v>66</v>
      </c>
      <c r="H7" s="138">
        <v>5.5</v>
      </c>
    </row>
    <row r="8" ht="27.65" customHeight="1" spans="1:8">
      <c r="A8" s="139" t="s">
        <v>151</v>
      </c>
      <c r="B8" s="139" t="s">
        <v>152</v>
      </c>
      <c r="C8" s="138">
        <v>89.5</v>
      </c>
      <c r="D8" s="138"/>
      <c r="E8" s="138">
        <v>84</v>
      </c>
      <c r="F8" s="138">
        <v>18</v>
      </c>
      <c r="G8" s="138">
        <v>66</v>
      </c>
      <c r="H8" s="138">
        <v>5.5</v>
      </c>
    </row>
    <row r="9" ht="30.25" customHeight="1" spans="1:8">
      <c r="A9" s="140" t="s">
        <v>153</v>
      </c>
      <c r="B9" s="140" t="s">
        <v>154</v>
      </c>
      <c r="C9" s="144">
        <v>34.5</v>
      </c>
      <c r="D9" s="144"/>
      <c r="E9" s="141">
        <v>30</v>
      </c>
      <c r="F9" s="144"/>
      <c r="G9" s="144">
        <v>30</v>
      </c>
      <c r="H9" s="144">
        <v>4.5</v>
      </c>
    </row>
    <row r="10" ht="30.25" customHeight="1" spans="1:8">
      <c r="A10" s="140" t="s">
        <v>155</v>
      </c>
      <c r="B10" s="140" t="s">
        <v>156</v>
      </c>
      <c r="C10" s="144">
        <v>55</v>
      </c>
      <c r="D10" s="144"/>
      <c r="E10" s="141">
        <v>54</v>
      </c>
      <c r="F10" s="144">
        <v>18</v>
      </c>
      <c r="G10" s="144">
        <v>36</v>
      </c>
      <c r="H10" s="144">
        <v>1</v>
      </c>
    </row>
    <row r="11" ht="30.25" customHeight="1" spans="1:8">
      <c r="A11" s="140" t="s">
        <v>157</v>
      </c>
      <c r="B11" s="140" t="s">
        <v>158</v>
      </c>
      <c r="C11" s="144"/>
      <c r="D11" s="144"/>
      <c r="E11" s="141"/>
      <c r="F11" s="144"/>
      <c r="G11" s="144"/>
      <c r="H11" s="144"/>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10" defaultRowHeight="13.5"/>
  <cols>
    <col min="1" max="1" width="16" customWidth="1"/>
    <col min="2" max="2" width="37.45" customWidth="1"/>
    <col min="3" max="3" width="19.2666666666667" customWidth="1"/>
    <col min="4" max="4" width="16.725" customWidth="1"/>
    <col min="5" max="6" width="16.3666666666667" customWidth="1"/>
    <col min="7" max="7" width="17.6333333333333" customWidth="1"/>
    <col min="8" max="8" width="21.9083333333333" customWidth="1"/>
    <col min="9" max="10" width="9.725" customWidth="1"/>
  </cols>
  <sheetData>
    <row r="1" ht="16.4" customHeight="1" spans="1:1">
      <c r="A1" s="133"/>
    </row>
    <row r="2" ht="38.9" customHeight="1" spans="1:8">
      <c r="A2" s="134" t="s">
        <v>21</v>
      </c>
      <c r="B2" s="134"/>
      <c r="C2" s="134"/>
      <c r="D2" s="134"/>
      <c r="E2" s="134"/>
      <c r="F2" s="134"/>
      <c r="G2" s="134"/>
      <c r="H2" s="134"/>
    </row>
    <row r="3" ht="24.25" customHeight="1" spans="1:9">
      <c r="A3" s="135" t="s">
        <v>29</v>
      </c>
      <c r="B3" s="135"/>
      <c r="C3" s="135"/>
      <c r="D3" s="135"/>
      <c r="E3" s="135"/>
      <c r="F3" s="135"/>
      <c r="G3" s="135"/>
      <c r="H3" s="135"/>
      <c r="I3" s="135"/>
    </row>
    <row r="4" ht="16.4" customHeight="1" spans="7:8">
      <c r="G4" s="142" t="s">
        <v>30</v>
      </c>
      <c r="H4" s="142"/>
    </row>
    <row r="5" ht="25" customHeight="1" spans="1:8">
      <c r="A5" s="136" t="s">
        <v>160</v>
      </c>
      <c r="B5" s="136" t="s">
        <v>161</v>
      </c>
      <c r="C5" s="136" t="s">
        <v>133</v>
      </c>
      <c r="D5" s="136" t="s">
        <v>335</v>
      </c>
      <c r="E5" s="136"/>
      <c r="F5" s="136"/>
      <c r="G5" s="136"/>
      <c r="H5" s="136" t="s">
        <v>163</v>
      </c>
    </row>
    <row r="6" ht="25.9" customHeight="1" spans="1:8">
      <c r="A6" s="136"/>
      <c r="B6" s="136"/>
      <c r="C6" s="136"/>
      <c r="D6" s="136" t="s">
        <v>135</v>
      </c>
      <c r="E6" s="136" t="s">
        <v>240</v>
      </c>
      <c r="F6" s="136"/>
      <c r="G6" s="136" t="s">
        <v>336</v>
      </c>
      <c r="H6" s="136"/>
    </row>
    <row r="7" ht="35.5" customHeight="1" spans="1:8">
      <c r="A7" s="136"/>
      <c r="B7" s="136"/>
      <c r="C7" s="136"/>
      <c r="D7" s="136"/>
      <c r="E7" s="136" t="s">
        <v>220</v>
      </c>
      <c r="F7" s="136" t="s">
        <v>210</v>
      </c>
      <c r="G7" s="136"/>
      <c r="H7" s="136"/>
    </row>
    <row r="8" ht="26.15" customHeight="1" spans="1:8">
      <c r="A8" s="137"/>
      <c r="B8" s="136" t="s">
        <v>133</v>
      </c>
      <c r="C8" s="138">
        <v>0</v>
      </c>
      <c r="D8" s="138"/>
      <c r="E8" s="138"/>
      <c r="F8" s="138"/>
      <c r="G8" s="138"/>
      <c r="H8" s="138"/>
    </row>
    <row r="9" ht="26.15" customHeight="1" spans="1:8">
      <c r="A9" s="139"/>
      <c r="B9" s="139"/>
      <c r="C9" s="138"/>
      <c r="D9" s="138"/>
      <c r="E9" s="138"/>
      <c r="F9" s="138"/>
      <c r="G9" s="138"/>
      <c r="H9" s="138"/>
    </row>
    <row r="10" ht="30.25" customHeight="1" spans="1:9">
      <c r="A10" s="139"/>
      <c r="B10" s="139"/>
      <c r="C10" s="138"/>
      <c r="D10" s="138"/>
      <c r="E10" s="138"/>
      <c r="F10" s="138"/>
      <c r="G10" s="138"/>
      <c r="H10" s="138"/>
      <c r="I10" s="145"/>
    </row>
    <row r="11" ht="30.25" customHeight="1" spans="1:9">
      <c r="A11" s="139"/>
      <c r="B11" s="139"/>
      <c r="C11" s="138"/>
      <c r="D11" s="138"/>
      <c r="E11" s="138"/>
      <c r="F11" s="138"/>
      <c r="G11" s="138"/>
      <c r="H11" s="138"/>
      <c r="I11" s="145"/>
    </row>
    <row r="12" ht="30.25" customHeight="1" spans="1:9">
      <c r="A12" s="139"/>
      <c r="B12" s="139"/>
      <c r="C12" s="138"/>
      <c r="D12" s="138"/>
      <c r="E12" s="138"/>
      <c r="F12" s="138"/>
      <c r="G12" s="138"/>
      <c r="H12" s="138"/>
      <c r="I12" s="145"/>
    </row>
    <row r="13" ht="30.25" customHeight="1" spans="1:8">
      <c r="A13" s="140"/>
      <c r="B13" s="140"/>
      <c r="C13" s="141"/>
      <c r="D13" s="141"/>
      <c r="E13" s="144"/>
      <c r="F13" s="144"/>
      <c r="G13" s="144"/>
      <c r="H13" s="14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3.5"/>
  <cols>
    <col min="1" max="1" width="6.90833333333333" customWidth="1"/>
    <col min="2" max="2" width="9" customWidth="1"/>
    <col min="3" max="3" width="8.09166666666667" customWidth="1"/>
    <col min="4" max="4" width="12.9083333333333" customWidth="1"/>
    <col min="5" max="5" width="32.6333333333333" customWidth="1"/>
    <col min="6" max="6" width="15.45" customWidth="1"/>
    <col min="7" max="14" width="14.6333333333333" customWidth="1"/>
    <col min="15" max="16" width="16.3666666666667" customWidth="1"/>
    <col min="17" max="17" width="12.3666666666667" customWidth="1"/>
    <col min="18" max="18" width="15.45" customWidth="1"/>
    <col min="19" max="19" width="14.45" customWidth="1"/>
    <col min="20" max="20" width="15.6333333333333" customWidth="1"/>
    <col min="21" max="22" width="9.725" customWidth="1"/>
  </cols>
  <sheetData>
    <row r="1" ht="16.4" customHeight="1" spans="1:1">
      <c r="A1" s="133"/>
    </row>
    <row r="2" ht="47.5" customHeight="1" spans="1:17">
      <c r="A2" s="134" t="s">
        <v>22</v>
      </c>
      <c r="B2" s="134"/>
      <c r="C2" s="134"/>
      <c r="D2" s="134"/>
      <c r="E2" s="134"/>
      <c r="F2" s="134"/>
      <c r="G2" s="134"/>
      <c r="H2" s="134"/>
      <c r="I2" s="134"/>
      <c r="J2" s="134"/>
      <c r="K2" s="134"/>
      <c r="L2" s="134"/>
      <c r="M2" s="134"/>
      <c r="N2" s="134"/>
      <c r="O2" s="134"/>
      <c r="P2" s="134"/>
      <c r="Q2" s="134"/>
    </row>
    <row r="3" ht="24.25" customHeight="1" spans="1:20">
      <c r="A3" s="135" t="s">
        <v>29</v>
      </c>
      <c r="B3" s="135"/>
      <c r="C3" s="135"/>
      <c r="D3" s="135"/>
      <c r="E3" s="135"/>
      <c r="F3" s="135"/>
      <c r="G3" s="135"/>
      <c r="H3" s="135"/>
      <c r="I3" s="135"/>
      <c r="J3" s="135"/>
      <c r="K3" s="135"/>
      <c r="L3" s="135"/>
      <c r="M3" s="135"/>
      <c r="N3" s="135"/>
      <c r="O3" s="135"/>
      <c r="P3" s="135"/>
      <c r="Q3" s="135"/>
      <c r="R3" s="135"/>
      <c r="S3" s="135"/>
      <c r="T3" s="135"/>
    </row>
    <row r="4" ht="16.4" customHeight="1" spans="19:20">
      <c r="S4" s="142" t="s">
        <v>30</v>
      </c>
      <c r="T4" s="142"/>
    </row>
    <row r="5" ht="27.65" customHeight="1" spans="1:20">
      <c r="A5" s="136" t="s">
        <v>159</v>
      </c>
      <c r="B5" s="136"/>
      <c r="C5" s="136"/>
      <c r="D5" s="136" t="s">
        <v>199</v>
      </c>
      <c r="E5" s="136" t="s">
        <v>200</v>
      </c>
      <c r="F5" s="136" t="s">
        <v>201</v>
      </c>
      <c r="G5" s="136" t="s">
        <v>202</v>
      </c>
      <c r="H5" s="136" t="s">
        <v>203</v>
      </c>
      <c r="I5" s="136" t="s">
        <v>204</v>
      </c>
      <c r="J5" s="136" t="s">
        <v>205</v>
      </c>
      <c r="K5" s="136" t="s">
        <v>206</v>
      </c>
      <c r="L5" s="136" t="s">
        <v>207</v>
      </c>
      <c r="M5" s="136" t="s">
        <v>208</v>
      </c>
      <c r="N5" s="136" t="s">
        <v>209</v>
      </c>
      <c r="O5" s="136" t="s">
        <v>210</v>
      </c>
      <c r="P5" s="136" t="s">
        <v>211</v>
      </c>
      <c r="Q5" s="136" t="s">
        <v>212</v>
      </c>
      <c r="R5" s="136" t="s">
        <v>213</v>
      </c>
      <c r="S5" s="136" t="s">
        <v>214</v>
      </c>
      <c r="T5" s="136" t="s">
        <v>215</v>
      </c>
    </row>
    <row r="6" ht="30.25" customHeight="1" spans="1:20">
      <c r="A6" s="136" t="s">
        <v>167</v>
      </c>
      <c r="B6" s="136" t="s">
        <v>168</v>
      </c>
      <c r="C6" s="136" t="s">
        <v>169</v>
      </c>
      <c r="D6" s="136"/>
      <c r="E6" s="136"/>
      <c r="F6" s="136"/>
      <c r="G6" s="136"/>
      <c r="H6" s="136"/>
      <c r="I6" s="136"/>
      <c r="J6" s="136"/>
      <c r="K6" s="136"/>
      <c r="L6" s="136"/>
      <c r="M6" s="136"/>
      <c r="N6" s="136"/>
      <c r="O6" s="136"/>
      <c r="P6" s="136"/>
      <c r="Q6" s="136"/>
      <c r="R6" s="136"/>
      <c r="S6" s="136"/>
      <c r="T6" s="136"/>
    </row>
    <row r="7" ht="27.65" customHeight="1" spans="1:20">
      <c r="A7" s="137"/>
      <c r="B7" s="137"/>
      <c r="C7" s="137"/>
      <c r="D7" s="137"/>
      <c r="E7" s="137" t="s">
        <v>133</v>
      </c>
      <c r="F7" s="138">
        <v>0</v>
      </c>
      <c r="G7" s="138"/>
      <c r="H7" s="138"/>
      <c r="I7" s="138"/>
      <c r="J7" s="138"/>
      <c r="K7" s="138"/>
      <c r="L7" s="138"/>
      <c r="M7" s="138"/>
      <c r="N7" s="138"/>
      <c r="O7" s="138"/>
      <c r="P7" s="138"/>
      <c r="Q7" s="138"/>
      <c r="R7" s="138"/>
      <c r="S7" s="138"/>
      <c r="T7" s="138"/>
    </row>
    <row r="8" ht="26.15" customHeight="1" spans="1:20">
      <c r="A8" s="137"/>
      <c r="B8" s="137"/>
      <c r="C8" s="137"/>
      <c r="D8" s="139"/>
      <c r="E8" s="139"/>
      <c r="F8" s="138"/>
      <c r="G8" s="138"/>
      <c r="H8" s="138"/>
      <c r="I8" s="138"/>
      <c r="J8" s="138"/>
      <c r="K8" s="138"/>
      <c r="L8" s="138"/>
      <c r="M8" s="138"/>
      <c r="N8" s="138"/>
      <c r="O8" s="138"/>
      <c r="P8" s="138"/>
      <c r="Q8" s="138"/>
      <c r="R8" s="138"/>
      <c r="S8" s="138"/>
      <c r="T8" s="138"/>
    </row>
    <row r="9" ht="26.15" customHeight="1" spans="1:20">
      <c r="A9" s="137"/>
      <c r="B9" s="137"/>
      <c r="C9" s="137"/>
      <c r="D9" s="139"/>
      <c r="E9" s="139"/>
      <c r="F9" s="138"/>
      <c r="G9" s="138"/>
      <c r="H9" s="138"/>
      <c r="I9" s="138"/>
      <c r="J9" s="138"/>
      <c r="K9" s="138"/>
      <c r="L9" s="138"/>
      <c r="M9" s="138"/>
      <c r="N9" s="138"/>
      <c r="O9" s="138"/>
      <c r="P9" s="138"/>
      <c r="Q9" s="138"/>
      <c r="R9" s="138"/>
      <c r="S9" s="138"/>
      <c r="T9" s="138"/>
    </row>
    <row r="10" ht="26.15" customHeight="1" spans="1:20">
      <c r="A10" s="146"/>
      <c r="B10" s="146"/>
      <c r="C10" s="146"/>
      <c r="D10" s="140"/>
      <c r="E10" s="143"/>
      <c r="F10" s="141"/>
      <c r="G10" s="141"/>
      <c r="H10" s="141"/>
      <c r="I10" s="141"/>
      <c r="J10" s="141"/>
      <c r="K10" s="141"/>
      <c r="L10" s="141"/>
      <c r="M10" s="141"/>
      <c r="N10" s="141"/>
      <c r="O10" s="141"/>
      <c r="P10" s="141"/>
      <c r="Q10" s="141"/>
      <c r="R10" s="141"/>
      <c r="S10" s="141"/>
      <c r="T10" s="14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3.5"/>
  <cols>
    <col min="1" max="1" width="5.26666666666667" customWidth="1"/>
    <col min="2" max="2" width="5.725" customWidth="1"/>
    <col min="3" max="3" width="7" customWidth="1"/>
    <col min="4" max="4" width="17.45" customWidth="1"/>
    <col min="5" max="5" width="41.45" customWidth="1"/>
    <col min="6" max="6" width="18.725" customWidth="1"/>
    <col min="7" max="10" width="17.45" customWidth="1"/>
    <col min="11" max="11" width="17.725" customWidth="1"/>
    <col min="12" max="15" width="17.45" customWidth="1"/>
    <col min="16" max="16" width="16.3666666666667" customWidth="1"/>
    <col min="17" max="17" width="12.3666666666667" customWidth="1"/>
    <col min="18" max="18" width="15.45" customWidth="1"/>
    <col min="19" max="19" width="16.725" customWidth="1"/>
    <col min="20" max="20" width="14.6333333333333" customWidth="1"/>
    <col min="21" max="22" width="9.725" customWidth="1"/>
  </cols>
  <sheetData>
    <row r="1" ht="16.4" customHeight="1" spans="1:1">
      <c r="A1" s="133"/>
    </row>
    <row r="2" ht="47.5" customHeight="1" spans="1:19">
      <c r="A2" s="134" t="s">
        <v>23</v>
      </c>
      <c r="B2" s="134"/>
      <c r="C2" s="134"/>
      <c r="D2" s="134"/>
      <c r="E2" s="134"/>
      <c r="F2" s="134"/>
      <c r="G2" s="134"/>
      <c r="H2" s="134"/>
      <c r="I2" s="134"/>
      <c r="J2" s="134"/>
      <c r="K2" s="134"/>
      <c r="L2" s="134"/>
      <c r="M2" s="134"/>
      <c r="N2" s="134"/>
      <c r="O2" s="134"/>
      <c r="P2" s="134"/>
      <c r="Q2" s="134"/>
      <c r="R2" s="134"/>
      <c r="S2" s="134"/>
    </row>
    <row r="3" ht="33.65" customHeight="1" spans="1:20">
      <c r="A3" s="135" t="s">
        <v>29</v>
      </c>
      <c r="B3" s="135"/>
      <c r="C3" s="135"/>
      <c r="D3" s="135"/>
      <c r="E3" s="135"/>
      <c r="F3" s="135"/>
      <c r="G3" s="135"/>
      <c r="H3" s="135"/>
      <c r="I3" s="135"/>
      <c r="J3" s="135"/>
      <c r="K3" s="135"/>
      <c r="L3" s="135"/>
      <c r="M3" s="135"/>
      <c r="N3" s="135"/>
      <c r="O3" s="135"/>
      <c r="P3" s="135"/>
      <c r="Q3" s="135"/>
      <c r="R3" s="135"/>
      <c r="S3" s="135"/>
      <c r="T3" s="135"/>
    </row>
    <row r="4" ht="22.4" customHeight="1" spans="16:20">
      <c r="P4" s="142" t="s">
        <v>30</v>
      </c>
      <c r="Q4" s="142"/>
      <c r="R4" s="142"/>
      <c r="S4" s="142"/>
      <c r="T4" s="142"/>
    </row>
    <row r="5" ht="29.25" customHeight="1" spans="1:20">
      <c r="A5" s="136" t="s">
        <v>159</v>
      </c>
      <c r="B5" s="136"/>
      <c r="C5" s="136"/>
      <c r="D5" s="136" t="s">
        <v>199</v>
      </c>
      <c r="E5" s="136" t="s">
        <v>200</v>
      </c>
      <c r="F5" s="136" t="s">
        <v>219</v>
      </c>
      <c r="G5" s="136" t="s">
        <v>162</v>
      </c>
      <c r="H5" s="136"/>
      <c r="I5" s="136"/>
      <c r="J5" s="136"/>
      <c r="K5" s="136" t="s">
        <v>163</v>
      </c>
      <c r="L5" s="136"/>
      <c r="M5" s="136"/>
      <c r="N5" s="136"/>
      <c r="O5" s="136"/>
      <c r="P5" s="136"/>
      <c r="Q5" s="136"/>
      <c r="R5" s="136"/>
      <c r="S5" s="136"/>
      <c r="T5" s="136"/>
    </row>
    <row r="6" ht="43.9" customHeight="1" spans="1:20">
      <c r="A6" s="136" t="s">
        <v>167</v>
      </c>
      <c r="B6" s="136" t="s">
        <v>168</v>
      </c>
      <c r="C6" s="136" t="s">
        <v>169</v>
      </c>
      <c r="D6" s="136"/>
      <c r="E6" s="136"/>
      <c r="F6" s="136"/>
      <c r="G6" s="136" t="s">
        <v>133</v>
      </c>
      <c r="H6" s="136" t="s">
        <v>220</v>
      </c>
      <c r="I6" s="136" t="s">
        <v>221</v>
      </c>
      <c r="J6" s="136" t="s">
        <v>210</v>
      </c>
      <c r="K6" s="136" t="s">
        <v>133</v>
      </c>
      <c r="L6" s="136" t="s">
        <v>223</v>
      </c>
      <c r="M6" s="136" t="s">
        <v>224</v>
      </c>
      <c r="N6" s="136" t="s">
        <v>212</v>
      </c>
      <c r="O6" s="136" t="s">
        <v>225</v>
      </c>
      <c r="P6" s="136" t="s">
        <v>226</v>
      </c>
      <c r="Q6" s="136" t="s">
        <v>227</v>
      </c>
      <c r="R6" s="136" t="s">
        <v>208</v>
      </c>
      <c r="S6" s="136" t="s">
        <v>211</v>
      </c>
      <c r="T6" s="136" t="s">
        <v>215</v>
      </c>
    </row>
    <row r="7" ht="28.5" customHeight="1" spans="1:20">
      <c r="A7" s="137"/>
      <c r="B7" s="137"/>
      <c r="C7" s="137"/>
      <c r="D7" s="137"/>
      <c r="E7" s="137" t="s">
        <v>133</v>
      </c>
      <c r="F7" s="138">
        <v>0</v>
      </c>
      <c r="G7" s="138"/>
      <c r="H7" s="138"/>
      <c r="I7" s="138"/>
      <c r="J7" s="138"/>
      <c r="K7" s="138"/>
      <c r="L7" s="138"/>
      <c r="M7" s="138"/>
      <c r="N7" s="138"/>
      <c r="O7" s="138"/>
      <c r="P7" s="138"/>
      <c r="Q7" s="138"/>
      <c r="R7" s="138"/>
      <c r="S7" s="138"/>
      <c r="T7" s="138"/>
    </row>
    <row r="8" ht="26.15" customHeight="1" spans="1:20">
      <c r="A8" s="137"/>
      <c r="B8" s="137"/>
      <c r="C8" s="137"/>
      <c r="D8" s="139"/>
      <c r="E8" s="139"/>
      <c r="F8" s="138"/>
      <c r="G8" s="138"/>
      <c r="H8" s="138"/>
      <c r="I8" s="138"/>
      <c r="J8" s="138"/>
      <c r="K8" s="138"/>
      <c r="L8" s="138"/>
      <c r="M8" s="138"/>
      <c r="N8" s="138"/>
      <c r="O8" s="138"/>
      <c r="P8" s="138"/>
      <c r="Q8" s="138"/>
      <c r="R8" s="138"/>
      <c r="S8" s="138"/>
      <c r="T8" s="138"/>
    </row>
    <row r="9" ht="26.15" customHeight="1" spans="1:20">
      <c r="A9" s="137"/>
      <c r="B9" s="137"/>
      <c r="C9" s="137"/>
      <c r="D9" s="139"/>
      <c r="E9" s="139"/>
      <c r="F9" s="138"/>
      <c r="G9" s="138"/>
      <c r="H9" s="138"/>
      <c r="I9" s="138"/>
      <c r="J9" s="138"/>
      <c r="K9" s="138"/>
      <c r="L9" s="138"/>
      <c r="M9" s="138"/>
      <c r="N9" s="138"/>
      <c r="O9" s="138"/>
      <c r="P9" s="138"/>
      <c r="Q9" s="138"/>
      <c r="R9" s="138"/>
      <c r="S9" s="138"/>
      <c r="T9" s="138"/>
    </row>
    <row r="10" ht="26.15" customHeight="1" spans="1:20">
      <c r="A10" s="146"/>
      <c r="B10" s="146"/>
      <c r="C10" s="146"/>
      <c r="D10" s="140"/>
      <c r="E10" s="143"/>
      <c r="F10" s="144"/>
      <c r="G10" s="141"/>
      <c r="H10" s="141"/>
      <c r="I10" s="141"/>
      <c r="J10" s="141"/>
      <c r="K10" s="141"/>
      <c r="L10" s="141"/>
      <c r="M10" s="141"/>
      <c r="N10" s="141"/>
      <c r="O10" s="141"/>
      <c r="P10" s="141"/>
      <c r="Q10" s="141"/>
      <c r="R10" s="141"/>
      <c r="S10" s="141"/>
      <c r="T10" s="141"/>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3.5" outlineLevelCol="2"/>
  <cols>
    <col min="1" max="1" width="6.36666666666667" customWidth="1"/>
    <col min="2" max="2" width="9.90833333333333" customWidth="1"/>
    <col min="3" max="3" width="52.3666666666667" customWidth="1"/>
    <col min="4" max="4" width="9.725" customWidth="1"/>
  </cols>
  <sheetData>
    <row r="1" ht="32.9" customHeight="1" spans="1:3">
      <c r="A1" s="133"/>
      <c r="B1" s="134" t="s">
        <v>5</v>
      </c>
      <c r="C1" s="134"/>
    </row>
    <row r="2" ht="25" customHeight="1" spans="2:3">
      <c r="B2" s="134"/>
      <c r="C2" s="134"/>
    </row>
    <row r="3" ht="31.15" customHeight="1" spans="2:3">
      <c r="B3" s="139" t="s">
        <v>6</v>
      </c>
      <c r="C3" s="139"/>
    </row>
    <row r="4" ht="32.65" customHeight="1" spans="2:3">
      <c r="B4" s="166">
        <v>1</v>
      </c>
      <c r="C4" s="167" t="s">
        <v>7</v>
      </c>
    </row>
    <row r="5" ht="32.65" customHeight="1" spans="2:3">
      <c r="B5" s="166">
        <v>2</v>
      </c>
      <c r="C5" s="167" t="s">
        <v>8</v>
      </c>
    </row>
    <row r="6" ht="32.65" customHeight="1" spans="2:3">
      <c r="B6" s="166">
        <v>3</v>
      </c>
      <c r="C6" s="167" t="s">
        <v>9</v>
      </c>
    </row>
    <row r="7" ht="32.65" customHeight="1" spans="2:3">
      <c r="B7" s="166">
        <v>4</v>
      </c>
      <c r="C7" s="167" t="s">
        <v>10</v>
      </c>
    </row>
    <row r="8" ht="32.65" customHeight="1" spans="2:3">
      <c r="B8" s="166">
        <v>5</v>
      </c>
      <c r="C8" s="167" t="s">
        <v>11</v>
      </c>
    </row>
    <row r="9" ht="32.65" customHeight="1" spans="2:3">
      <c r="B9" s="166">
        <v>6</v>
      </c>
      <c r="C9" s="167" t="s">
        <v>12</v>
      </c>
    </row>
    <row r="10" ht="32.65" customHeight="1" spans="2:3">
      <c r="B10" s="166">
        <v>7</v>
      </c>
      <c r="C10" s="167" t="s">
        <v>13</v>
      </c>
    </row>
    <row r="11" ht="32.65" customHeight="1" spans="2:3">
      <c r="B11" s="166">
        <v>8</v>
      </c>
      <c r="C11" s="167" t="s">
        <v>14</v>
      </c>
    </row>
    <row r="12" ht="32.65" customHeight="1" spans="2:3">
      <c r="B12" s="166">
        <v>9</v>
      </c>
      <c r="C12" s="167" t="s">
        <v>15</v>
      </c>
    </row>
    <row r="13" ht="32.65" customHeight="1" spans="2:3">
      <c r="B13" s="166">
        <v>10</v>
      </c>
      <c r="C13" s="167" t="s">
        <v>16</v>
      </c>
    </row>
    <row r="14" ht="32.65" customHeight="1" spans="2:3">
      <c r="B14" s="166">
        <v>11</v>
      </c>
      <c r="C14" s="167" t="s">
        <v>17</v>
      </c>
    </row>
    <row r="15" ht="32.65" customHeight="1" spans="2:3">
      <c r="B15" s="166">
        <v>12</v>
      </c>
      <c r="C15" s="167" t="s">
        <v>18</v>
      </c>
    </row>
    <row r="16" ht="32.65" customHeight="1" spans="2:3">
      <c r="B16" s="166">
        <v>13</v>
      </c>
      <c r="C16" s="167" t="s">
        <v>19</v>
      </c>
    </row>
    <row r="17" ht="32.65" customHeight="1" spans="2:3">
      <c r="B17" s="166">
        <v>14</v>
      </c>
      <c r="C17" s="167" t="s">
        <v>20</v>
      </c>
    </row>
    <row r="18" ht="32.65" customHeight="1" spans="2:3">
      <c r="B18" s="166">
        <v>15</v>
      </c>
      <c r="C18" s="167" t="s">
        <v>21</v>
      </c>
    </row>
    <row r="19" ht="32.65" customHeight="1" spans="2:3">
      <c r="B19" s="166">
        <v>16</v>
      </c>
      <c r="C19" s="167" t="s">
        <v>22</v>
      </c>
    </row>
    <row r="20" ht="32.65" customHeight="1" spans="2:3">
      <c r="B20" s="166">
        <v>17</v>
      </c>
      <c r="C20" s="167" t="s">
        <v>23</v>
      </c>
    </row>
    <row r="21" ht="32.65" customHeight="1" spans="2:3">
      <c r="B21" s="166">
        <v>18</v>
      </c>
      <c r="C21" s="167" t="s">
        <v>24</v>
      </c>
    </row>
    <row r="22" ht="32.65" customHeight="1" spans="2:3">
      <c r="B22" s="166">
        <v>19</v>
      </c>
      <c r="C22" s="167" t="s">
        <v>25</v>
      </c>
    </row>
    <row r="23" ht="32.65" customHeight="1" spans="2:3">
      <c r="B23" s="166">
        <v>20</v>
      </c>
      <c r="C23" s="167" t="s">
        <v>26</v>
      </c>
    </row>
    <row r="24" ht="32.65" customHeight="1" spans="2:3">
      <c r="B24" s="166">
        <v>21</v>
      </c>
      <c r="C24" s="167" t="s">
        <v>27</v>
      </c>
    </row>
    <row r="25" ht="32.65" customHeight="1" spans="2:3">
      <c r="B25" s="166">
        <v>22</v>
      </c>
      <c r="C25" s="167"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10" defaultRowHeight="13.5"/>
  <cols>
    <col min="1" max="1" width="16" customWidth="1"/>
    <col min="2" max="2" width="38" customWidth="1"/>
    <col min="3" max="3" width="19.2666666666667" customWidth="1"/>
    <col min="4" max="4" width="16.725" customWidth="1"/>
    <col min="5" max="6" width="16.3666666666667" customWidth="1"/>
    <col min="7" max="7" width="17.6333333333333" customWidth="1"/>
    <col min="8" max="8" width="21.9083333333333" customWidth="1"/>
    <col min="9" max="10" width="9.725" customWidth="1"/>
  </cols>
  <sheetData>
    <row r="1" ht="16.4" customHeight="1" spans="1:1">
      <c r="A1" s="133"/>
    </row>
    <row r="2" ht="38.9" customHeight="1" spans="1:8">
      <c r="A2" s="134" t="s">
        <v>337</v>
      </c>
      <c r="B2" s="134"/>
      <c r="C2" s="134"/>
      <c r="D2" s="134"/>
      <c r="E2" s="134"/>
      <c r="F2" s="134"/>
      <c r="G2" s="134"/>
      <c r="H2" s="134"/>
    </row>
    <row r="3" ht="24.25" customHeight="1" spans="1:9">
      <c r="A3" s="135" t="s">
        <v>29</v>
      </c>
      <c r="B3" s="135"/>
      <c r="C3" s="135"/>
      <c r="D3" s="135"/>
      <c r="E3" s="135"/>
      <c r="F3" s="135"/>
      <c r="G3" s="135"/>
      <c r="H3" s="135"/>
      <c r="I3" s="135"/>
    </row>
    <row r="4" ht="16.4" customHeight="1" spans="7:8">
      <c r="G4" s="142" t="s">
        <v>30</v>
      </c>
      <c r="H4" s="142"/>
    </row>
    <row r="5" ht="25" customHeight="1" spans="1:9">
      <c r="A5" s="136" t="s">
        <v>160</v>
      </c>
      <c r="B5" s="136" t="s">
        <v>161</v>
      </c>
      <c r="C5" s="136" t="s">
        <v>133</v>
      </c>
      <c r="D5" s="136" t="s">
        <v>338</v>
      </c>
      <c r="E5" s="136"/>
      <c r="F5" s="136"/>
      <c r="G5" s="136"/>
      <c r="H5" s="136" t="s">
        <v>163</v>
      </c>
      <c r="I5" s="133"/>
    </row>
    <row r="6" ht="25.9" customHeight="1" spans="1:8">
      <c r="A6" s="136"/>
      <c r="B6" s="136"/>
      <c r="C6" s="136"/>
      <c r="D6" s="136" t="s">
        <v>135</v>
      </c>
      <c r="E6" s="136" t="s">
        <v>240</v>
      </c>
      <c r="F6" s="136"/>
      <c r="G6" s="136" t="s">
        <v>336</v>
      </c>
      <c r="H6" s="136"/>
    </row>
    <row r="7" ht="35.5" customHeight="1" spans="1:8">
      <c r="A7" s="136"/>
      <c r="B7" s="136"/>
      <c r="C7" s="136"/>
      <c r="D7" s="136"/>
      <c r="E7" s="136" t="s">
        <v>220</v>
      </c>
      <c r="F7" s="136" t="s">
        <v>210</v>
      </c>
      <c r="G7" s="136"/>
      <c r="H7" s="136"/>
    </row>
    <row r="8" ht="26.15" customHeight="1" spans="1:8">
      <c r="A8" s="137"/>
      <c r="B8" s="136" t="s">
        <v>133</v>
      </c>
      <c r="C8" s="138">
        <v>0</v>
      </c>
      <c r="D8" s="138"/>
      <c r="E8" s="138"/>
      <c r="F8" s="138"/>
      <c r="G8" s="138"/>
      <c r="H8" s="138"/>
    </row>
    <row r="9" ht="26.15" customHeight="1" spans="1:8">
      <c r="A9" s="139"/>
      <c r="B9" s="139"/>
      <c r="C9" s="138"/>
      <c r="D9" s="138"/>
      <c r="E9" s="138"/>
      <c r="F9" s="138"/>
      <c r="G9" s="138"/>
      <c r="H9" s="138"/>
    </row>
    <row r="10" ht="30.25" customHeight="1" spans="1:9">
      <c r="A10" s="139"/>
      <c r="B10" s="139"/>
      <c r="C10" s="138"/>
      <c r="D10" s="138"/>
      <c r="E10" s="138"/>
      <c r="F10" s="138"/>
      <c r="G10" s="138"/>
      <c r="H10" s="138"/>
      <c r="I10" s="145"/>
    </row>
    <row r="11" ht="30.25" customHeight="1" spans="1:9">
      <c r="A11" s="139"/>
      <c r="B11" s="139"/>
      <c r="C11" s="138"/>
      <c r="D11" s="138"/>
      <c r="E11" s="138"/>
      <c r="F11" s="138"/>
      <c r="G11" s="138"/>
      <c r="H11" s="138"/>
      <c r="I11" s="145"/>
    </row>
    <row r="12" ht="30.25" customHeight="1" spans="1:9">
      <c r="A12" s="139"/>
      <c r="B12" s="139"/>
      <c r="C12" s="138"/>
      <c r="D12" s="138"/>
      <c r="E12" s="138"/>
      <c r="F12" s="138"/>
      <c r="G12" s="138"/>
      <c r="H12" s="138"/>
      <c r="I12" s="145"/>
    </row>
    <row r="13" ht="30.25" customHeight="1" spans="1:8">
      <c r="A13" s="140"/>
      <c r="B13" s="140"/>
      <c r="C13" s="141"/>
      <c r="D13" s="141"/>
      <c r="E13" s="144"/>
      <c r="F13" s="144"/>
      <c r="G13" s="144"/>
      <c r="H13" s="14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10" defaultRowHeight="13.5"/>
  <cols>
    <col min="1" max="1" width="16" customWidth="1"/>
    <col min="2" max="2" width="31.0916666666667" customWidth="1"/>
    <col min="3" max="3" width="19.2666666666667" customWidth="1"/>
    <col min="4" max="4" width="16.725" customWidth="1"/>
    <col min="5" max="6" width="16.3666666666667" customWidth="1"/>
    <col min="7" max="7" width="17.6333333333333" customWidth="1"/>
    <col min="8" max="8" width="21.9083333333333" customWidth="1"/>
    <col min="9" max="10" width="9.725" customWidth="1"/>
  </cols>
  <sheetData>
    <row r="1" ht="16.4" customHeight="1" spans="1:1">
      <c r="A1" s="133"/>
    </row>
    <row r="2" ht="38.9" customHeight="1" spans="1:8">
      <c r="A2" s="134" t="s">
        <v>25</v>
      </c>
      <c r="B2" s="134"/>
      <c r="C2" s="134"/>
      <c r="D2" s="134"/>
      <c r="E2" s="134"/>
      <c r="F2" s="134"/>
      <c r="G2" s="134"/>
      <c r="H2" s="134"/>
    </row>
    <row r="3" ht="24.25" customHeight="1" spans="1:9">
      <c r="A3" s="135" t="s">
        <v>29</v>
      </c>
      <c r="B3" s="135"/>
      <c r="C3" s="135"/>
      <c r="D3" s="135"/>
      <c r="E3" s="135"/>
      <c r="F3" s="135"/>
      <c r="G3" s="135"/>
      <c r="H3" s="135"/>
      <c r="I3" s="135"/>
    </row>
    <row r="4" ht="16.4" customHeight="1" spans="7:9">
      <c r="G4" s="142" t="s">
        <v>30</v>
      </c>
      <c r="H4" s="142"/>
      <c r="I4" s="133"/>
    </row>
    <row r="5" ht="25" customHeight="1" spans="1:8">
      <c r="A5" s="136" t="s">
        <v>160</v>
      </c>
      <c r="B5" s="136" t="s">
        <v>161</v>
      </c>
      <c r="C5" s="136" t="s">
        <v>133</v>
      </c>
      <c r="D5" s="136" t="s">
        <v>339</v>
      </c>
      <c r="E5" s="136"/>
      <c r="F5" s="136"/>
      <c r="G5" s="136"/>
      <c r="H5" s="136" t="s">
        <v>163</v>
      </c>
    </row>
    <row r="6" ht="25.9" customHeight="1" spans="1:8">
      <c r="A6" s="136"/>
      <c r="B6" s="136"/>
      <c r="C6" s="136"/>
      <c r="D6" s="136" t="s">
        <v>135</v>
      </c>
      <c r="E6" s="136" t="s">
        <v>240</v>
      </c>
      <c r="F6" s="136"/>
      <c r="G6" s="136" t="s">
        <v>336</v>
      </c>
      <c r="H6" s="136"/>
    </row>
    <row r="7" ht="35.5" customHeight="1" spans="1:8">
      <c r="A7" s="136"/>
      <c r="B7" s="136"/>
      <c r="C7" s="136"/>
      <c r="D7" s="136"/>
      <c r="E7" s="136" t="s">
        <v>220</v>
      </c>
      <c r="F7" s="136" t="s">
        <v>210</v>
      </c>
      <c r="G7" s="136"/>
      <c r="H7" s="136"/>
    </row>
    <row r="8" ht="26.15" customHeight="1" spans="1:8">
      <c r="A8" s="137"/>
      <c r="B8" s="136" t="s">
        <v>133</v>
      </c>
      <c r="C8" s="138">
        <v>0</v>
      </c>
      <c r="D8" s="138"/>
      <c r="E8" s="138"/>
      <c r="F8" s="138"/>
      <c r="G8" s="138"/>
      <c r="H8" s="138"/>
    </row>
    <row r="9" ht="26.15" customHeight="1" spans="1:8">
      <c r="A9" s="139"/>
      <c r="B9" s="139"/>
      <c r="C9" s="138"/>
      <c r="D9" s="138"/>
      <c r="E9" s="138"/>
      <c r="F9" s="138"/>
      <c r="G9" s="138"/>
      <c r="H9" s="138"/>
    </row>
    <row r="10" ht="30.25" customHeight="1" spans="1:9">
      <c r="A10" s="139"/>
      <c r="B10" s="139"/>
      <c r="C10" s="138"/>
      <c r="D10" s="138"/>
      <c r="E10" s="138"/>
      <c r="F10" s="138"/>
      <c r="G10" s="138"/>
      <c r="H10" s="138"/>
      <c r="I10" s="145"/>
    </row>
    <row r="11" ht="30.25" customHeight="1" spans="1:9">
      <c r="A11" s="139"/>
      <c r="B11" s="139"/>
      <c r="C11" s="138"/>
      <c r="D11" s="138"/>
      <c r="E11" s="138"/>
      <c r="F11" s="138"/>
      <c r="G11" s="138"/>
      <c r="H11" s="138"/>
      <c r="I11" s="145"/>
    </row>
    <row r="12" ht="30.25" customHeight="1" spans="1:9">
      <c r="A12" s="139"/>
      <c r="B12" s="139"/>
      <c r="C12" s="138"/>
      <c r="D12" s="138"/>
      <c r="E12" s="138"/>
      <c r="F12" s="138"/>
      <c r="G12" s="138"/>
      <c r="H12" s="138"/>
      <c r="I12" s="145"/>
    </row>
    <row r="13" ht="30.25" customHeight="1" spans="1:8">
      <c r="A13" s="140"/>
      <c r="B13" s="140"/>
      <c r="C13" s="141"/>
      <c r="D13" s="141"/>
      <c r="E13" s="144"/>
      <c r="F13" s="144"/>
      <c r="G13" s="144"/>
      <c r="H13" s="14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opLeftCell="C1" workbookViewId="0">
      <selection activeCell="A2" sqref="A2:N2"/>
    </sheetView>
  </sheetViews>
  <sheetFormatPr defaultColWidth="10" defaultRowHeight="13.5"/>
  <cols>
    <col min="1" max="1" width="12.9083333333333" customWidth="1"/>
    <col min="2" max="2" width="45" customWidth="1"/>
    <col min="3" max="3" width="14.9083333333333" customWidth="1"/>
    <col min="4" max="4" width="12.9083333333333" customWidth="1"/>
    <col min="5" max="12" width="13.2666666666667" customWidth="1"/>
    <col min="13" max="13" width="15.3666666666667" customWidth="1"/>
    <col min="14" max="14" width="17.0916666666667" customWidth="1"/>
    <col min="15" max="18" width="9.725" customWidth="1"/>
  </cols>
  <sheetData>
    <row r="1" ht="16.4" customHeight="1" spans="1:1">
      <c r="A1" s="133"/>
    </row>
    <row r="2" ht="45.75" customHeight="1" spans="1:14">
      <c r="A2" s="134" t="s">
        <v>26</v>
      </c>
      <c r="B2" s="134"/>
      <c r="C2" s="134"/>
      <c r="D2" s="134"/>
      <c r="E2" s="134"/>
      <c r="F2" s="134"/>
      <c r="G2" s="134"/>
      <c r="H2" s="134"/>
      <c r="I2" s="134"/>
      <c r="J2" s="134"/>
      <c r="K2" s="134"/>
      <c r="L2" s="134"/>
      <c r="M2" s="134"/>
      <c r="N2" s="134"/>
    </row>
    <row r="3" ht="24.25" customHeight="1" spans="1:14">
      <c r="A3" s="135" t="s">
        <v>29</v>
      </c>
      <c r="B3" s="135"/>
      <c r="C3" s="135"/>
      <c r="D3" s="135"/>
      <c r="E3" s="135"/>
      <c r="F3" s="135"/>
      <c r="G3" s="135"/>
      <c r="H3" s="135"/>
      <c r="I3" s="135"/>
      <c r="J3" s="135"/>
      <c r="K3" s="135"/>
      <c r="L3" s="135"/>
      <c r="M3" s="135"/>
      <c r="N3" s="135"/>
    </row>
    <row r="4" ht="16.4" customHeight="1" spans="13:14">
      <c r="M4" s="142" t="s">
        <v>30</v>
      </c>
      <c r="N4" s="142"/>
    </row>
    <row r="5" ht="26.15" customHeight="1" spans="1:14">
      <c r="A5" s="136" t="s">
        <v>199</v>
      </c>
      <c r="B5" s="136" t="s">
        <v>340</v>
      </c>
      <c r="C5" s="136" t="s">
        <v>341</v>
      </c>
      <c r="D5" s="136"/>
      <c r="E5" s="136"/>
      <c r="F5" s="136"/>
      <c r="G5" s="136"/>
      <c r="H5" s="136"/>
      <c r="I5" s="136"/>
      <c r="J5" s="136"/>
      <c r="K5" s="136"/>
      <c r="L5" s="136"/>
      <c r="M5" s="136" t="s">
        <v>342</v>
      </c>
      <c r="N5" s="136"/>
    </row>
    <row r="6" ht="31.9" customHeight="1" spans="1:14">
      <c r="A6" s="136"/>
      <c r="B6" s="136"/>
      <c r="C6" s="136" t="s">
        <v>343</v>
      </c>
      <c r="D6" s="136" t="s">
        <v>136</v>
      </c>
      <c r="E6" s="136"/>
      <c r="F6" s="136"/>
      <c r="G6" s="136"/>
      <c r="H6" s="136"/>
      <c r="I6" s="136"/>
      <c r="J6" s="136" t="s">
        <v>344</v>
      </c>
      <c r="K6" s="136" t="s">
        <v>138</v>
      </c>
      <c r="L6" s="136" t="s">
        <v>139</v>
      </c>
      <c r="M6" s="136" t="s">
        <v>345</v>
      </c>
      <c r="N6" s="136" t="s">
        <v>346</v>
      </c>
    </row>
    <row r="7" ht="38.9" customHeight="1" spans="1:14">
      <c r="A7" s="136"/>
      <c r="B7" s="136"/>
      <c r="C7" s="136"/>
      <c r="D7" s="136" t="s">
        <v>347</v>
      </c>
      <c r="E7" s="136" t="s">
        <v>348</v>
      </c>
      <c r="F7" s="136" t="s">
        <v>349</v>
      </c>
      <c r="G7" s="136" t="s">
        <v>350</v>
      </c>
      <c r="H7" s="136" t="s">
        <v>351</v>
      </c>
      <c r="I7" s="136" t="s">
        <v>352</v>
      </c>
      <c r="J7" s="136"/>
      <c r="K7" s="136"/>
      <c r="L7" s="136"/>
      <c r="M7" s="136"/>
      <c r="N7" s="136"/>
    </row>
    <row r="8" ht="26.15" customHeight="1" spans="1:14">
      <c r="A8" s="137"/>
      <c r="B8" s="136" t="s">
        <v>133</v>
      </c>
      <c r="C8" s="138">
        <v>900</v>
      </c>
      <c r="D8" s="138">
        <v>900</v>
      </c>
      <c r="E8" s="138">
        <v>900</v>
      </c>
      <c r="F8" s="138"/>
      <c r="G8" s="138"/>
      <c r="H8" s="138"/>
      <c r="I8" s="138"/>
      <c r="J8" s="138"/>
      <c r="K8" s="138"/>
      <c r="L8" s="138"/>
      <c r="M8" s="138">
        <v>900</v>
      </c>
      <c r="N8" s="137"/>
    </row>
    <row r="9" ht="26.15" customHeight="1" spans="1:14">
      <c r="A9" s="139" t="s">
        <v>151</v>
      </c>
      <c r="B9" s="139" t="s">
        <v>152</v>
      </c>
      <c r="C9" s="138"/>
      <c r="D9" s="138"/>
      <c r="E9" s="138"/>
      <c r="F9" s="138"/>
      <c r="G9" s="138"/>
      <c r="H9" s="138"/>
      <c r="I9" s="138"/>
      <c r="J9" s="138"/>
      <c r="K9" s="138"/>
      <c r="L9" s="138"/>
      <c r="M9" s="138"/>
      <c r="N9" s="137"/>
    </row>
    <row r="10" ht="26.15" customHeight="1" spans="1:14">
      <c r="A10" s="140" t="s">
        <v>353</v>
      </c>
      <c r="B10" s="140" t="s">
        <v>354</v>
      </c>
      <c r="C10" s="141">
        <v>700</v>
      </c>
      <c r="D10" s="141">
        <v>700</v>
      </c>
      <c r="E10" s="141">
        <v>700</v>
      </c>
      <c r="F10" s="141"/>
      <c r="G10" s="141"/>
      <c r="H10" s="141"/>
      <c r="I10" s="141"/>
      <c r="J10" s="141"/>
      <c r="K10" s="141"/>
      <c r="L10" s="141"/>
      <c r="M10" s="141">
        <v>700</v>
      </c>
      <c r="N10" s="143"/>
    </row>
    <row r="11" ht="26.15" customHeight="1" spans="1:14">
      <c r="A11" s="140" t="s">
        <v>355</v>
      </c>
      <c r="B11" s="140" t="s">
        <v>356</v>
      </c>
      <c r="C11" s="141">
        <v>200</v>
      </c>
      <c r="D11" s="141">
        <v>200</v>
      </c>
      <c r="E11" s="141">
        <v>200</v>
      </c>
      <c r="F11" s="141"/>
      <c r="G11" s="141"/>
      <c r="H11" s="141"/>
      <c r="I11" s="141"/>
      <c r="J11" s="141"/>
      <c r="K11" s="141"/>
      <c r="L11" s="141"/>
      <c r="M11" s="141">
        <v>200</v>
      </c>
      <c r="N11" s="143"/>
    </row>
  </sheetData>
  <mergeCells count="14">
    <mergeCell ref="A2:N2"/>
    <mergeCell ref="A3:N3"/>
    <mergeCell ref="M4:N4"/>
    <mergeCell ref="C5:L5"/>
    <mergeCell ref="M5:N5"/>
    <mergeCell ref="D6:I6"/>
    <mergeCell ref="A5:A7"/>
    <mergeCell ref="B5:B7"/>
    <mergeCell ref="C6:C7"/>
    <mergeCell ref="J6:J7"/>
    <mergeCell ref="K6:K7"/>
    <mergeCell ref="L6:L7"/>
    <mergeCell ref="M6:M7"/>
    <mergeCell ref="N6:N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K8" sqref="K8"/>
    </sheetView>
  </sheetViews>
  <sheetFormatPr defaultColWidth="8.81666666666667" defaultRowHeight="13.5"/>
  <cols>
    <col min="1" max="1" width="19.3666666666667" style="95" customWidth="1"/>
    <col min="2" max="2" width="13.3666666666667" style="95" customWidth="1"/>
    <col min="3" max="3" width="11.5416666666667" style="95" customWidth="1"/>
    <col min="4" max="4" width="10.45" style="95" customWidth="1"/>
    <col min="5" max="5" width="14.6333333333333" style="95" customWidth="1"/>
    <col min="6" max="6" width="17.3666666666667" style="95" customWidth="1"/>
    <col min="7" max="7" width="35.6333333333333" style="95" customWidth="1"/>
    <col min="8" max="8" width="14.45" style="95" customWidth="1"/>
    <col min="9" max="9" width="14" style="95" customWidth="1"/>
    <col min="10" max="10" width="13.8166666666667" style="95" customWidth="1"/>
    <col min="11" max="11" width="12.0916666666667" style="95" customWidth="1"/>
    <col min="12" max="12" width="11.2666666666667" style="95" customWidth="1"/>
    <col min="13" max="13" width="12.6333333333333" style="95" customWidth="1"/>
    <col min="14" max="14" width="15" style="95" customWidth="1"/>
    <col min="15" max="15" width="14.1833333333333" style="95" customWidth="1"/>
    <col min="16" max="16" width="14.2666666666667" style="95" customWidth="1"/>
    <col min="17" max="17" width="15.1833333333333" style="95" customWidth="1"/>
    <col min="18" max="18" width="14.6333333333333" style="95" customWidth="1"/>
    <col min="19" max="19" width="13.2666666666667" style="95" customWidth="1"/>
    <col min="20" max="20" width="14.9083333333333" style="95" customWidth="1"/>
    <col min="21" max="22" width="13.9083333333333" style="95" customWidth="1"/>
    <col min="23" max="23" width="12.6333333333333" style="95" customWidth="1"/>
    <col min="24" max="24" width="13.0916666666667" style="95" customWidth="1"/>
    <col min="25" max="25" width="11.3666666666667" style="95" customWidth="1"/>
    <col min="26" max="16384" width="8.81666666666667" style="95"/>
  </cols>
  <sheetData>
    <row r="1" s="94" customFormat="1" ht="38" customHeight="1" spans="1:25">
      <c r="A1" s="96" t="s">
        <v>357</v>
      </c>
      <c r="B1" s="96"/>
      <c r="C1" s="96"/>
      <c r="D1" s="96"/>
      <c r="E1" s="96"/>
      <c r="F1" s="96"/>
      <c r="G1" s="96"/>
      <c r="H1" s="96"/>
      <c r="I1" s="96"/>
      <c r="J1" s="96"/>
      <c r="K1" s="96"/>
      <c r="L1" s="96"/>
      <c r="M1" s="96"/>
      <c r="N1" s="96"/>
      <c r="O1" s="96"/>
      <c r="P1" s="96"/>
      <c r="Q1" s="96"/>
      <c r="R1" s="96"/>
      <c r="S1" s="96"/>
      <c r="T1" s="96"/>
      <c r="U1" s="96"/>
      <c r="V1" s="96"/>
      <c r="W1" s="96"/>
      <c r="X1" s="96"/>
      <c r="Y1" s="96"/>
    </row>
    <row r="2" s="94" customFormat="1" ht="25" customHeight="1" spans="1:25">
      <c r="A2" s="97" t="s">
        <v>29</v>
      </c>
      <c r="B2" s="98"/>
      <c r="C2" s="98"/>
      <c r="D2" s="98"/>
      <c r="E2" s="98"/>
      <c r="F2" s="98"/>
      <c r="G2" s="98"/>
      <c r="H2" s="98"/>
      <c r="I2" s="98"/>
      <c r="J2" s="98"/>
      <c r="K2" s="98"/>
      <c r="L2" s="98"/>
      <c r="M2" s="98"/>
      <c r="N2" s="98"/>
      <c r="O2" s="98"/>
      <c r="P2" s="98"/>
      <c r="Q2" s="98"/>
      <c r="R2" s="98"/>
      <c r="S2" s="98"/>
      <c r="T2" s="98"/>
      <c r="U2" s="98"/>
      <c r="V2" s="98"/>
      <c r="W2" s="98"/>
      <c r="X2" s="98"/>
      <c r="Y2" s="98" t="s">
        <v>30</v>
      </c>
    </row>
    <row r="3" s="94" customFormat="1" ht="13.75" customHeight="1" spans="1:25">
      <c r="A3" s="99" t="s">
        <v>358</v>
      </c>
      <c r="B3" s="100" t="s">
        <v>359</v>
      </c>
      <c r="C3" s="101"/>
      <c r="D3" s="102" t="s">
        <v>360</v>
      </c>
      <c r="E3" s="103"/>
      <c r="F3" s="101" t="s">
        <v>361</v>
      </c>
      <c r="G3" s="100" t="s">
        <v>362</v>
      </c>
      <c r="H3" s="99" t="s">
        <v>363</v>
      </c>
      <c r="I3" s="99"/>
      <c r="J3" s="99"/>
      <c r="K3" s="99"/>
      <c r="L3" s="99"/>
      <c r="M3" s="99"/>
      <c r="N3" s="99"/>
      <c r="O3" s="127"/>
      <c r="P3" s="128" t="s">
        <v>364</v>
      </c>
      <c r="Q3" s="100"/>
      <c r="R3" s="100"/>
      <c r="S3" s="100"/>
      <c r="T3" s="100"/>
      <c r="U3" s="100"/>
      <c r="V3" s="100"/>
      <c r="W3" s="100"/>
      <c r="X3" s="100"/>
      <c r="Y3" s="101"/>
    </row>
    <row r="4" s="94" customFormat="1" ht="24" customHeight="1" spans="1:25">
      <c r="A4" s="99"/>
      <c r="B4" s="104"/>
      <c r="C4" s="105"/>
      <c r="D4" s="106"/>
      <c r="E4" s="107"/>
      <c r="F4" s="108"/>
      <c r="G4" s="109"/>
      <c r="H4" s="99"/>
      <c r="I4" s="99"/>
      <c r="J4" s="99"/>
      <c r="K4" s="99"/>
      <c r="L4" s="99"/>
      <c r="M4" s="99"/>
      <c r="N4" s="99"/>
      <c r="O4" s="127"/>
      <c r="P4" s="129"/>
      <c r="Q4" s="104"/>
      <c r="R4" s="104"/>
      <c r="S4" s="104"/>
      <c r="T4" s="104"/>
      <c r="U4" s="104"/>
      <c r="V4" s="104"/>
      <c r="W4" s="104"/>
      <c r="X4" s="104"/>
      <c r="Y4" s="105"/>
    </row>
    <row r="5" s="94" customFormat="1" ht="24" customHeight="1" spans="1:25">
      <c r="A5" s="99"/>
      <c r="B5" s="99" t="s">
        <v>365</v>
      </c>
      <c r="C5" s="110" t="s">
        <v>366</v>
      </c>
      <c r="D5" s="110" t="s">
        <v>367</v>
      </c>
      <c r="E5" s="110" t="s">
        <v>368</v>
      </c>
      <c r="F5" s="108"/>
      <c r="G5" s="108"/>
      <c r="H5" s="111" t="s">
        <v>369</v>
      </c>
      <c r="I5" s="111"/>
      <c r="J5" s="129" t="s">
        <v>370</v>
      </c>
      <c r="K5" s="105"/>
      <c r="L5" s="129" t="s">
        <v>371</v>
      </c>
      <c r="M5" s="105"/>
      <c r="N5" s="129" t="s">
        <v>372</v>
      </c>
      <c r="O5" s="105"/>
      <c r="P5" s="99" t="s">
        <v>373</v>
      </c>
      <c r="Q5" s="99"/>
      <c r="R5" s="99" t="s">
        <v>374</v>
      </c>
      <c r="S5" s="99"/>
      <c r="T5" s="99" t="s">
        <v>375</v>
      </c>
      <c r="U5" s="99"/>
      <c r="V5" s="99" t="s">
        <v>376</v>
      </c>
      <c r="W5" s="99"/>
      <c r="X5" s="99" t="s">
        <v>377</v>
      </c>
      <c r="Y5" s="99"/>
    </row>
    <row r="6" s="94" customFormat="1" ht="36" customHeight="1" spans="1:25">
      <c r="A6" s="99"/>
      <c r="B6" s="112"/>
      <c r="C6" s="113"/>
      <c r="D6" s="113"/>
      <c r="E6" s="113"/>
      <c r="F6" s="105"/>
      <c r="G6" s="105"/>
      <c r="H6" s="99" t="s">
        <v>378</v>
      </c>
      <c r="I6" s="99" t="s">
        <v>379</v>
      </c>
      <c r="J6" s="99" t="s">
        <v>378</v>
      </c>
      <c r="K6" s="99" t="s">
        <v>379</v>
      </c>
      <c r="L6" s="99" t="s">
        <v>378</v>
      </c>
      <c r="M6" s="99" t="s">
        <v>379</v>
      </c>
      <c r="N6" s="99" t="s">
        <v>378</v>
      </c>
      <c r="O6" s="127" t="s">
        <v>379</v>
      </c>
      <c r="P6" s="99" t="s">
        <v>378</v>
      </c>
      <c r="Q6" s="99" t="s">
        <v>379</v>
      </c>
      <c r="R6" s="99" t="s">
        <v>378</v>
      </c>
      <c r="S6" s="99" t="s">
        <v>379</v>
      </c>
      <c r="T6" s="99" t="s">
        <v>378</v>
      </c>
      <c r="U6" s="99" t="s">
        <v>379</v>
      </c>
      <c r="V6" s="99" t="s">
        <v>378</v>
      </c>
      <c r="W6" s="99" t="s">
        <v>379</v>
      </c>
      <c r="X6" s="99" t="s">
        <v>378</v>
      </c>
      <c r="Y6" s="99" t="s">
        <v>379</v>
      </c>
    </row>
    <row r="7" s="94" customFormat="1" ht="47" customHeight="1" spans="1:25">
      <c r="A7" s="114" t="s">
        <v>133</v>
      </c>
      <c r="B7" s="115"/>
      <c r="C7" s="116">
        <v>900</v>
      </c>
      <c r="D7" s="117"/>
      <c r="E7" s="117"/>
      <c r="F7" s="115"/>
      <c r="G7" s="118"/>
      <c r="H7" s="115"/>
      <c r="I7" s="115"/>
      <c r="J7" s="118"/>
      <c r="K7" s="118"/>
      <c r="L7" s="118"/>
      <c r="M7" s="118"/>
      <c r="N7" s="118"/>
      <c r="O7" s="130"/>
      <c r="P7" s="131"/>
      <c r="Q7" s="131"/>
      <c r="R7" s="131"/>
      <c r="S7" s="131"/>
      <c r="T7" s="131"/>
      <c r="U7" s="131"/>
      <c r="V7" s="131"/>
      <c r="W7" s="131"/>
      <c r="X7" s="131"/>
      <c r="Y7" s="131"/>
    </row>
    <row r="8" s="94" customFormat="1" ht="397.5" customHeight="1" spans="1:25">
      <c r="A8" s="118" t="s">
        <v>380</v>
      </c>
      <c r="B8" s="119" t="s">
        <v>381</v>
      </c>
      <c r="C8" s="120">
        <v>700</v>
      </c>
      <c r="D8" s="121">
        <v>44562</v>
      </c>
      <c r="E8" s="121">
        <v>44926</v>
      </c>
      <c r="F8" s="118" t="s">
        <v>382</v>
      </c>
      <c r="G8" s="118" t="s">
        <v>383</v>
      </c>
      <c r="H8" s="118" t="s">
        <v>384</v>
      </c>
      <c r="I8" s="118" t="s">
        <v>385</v>
      </c>
      <c r="J8" s="118" t="s">
        <v>386</v>
      </c>
      <c r="K8" s="119" t="s">
        <v>387</v>
      </c>
      <c r="L8" s="118" t="s">
        <v>388</v>
      </c>
      <c r="M8" s="119" t="s">
        <v>387</v>
      </c>
      <c r="N8" s="118" t="s">
        <v>389</v>
      </c>
      <c r="O8" s="130" t="s">
        <v>390</v>
      </c>
      <c r="P8" s="131" t="s">
        <v>391</v>
      </c>
      <c r="Q8" s="132" t="s">
        <v>392</v>
      </c>
      <c r="R8" s="131" t="s">
        <v>393</v>
      </c>
      <c r="S8" s="131" t="s">
        <v>392</v>
      </c>
      <c r="T8" s="131" t="s">
        <v>394</v>
      </c>
      <c r="U8" s="131" t="s">
        <v>392</v>
      </c>
      <c r="V8" s="131" t="s">
        <v>395</v>
      </c>
      <c r="W8" s="131" t="s">
        <v>396</v>
      </c>
      <c r="X8" s="131" t="s">
        <v>397</v>
      </c>
      <c r="Y8" s="132" t="s">
        <v>398</v>
      </c>
    </row>
    <row r="9" ht="75" customHeight="1" spans="1:25">
      <c r="A9" s="122" t="s">
        <v>399</v>
      </c>
      <c r="B9" s="123" t="s">
        <v>381</v>
      </c>
      <c r="C9" s="123" t="s">
        <v>400</v>
      </c>
      <c r="D9" s="124">
        <v>44562</v>
      </c>
      <c r="E9" s="124">
        <v>44926</v>
      </c>
      <c r="F9" s="123" t="s">
        <v>401</v>
      </c>
      <c r="G9" s="123" t="s">
        <v>402</v>
      </c>
      <c r="H9" s="118" t="s">
        <v>403</v>
      </c>
      <c r="I9" s="118" t="s">
        <v>404</v>
      </c>
      <c r="J9" s="123" t="s">
        <v>405</v>
      </c>
      <c r="K9" s="123" t="s">
        <v>387</v>
      </c>
      <c r="L9" s="123" t="s">
        <v>406</v>
      </c>
      <c r="M9" s="123" t="s">
        <v>407</v>
      </c>
      <c r="N9" s="123" t="s">
        <v>408</v>
      </c>
      <c r="O9" s="123" t="s">
        <v>409</v>
      </c>
      <c r="P9" s="123" t="s">
        <v>410</v>
      </c>
      <c r="Q9" s="123" t="s">
        <v>411</v>
      </c>
      <c r="R9" s="123" t="s">
        <v>412</v>
      </c>
      <c r="S9" s="123" t="s">
        <v>387</v>
      </c>
      <c r="T9" s="123" t="s">
        <v>413</v>
      </c>
      <c r="U9" s="123" t="s">
        <v>414</v>
      </c>
      <c r="V9" s="123" t="s">
        <v>415</v>
      </c>
      <c r="W9" s="123" t="s">
        <v>414</v>
      </c>
      <c r="X9" s="123" t="s">
        <v>416</v>
      </c>
      <c r="Y9" s="123" t="s">
        <v>417</v>
      </c>
    </row>
    <row r="10" ht="153" customHeight="1" spans="1:25">
      <c r="A10" s="125"/>
      <c r="B10" s="114"/>
      <c r="C10" s="114"/>
      <c r="D10" s="126"/>
      <c r="E10" s="126"/>
      <c r="F10" s="114"/>
      <c r="G10" s="114"/>
      <c r="H10" s="118" t="s">
        <v>418</v>
      </c>
      <c r="I10" s="118" t="s">
        <v>419</v>
      </c>
      <c r="J10" s="114"/>
      <c r="K10" s="114"/>
      <c r="L10" s="114"/>
      <c r="M10" s="114"/>
      <c r="N10" s="114"/>
      <c r="O10" s="114"/>
      <c r="P10" s="114"/>
      <c r="Q10" s="114"/>
      <c r="R10" s="114"/>
      <c r="S10" s="114"/>
      <c r="T10" s="114"/>
      <c r="U10" s="114"/>
      <c r="V10" s="114"/>
      <c r="W10" s="114"/>
      <c r="X10" s="114"/>
      <c r="Y10" s="114"/>
    </row>
  </sheetData>
  <mergeCells count="44">
    <mergeCell ref="A1:Y1"/>
    <mergeCell ref="H5:I5"/>
    <mergeCell ref="J5:K5"/>
    <mergeCell ref="L5:M5"/>
    <mergeCell ref="N5:O5"/>
    <mergeCell ref="P5:Q5"/>
    <mergeCell ref="R5:S5"/>
    <mergeCell ref="T5:U5"/>
    <mergeCell ref="V5:W5"/>
    <mergeCell ref="X5:Y5"/>
    <mergeCell ref="A3:A6"/>
    <mergeCell ref="A9:A10"/>
    <mergeCell ref="B5:B6"/>
    <mergeCell ref="B9:B10"/>
    <mergeCell ref="C5:C6"/>
    <mergeCell ref="C9:C10"/>
    <mergeCell ref="D5:D6"/>
    <mergeCell ref="D9:D10"/>
    <mergeCell ref="E5:E6"/>
    <mergeCell ref="E9:E10"/>
    <mergeCell ref="F3:F6"/>
    <mergeCell ref="F9:F10"/>
    <mergeCell ref="G3:G6"/>
    <mergeCell ref="G9:G10"/>
    <mergeCell ref="J9:J10"/>
    <mergeCell ref="K9:K10"/>
    <mergeCell ref="L9:L10"/>
    <mergeCell ref="M9:M10"/>
    <mergeCell ref="N9:N10"/>
    <mergeCell ref="O9:O10"/>
    <mergeCell ref="P9:P10"/>
    <mergeCell ref="Q9:Q10"/>
    <mergeCell ref="R9:R10"/>
    <mergeCell ref="S9:S10"/>
    <mergeCell ref="T9:T10"/>
    <mergeCell ref="U9:U10"/>
    <mergeCell ref="V9:V10"/>
    <mergeCell ref="W9:W10"/>
    <mergeCell ref="X9:X10"/>
    <mergeCell ref="Y9:Y10"/>
    <mergeCell ref="B3:C4"/>
    <mergeCell ref="D3:E4"/>
    <mergeCell ref="H3:O4"/>
    <mergeCell ref="P3:Y4"/>
  </mergeCells>
  <pageMargins left="0.751388888888889" right="0.751388888888889" top="1" bottom="1" header="0.5" footer="0.5"/>
  <pageSetup paperSize="9" scale="36"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1" sqref="A1"/>
    </sheetView>
  </sheetViews>
  <sheetFormatPr defaultColWidth="9" defaultRowHeight="13.5" outlineLevelCol="5"/>
  <cols>
    <col min="3" max="3" width="18.3666666666667" customWidth="1"/>
    <col min="6" max="6" width="25.6333333333333" customWidth="1"/>
  </cols>
  <sheetData>
    <row r="1" ht="14.25" spans="1:6">
      <c r="A1" s="42"/>
      <c r="B1" s="43"/>
      <c r="C1" s="44"/>
      <c r="D1" s="45"/>
      <c r="E1" s="41"/>
      <c r="F1" s="41"/>
    </row>
    <row r="2" ht="22.5" spans="1:6">
      <c r="A2" s="46" t="s">
        <v>420</v>
      </c>
      <c r="B2" s="46"/>
      <c r="C2" s="46"/>
      <c r="D2" s="46"/>
      <c r="E2" s="46"/>
      <c r="F2" s="46"/>
    </row>
    <row r="3" spans="1:6">
      <c r="A3" s="60"/>
      <c r="B3" s="60"/>
      <c r="C3" s="60"/>
      <c r="D3" s="61"/>
      <c r="E3" s="61"/>
      <c r="F3" s="62"/>
    </row>
    <row r="4" spans="1:6">
      <c r="A4" s="63" t="s">
        <v>421</v>
      </c>
      <c r="B4" s="64" t="s">
        <v>152</v>
      </c>
      <c r="C4" s="64"/>
      <c r="D4" s="64"/>
      <c r="E4" s="64"/>
      <c r="F4" s="64"/>
    </row>
    <row r="5" spans="1:6">
      <c r="A5" s="65" t="s">
        <v>422</v>
      </c>
      <c r="B5" s="66" t="s">
        <v>423</v>
      </c>
      <c r="C5" s="67"/>
      <c r="D5" s="67"/>
      <c r="E5" s="67"/>
      <c r="F5" s="68"/>
    </row>
    <row r="6" spans="1:6">
      <c r="A6" s="69"/>
      <c r="B6" s="66" t="s">
        <v>424</v>
      </c>
      <c r="C6" s="67"/>
      <c r="D6" s="68"/>
      <c r="E6" s="70" t="s">
        <v>425</v>
      </c>
      <c r="F6" s="71"/>
    </row>
    <row r="7" ht="27" spans="1:6">
      <c r="A7" s="72"/>
      <c r="B7" s="73" t="s">
        <v>426</v>
      </c>
      <c r="C7" s="74"/>
      <c r="D7" s="74">
        <v>3332.8</v>
      </c>
      <c r="E7" s="75" t="s">
        <v>427</v>
      </c>
      <c r="F7" s="76">
        <v>2632.8</v>
      </c>
    </row>
    <row r="8" ht="27" spans="1:6">
      <c r="A8" s="72"/>
      <c r="B8" s="73" t="s">
        <v>428</v>
      </c>
      <c r="C8" s="74"/>
      <c r="D8" s="74"/>
      <c r="E8" s="75" t="s">
        <v>429</v>
      </c>
      <c r="F8" s="76">
        <v>700</v>
      </c>
    </row>
    <row r="9" spans="1:6">
      <c r="A9" s="77"/>
      <c r="B9" s="78" t="s">
        <v>430</v>
      </c>
      <c r="C9" s="79"/>
      <c r="D9" s="79"/>
      <c r="E9" s="75"/>
      <c r="F9" s="75"/>
    </row>
    <row r="10" ht="65" customHeight="1" spans="1:6">
      <c r="A10" s="63" t="s">
        <v>431</v>
      </c>
      <c r="B10" s="76" t="s">
        <v>432</v>
      </c>
      <c r="C10" s="76"/>
      <c r="D10" s="76"/>
      <c r="E10" s="76"/>
      <c r="F10" s="76"/>
    </row>
    <row r="11" spans="1:6">
      <c r="A11" s="63" t="s">
        <v>433</v>
      </c>
      <c r="B11" s="63" t="s">
        <v>434</v>
      </c>
      <c r="C11" s="63" t="s">
        <v>435</v>
      </c>
      <c r="D11" s="63" t="s">
        <v>436</v>
      </c>
      <c r="E11" s="63"/>
      <c r="F11" s="63"/>
    </row>
    <row r="12" ht="106" customHeight="1" spans="1:6">
      <c r="A12" s="63"/>
      <c r="B12" s="63" t="s">
        <v>437</v>
      </c>
      <c r="C12" s="63" t="s">
        <v>438</v>
      </c>
      <c r="D12" s="80" t="s">
        <v>439</v>
      </c>
      <c r="E12" s="80"/>
      <c r="F12" s="80"/>
    </row>
    <row r="13" ht="69" customHeight="1" spans="1:6">
      <c r="A13" s="63"/>
      <c r="B13" s="63" t="s">
        <v>440</v>
      </c>
      <c r="C13" s="63" t="s">
        <v>441</v>
      </c>
      <c r="D13" s="80" t="s">
        <v>442</v>
      </c>
      <c r="E13" s="80"/>
      <c r="F13" s="80"/>
    </row>
    <row r="14" ht="41" customHeight="1" spans="1:6">
      <c r="A14" s="63"/>
      <c r="B14" s="63" t="s">
        <v>443</v>
      </c>
      <c r="C14" s="63" t="s">
        <v>444</v>
      </c>
      <c r="D14" s="80" t="s">
        <v>445</v>
      </c>
      <c r="E14" s="80"/>
      <c r="F14" s="80"/>
    </row>
    <row r="15" ht="56" customHeight="1" spans="1:6">
      <c r="A15" s="63"/>
      <c r="B15" s="63" t="s">
        <v>446</v>
      </c>
      <c r="C15" s="63" t="s">
        <v>447</v>
      </c>
      <c r="D15" s="80" t="s">
        <v>448</v>
      </c>
      <c r="E15" s="80"/>
      <c r="F15" s="80"/>
    </row>
    <row r="16" ht="35" customHeight="1" spans="1:6">
      <c r="A16" s="63"/>
      <c r="B16" s="63" t="s">
        <v>449</v>
      </c>
      <c r="C16" s="63" t="s">
        <v>450</v>
      </c>
      <c r="D16" s="63" t="s">
        <v>451</v>
      </c>
      <c r="E16" s="63"/>
      <c r="F16" s="63"/>
    </row>
    <row r="17" ht="112" customHeight="1" spans="1:6">
      <c r="A17" s="63"/>
      <c r="B17" s="63" t="s">
        <v>449</v>
      </c>
      <c r="C17" s="63" t="s">
        <v>452</v>
      </c>
      <c r="D17" s="80" t="s">
        <v>453</v>
      </c>
      <c r="E17" s="80"/>
      <c r="F17" s="80"/>
    </row>
    <row r="18" ht="27" customHeight="1" spans="1:6">
      <c r="A18" s="81" t="s">
        <v>454</v>
      </c>
      <c r="B18" s="63" t="s">
        <v>455</v>
      </c>
      <c r="C18" s="63" t="s">
        <v>456</v>
      </c>
      <c r="D18" s="63" t="s">
        <v>457</v>
      </c>
      <c r="E18" s="63"/>
      <c r="F18" s="63" t="s">
        <v>458</v>
      </c>
    </row>
    <row r="19" ht="135" spans="1:6">
      <c r="A19" s="82"/>
      <c r="B19" s="83" t="s">
        <v>459</v>
      </c>
      <c r="C19" s="84" t="s">
        <v>369</v>
      </c>
      <c r="D19" s="85" t="s">
        <v>460</v>
      </c>
      <c r="E19" s="85"/>
      <c r="F19" s="86" t="s">
        <v>461</v>
      </c>
    </row>
    <row r="20" ht="53" customHeight="1" spans="1:6">
      <c r="A20" s="82"/>
      <c r="B20" s="83"/>
      <c r="C20" s="84" t="s">
        <v>370</v>
      </c>
      <c r="D20" s="85" t="s">
        <v>462</v>
      </c>
      <c r="E20" s="85"/>
      <c r="F20" s="87">
        <v>1</v>
      </c>
    </row>
    <row r="21" ht="54" customHeight="1" spans="1:6">
      <c r="A21" s="82"/>
      <c r="B21" s="83"/>
      <c r="C21" s="84" t="s">
        <v>371</v>
      </c>
      <c r="D21" s="85" t="s">
        <v>388</v>
      </c>
      <c r="E21" s="85"/>
      <c r="F21" s="87">
        <v>1</v>
      </c>
    </row>
    <row r="22" ht="66" customHeight="1" spans="1:6">
      <c r="A22" s="82"/>
      <c r="B22" s="83"/>
      <c r="C22" s="84" t="s">
        <v>372</v>
      </c>
      <c r="D22" s="85" t="s">
        <v>389</v>
      </c>
      <c r="E22" s="85"/>
      <c r="F22" s="88" t="s">
        <v>390</v>
      </c>
    </row>
    <row r="23" ht="72" customHeight="1" spans="1:6">
      <c r="A23" s="82"/>
      <c r="B23" s="83" t="s">
        <v>463</v>
      </c>
      <c r="C23" s="83" t="s">
        <v>373</v>
      </c>
      <c r="D23" s="85" t="s">
        <v>391</v>
      </c>
      <c r="E23" s="85"/>
      <c r="F23" s="89" t="s">
        <v>392</v>
      </c>
    </row>
    <row r="24" ht="85" customHeight="1" spans="1:6">
      <c r="A24" s="82"/>
      <c r="B24" s="83"/>
      <c r="C24" s="83" t="s">
        <v>374</v>
      </c>
      <c r="D24" s="85" t="s">
        <v>393</v>
      </c>
      <c r="E24" s="85"/>
      <c r="F24" s="89" t="s">
        <v>392</v>
      </c>
    </row>
    <row r="25" ht="54" customHeight="1" spans="1:6">
      <c r="A25" s="82"/>
      <c r="B25" s="83"/>
      <c r="C25" s="83" t="s">
        <v>375</v>
      </c>
      <c r="D25" s="85" t="s">
        <v>394</v>
      </c>
      <c r="E25" s="85"/>
      <c r="F25" s="89" t="s">
        <v>392</v>
      </c>
    </row>
    <row r="26" ht="49" customHeight="1" spans="1:6">
      <c r="A26" s="82"/>
      <c r="B26" s="83"/>
      <c r="C26" s="90" t="s">
        <v>376</v>
      </c>
      <c r="D26" s="85" t="s">
        <v>395</v>
      </c>
      <c r="E26" s="85"/>
      <c r="F26" s="89" t="s">
        <v>396</v>
      </c>
    </row>
    <row r="27" ht="30" customHeight="1" spans="1:6">
      <c r="A27" s="91"/>
      <c r="B27" s="83"/>
      <c r="C27" s="90" t="s">
        <v>464</v>
      </c>
      <c r="D27" s="85" t="s">
        <v>465</v>
      </c>
      <c r="E27" s="85"/>
      <c r="F27" s="87" t="s">
        <v>398</v>
      </c>
    </row>
    <row r="28" ht="34" customHeight="1" spans="1:6">
      <c r="A28" s="92"/>
      <c r="B28" s="92"/>
      <c r="C28" s="92"/>
      <c r="D28" s="92"/>
      <c r="E28" s="92"/>
      <c r="F28" s="92"/>
    </row>
    <row r="29" spans="1:6">
      <c r="A29" s="92"/>
      <c r="B29" s="92"/>
      <c r="C29" s="92"/>
      <c r="D29" s="92"/>
      <c r="E29" s="93"/>
      <c r="F29" s="92"/>
    </row>
  </sheetData>
  <mergeCells count="32">
    <mergeCell ref="A2:F2"/>
    <mergeCell ref="A3:C3"/>
    <mergeCell ref="B4:F4"/>
    <mergeCell ref="B5:F5"/>
    <mergeCell ref="B6:D6"/>
    <mergeCell ref="E6:F6"/>
    <mergeCell ref="B7:C7"/>
    <mergeCell ref="B8:C8"/>
    <mergeCell ref="B9:C9"/>
    <mergeCell ref="B10:F10"/>
    <mergeCell ref="D11:F11"/>
    <mergeCell ref="D12:F12"/>
    <mergeCell ref="D13:F13"/>
    <mergeCell ref="D14:F14"/>
    <mergeCell ref="D15:F15"/>
    <mergeCell ref="D16:F16"/>
    <mergeCell ref="D17:F17"/>
    <mergeCell ref="D18:E18"/>
    <mergeCell ref="D19:E19"/>
    <mergeCell ref="D20:E20"/>
    <mergeCell ref="D21:E21"/>
    <mergeCell ref="D22:E22"/>
    <mergeCell ref="D23:E23"/>
    <mergeCell ref="D24:E24"/>
    <mergeCell ref="D25:E25"/>
    <mergeCell ref="D26:E26"/>
    <mergeCell ref="D27:E27"/>
    <mergeCell ref="A5:A9"/>
    <mergeCell ref="A11:A17"/>
    <mergeCell ref="A18:A27"/>
    <mergeCell ref="B19:B22"/>
    <mergeCell ref="B23:B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2" sqref="A2:F2"/>
    </sheetView>
  </sheetViews>
  <sheetFormatPr defaultColWidth="9" defaultRowHeight="13.5" outlineLevelCol="5"/>
  <cols>
    <col min="1" max="1" width="12" customWidth="1"/>
    <col min="3" max="3" width="23.6333333333333" customWidth="1"/>
    <col min="5" max="5" width="10.9083333333333" customWidth="1"/>
    <col min="6" max="6" width="20.6333333333333" customWidth="1"/>
  </cols>
  <sheetData>
    <row r="1" ht="14.25" spans="1:6">
      <c r="A1" s="42"/>
      <c r="B1" s="43"/>
      <c r="C1" s="44"/>
      <c r="D1" s="45"/>
      <c r="E1" s="41"/>
      <c r="F1" s="41"/>
    </row>
    <row r="2" ht="22.5" spans="1:6">
      <c r="A2" s="46" t="s">
        <v>466</v>
      </c>
      <c r="B2" s="46"/>
      <c r="C2" s="46"/>
      <c r="D2" s="46"/>
      <c r="E2" s="46"/>
      <c r="F2" s="46"/>
    </row>
    <row r="3" ht="37" customHeight="1" spans="1:6">
      <c r="A3" s="2"/>
      <c r="B3" s="2"/>
      <c r="C3" s="2"/>
      <c r="D3" s="3"/>
      <c r="E3" s="3"/>
      <c r="F3" s="4"/>
    </row>
    <row r="4" spans="1:6">
      <c r="A4" s="5" t="s">
        <v>421</v>
      </c>
      <c r="B4" s="6" t="s">
        <v>467</v>
      </c>
      <c r="C4" s="6"/>
      <c r="D4" s="6"/>
      <c r="E4" s="6"/>
      <c r="F4" s="6"/>
    </row>
    <row r="5" spans="1:6">
      <c r="A5" s="7" t="s">
        <v>422</v>
      </c>
      <c r="B5" s="8" t="s">
        <v>468</v>
      </c>
      <c r="C5" s="9"/>
      <c r="D5" s="9"/>
      <c r="E5" s="9"/>
      <c r="F5" s="10"/>
    </row>
    <row r="6" spans="1:6">
      <c r="A6" s="11"/>
      <c r="B6" s="8" t="s">
        <v>424</v>
      </c>
      <c r="C6" s="9"/>
      <c r="D6" s="10"/>
      <c r="E6" s="12" t="s">
        <v>425</v>
      </c>
      <c r="F6" s="13"/>
    </row>
    <row r="7" ht="24" spans="1:6">
      <c r="A7" s="14"/>
      <c r="B7" s="15" t="s">
        <v>426</v>
      </c>
      <c r="C7" s="16"/>
      <c r="D7" s="16">
        <v>1518.13</v>
      </c>
      <c r="E7" s="17" t="s">
        <v>427</v>
      </c>
      <c r="F7" s="17">
        <v>1318.13</v>
      </c>
    </row>
    <row r="8" ht="24" spans="1:6">
      <c r="A8" s="14"/>
      <c r="B8" s="15" t="s">
        <v>428</v>
      </c>
      <c r="C8" s="16"/>
      <c r="D8" s="16"/>
      <c r="E8" s="17" t="s">
        <v>429</v>
      </c>
      <c r="F8" s="17">
        <v>200</v>
      </c>
    </row>
    <row r="9" spans="1:6">
      <c r="A9" s="18"/>
      <c r="B9" s="19" t="s">
        <v>430</v>
      </c>
      <c r="C9" s="20"/>
      <c r="D9" s="20"/>
      <c r="E9" s="17"/>
      <c r="F9" s="17"/>
    </row>
    <row r="10" ht="39" customHeight="1" spans="1:6">
      <c r="A10" s="5" t="s">
        <v>431</v>
      </c>
      <c r="B10" s="12" t="s">
        <v>469</v>
      </c>
      <c r="C10" s="21"/>
      <c r="D10" s="21"/>
      <c r="E10" s="21"/>
      <c r="F10" s="13"/>
    </row>
    <row r="11" spans="1:6">
      <c r="A11" s="22" t="s">
        <v>433</v>
      </c>
      <c r="B11" s="5" t="s">
        <v>434</v>
      </c>
      <c r="C11" s="23" t="s">
        <v>436</v>
      </c>
      <c r="D11" s="24"/>
      <c r="E11" s="24"/>
      <c r="F11" s="25"/>
    </row>
    <row r="12" spans="1:6">
      <c r="A12" s="26"/>
      <c r="B12" s="5" t="s">
        <v>437</v>
      </c>
      <c r="C12" s="12" t="s">
        <v>470</v>
      </c>
      <c r="D12" s="21"/>
      <c r="E12" s="21"/>
      <c r="F12" s="13"/>
    </row>
    <row r="13" spans="1:6">
      <c r="A13" s="26"/>
      <c r="B13" s="5" t="s">
        <v>440</v>
      </c>
      <c r="C13" s="12" t="s">
        <v>471</v>
      </c>
      <c r="D13" s="21"/>
      <c r="E13" s="21"/>
      <c r="F13" s="13"/>
    </row>
    <row r="14" spans="1:6">
      <c r="A14" s="26"/>
      <c r="B14" s="5" t="s">
        <v>443</v>
      </c>
      <c r="C14" s="12" t="s">
        <v>472</v>
      </c>
      <c r="D14" s="21"/>
      <c r="E14" s="21"/>
      <c r="F14" s="13"/>
    </row>
    <row r="15" spans="1:6">
      <c r="A15" s="26"/>
      <c r="B15" s="5" t="s">
        <v>446</v>
      </c>
      <c r="C15" s="12" t="s">
        <v>473</v>
      </c>
      <c r="D15" s="21"/>
      <c r="E15" s="21"/>
      <c r="F15" s="13"/>
    </row>
    <row r="16" spans="1:6">
      <c r="A16" s="26"/>
      <c r="B16" s="5" t="s">
        <v>449</v>
      </c>
      <c r="C16" s="12" t="s">
        <v>474</v>
      </c>
      <c r="D16" s="21"/>
      <c r="E16" s="21"/>
      <c r="F16" s="13"/>
    </row>
    <row r="17" spans="1:6">
      <c r="A17" s="47"/>
      <c r="B17" s="5" t="s">
        <v>475</v>
      </c>
      <c r="C17" s="12" t="s">
        <v>476</v>
      </c>
      <c r="D17" s="21"/>
      <c r="E17" s="21"/>
      <c r="F17" s="13"/>
    </row>
    <row r="18" spans="1:6">
      <c r="A18" s="5" t="s">
        <v>454</v>
      </c>
      <c r="B18" s="5" t="s">
        <v>455</v>
      </c>
      <c r="C18" s="5" t="s">
        <v>456</v>
      </c>
      <c r="D18" s="23" t="s">
        <v>457</v>
      </c>
      <c r="E18" s="25"/>
      <c r="F18" s="5" t="s">
        <v>458</v>
      </c>
    </row>
    <row r="19" spans="1:6">
      <c r="A19" s="5"/>
      <c r="B19" s="48" t="s">
        <v>459</v>
      </c>
      <c r="C19" s="49" t="s">
        <v>369</v>
      </c>
      <c r="D19" s="50" t="s">
        <v>403</v>
      </c>
      <c r="E19" s="51"/>
      <c r="F19" s="52" t="s">
        <v>404</v>
      </c>
    </row>
    <row r="20" spans="1:6">
      <c r="A20" s="5"/>
      <c r="B20" s="48"/>
      <c r="C20" s="53"/>
      <c r="D20" s="50" t="s">
        <v>418</v>
      </c>
      <c r="E20" s="51"/>
      <c r="F20" s="34">
        <v>0.8</v>
      </c>
    </row>
    <row r="21" spans="1:6">
      <c r="A21" s="5"/>
      <c r="B21" s="48"/>
      <c r="C21" s="54" t="s">
        <v>370</v>
      </c>
      <c r="D21" s="50" t="s">
        <v>405</v>
      </c>
      <c r="E21" s="51"/>
      <c r="F21" s="34">
        <v>1</v>
      </c>
    </row>
    <row r="22" ht="28" customHeight="1" spans="1:6">
      <c r="A22" s="5"/>
      <c r="B22" s="48"/>
      <c r="C22" s="54" t="s">
        <v>371</v>
      </c>
      <c r="D22" s="50" t="s">
        <v>406</v>
      </c>
      <c r="E22" s="51"/>
      <c r="F22" s="55" t="s">
        <v>407</v>
      </c>
    </row>
    <row r="23" ht="20" customHeight="1" spans="1:6">
      <c r="A23" s="5"/>
      <c r="B23" s="48"/>
      <c r="C23" s="54" t="s">
        <v>372</v>
      </c>
      <c r="D23" s="50" t="s">
        <v>408</v>
      </c>
      <c r="E23" s="51"/>
      <c r="F23" s="35" t="s">
        <v>409</v>
      </c>
    </row>
    <row r="24" ht="22" customHeight="1" spans="1:6">
      <c r="A24" s="5"/>
      <c r="B24" s="56" t="s">
        <v>463</v>
      </c>
      <c r="C24" s="48" t="s">
        <v>373</v>
      </c>
      <c r="D24" s="50" t="s">
        <v>410</v>
      </c>
      <c r="E24" s="51"/>
      <c r="F24" s="52" t="s">
        <v>411</v>
      </c>
    </row>
    <row r="25" ht="27" customHeight="1" spans="1:6">
      <c r="A25" s="5"/>
      <c r="B25" s="57"/>
      <c r="C25" s="48" t="s">
        <v>374</v>
      </c>
      <c r="D25" s="50" t="s">
        <v>412</v>
      </c>
      <c r="E25" s="51"/>
      <c r="F25" s="34">
        <v>1</v>
      </c>
    </row>
    <row r="26" ht="23" customHeight="1" spans="1:6">
      <c r="A26" s="5"/>
      <c r="B26" s="57"/>
      <c r="C26" s="48" t="s">
        <v>375</v>
      </c>
      <c r="D26" s="50" t="s">
        <v>413</v>
      </c>
      <c r="E26" s="51"/>
      <c r="F26" s="52" t="s">
        <v>414</v>
      </c>
    </row>
    <row r="27" ht="31" customHeight="1" spans="1:6">
      <c r="A27" s="5"/>
      <c r="B27" s="57"/>
      <c r="C27" s="48" t="s">
        <v>376</v>
      </c>
      <c r="D27" s="50" t="s">
        <v>415</v>
      </c>
      <c r="E27" s="51"/>
      <c r="F27" s="52" t="s">
        <v>414</v>
      </c>
    </row>
    <row r="28" ht="30" customHeight="1" spans="1:6">
      <c r="A28" s="5"/>
      <c r="B28" s="58"/>
      <c r="C28" s="48" t="s">
        <v>464</v>
      </c>
      <c r="D28" s="50" t="s">
        <v>416</v>
      </c>
      <c r="E28" s="51"/>
      <c r="F28" s="34">
        <v>0.9</v>
      </c>
    </row>
    <row r="29" spans="1:6">
      <c r="A29" s="59"/>
      <c r="B29" s="59"/>
      <c r="C29" s="59"/>
      <c r="D29" s="59"/>
      <c r="E29" s="59"/>
      <c r="F29" s="59"/>
    </row>
  </sheetData>
  <mergeCells count="35">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D28:E28"/>
    <mergeCell ref="A29:F29"/>
    <mergeCell ref="A5:A9"/>
    <mergeCell ref="A11:A17"/>
    <mergeCell ref="A18:A28"/>
    <mergeCell ref="B19:B23"/>
    <mergeCell ref="B24:B28"/>
    <mergeCell ref="C19:C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1" sqref="A1:F1"/>
    </sheetView>
  </sheetViews>
  <sheetFormatPr defaultColWidth="9" defaultRowHeight="13.5" outlineLevelCol="5"/>
  <cols>
    <col min="3" max="3" width="19.0916666666667" customWidth="1"/>
    <col min="5" max="5" width="15.0916666666667" customWidth="1"/>
    <col min="6" max="6" width="20" customWidth="1"/>
  </cols>
  <sheetData>
    <row r="1" ht="18.75" spans="1:6">
      <c r="A1" s="1" t="s">
        <v>420</v>
      </c>
      <c r="B1" s="1"/>
      <c r="C1" s="1"/>
      <c r="D1" s="1"/>
      <c r="E1" s="1"/>
      <c r="F1" s="1"/>
    </row>
    <row r="2" ht="18.75" spans="1:6">
      <c r="A2" s="2"/>
      <c r="B2" s="2"/>
      <c r="C2" s="2"/>
      <c r="D2" s="3"/>
      <c r="E2" s="3"/>
      <c r="F2" s="4"/>
    </row>
    <row r="3" spans="1:6">
      <c r="A3" s="5" t="s">
        <v>421</v>
      </c>
      <c r="B3" s="6" t="s">
        <v>477</v>
      </c>
      <c r="C3" s="6"/>
      <c r="D3" s="6"/>
      <c r="E3" s="6"/>
      <c r="F3" s="6"/>
    </row>
    <row r="4" spans="1:6">
      <c r="A4" s="7" t="s">
        <v>422</v>
      </c>
      <c r="B4" s="8" t="s">
        <v>478</v>
      </c>
      <c r="C4" s="9"/>
      <c r="D4" s="9"/>
      <c r="E4" s="9"/>
      <c r="F4" s="10"/>
    </row>
    <row r="5" spans="1:6">
      <c r="A5" s="11"/>
      <c r="B5" s="8" t="s">
        <v>424</v>
      </c>
      <c r="C5" s="9"/>
      <c r="D5" s="10"/>
      <c r="E5" s="12" t="s">
        <v>425</v>
      </c>
      <c r="F5" s="13"/>
    </row>
    <row r="6" spans="1:6">
      <c r="A6" s="14"/>
      <c r="B6" s="15" t="s">
        <v>426</v>
      </c>
      <c r="C6" s="16"/>
      <c r="D6" s="16">
        <v>240</v>
      </c>
      <c r="E6" s="17" t="s">
        <v>427</v>
      </c>
      <c r="F6" s="17">
        <v>240</v>
      </c>
    </row>
    <row r="7" spans="1:6">
      <c r="A7" s="14"/>
      <c r="B7" s="15" t="s">
        <v>428</v>
      </c>
      <c r="C7" s="16"/>
      <c r="D7" s="16"/>
      <c r="E7" s="17" t="s">
        <v>479</v>
      </c>
      <c r="F7" s="17"/>
    </row>
    <row r="8" spans="1:6">
      <c r="A8" s="18"/>
      <c r="B8" s="19" t="s">
        <v>430</v>
      </c>
      <c r="C8" s="20"/>
      <c r="D8" s="20"/>
      <c r="E8" s="17"/>
      <c r="F8" s="17"/>
    </row>
    <row r="9" ht="39" customHeight="1" spans="1:6">
      <c r="A9" s="5" t="s">
        <v>480</v>
      </c>
      <c r="B9" s="12" t="s">
        <v>481</v>
      </c>
      <c r="C9" s="21"/>
      <c r="D9" s="21"/>
      <c r="E9" s="21"/>
      <c r="F9" s="13"/>
    </row>
    <row r="10" spans="1:6">
      <c r="A10" s="22" t="s">
        <v>482</v>
      </c>
      <c r="B10" s="5" t="s">
        <v>434</v>
      </c>
      <c r="C10" s="5" t="s">
        <v>435</v>
      </c>
      <c r="D10" s="23" t="s">
        <v>436</v>
      </c>
      <c r="E10" s="24"/>
      <c r="F10" s="25"/>
    </row>
    <row r="11" ht="36" spans="1:6">
      <c r="A11" s="26"/>
      <c r="B11" s="27" t="s">
        <v>483</v>
      </c>
      <c r="C11" s="28" t="s">
        <v>484</v>
      </c>
      <c r="D11" s="29" t="s">
        <v>485</v>
      </c>
      <c r="E11" s="30"/>
      <c r="F11" s="31"/>
    </row>
    <row r="12" ht="39" customHeight="1" spans="1:6">
      <c r="A12" s="26"/>
      <c r="B12" s="27" t="s">
        <v>486</v>
      </c>
      <c r="C12" s="28" t="s">
        <v>484</v>
      </c>
      <c r="D12" s="29" t="s">
        <v>487</v>
      </c>
      <c r="E12" s="30"/>
      <c r="F12" s="31"/>
    </row>
    <row r="13" ht="36" spans="1:6">
      <c r="A13" s="26"/>
      <c r="B13" s="27" t="s">
        <v>488</v>
      </c>
      <c r="C13" s="28" t="s">
        <v>484</v>
      </c>
      <c r="D13" s="29" t="s">
        <v>489</v>
      </c>
      <c r="E13" s="30"/>
      <c r="F13" s="31"/>
    </row>
    <row r="14" spans="1:6">
      <c r="A14" s="5" t="s">
        <v>454</v>
      </c>
      <c r="B14" s="32" t="s">
        <v>455</v>
      </c>
      <c r="C14" s="32" t="s">
        <v>456</v>
      </c>
      <c r="D14" s="32" t="s">
        <v>457</v>
      </c>
      <c r="E14" s="32" t="s">
        <v>379</v>
      </c>
      <c r="F14" s="32" t="s">
        <v>490</v>
      </c>
    </row>
    <row r="15" ht="60" spans="1:6">
      <c r="A15" s="5"/>
      <c r="B15" s="33" t="s">
        <v>459</v>
      </c>
      <c r="C15" s="33" t="s">
        <v>491</v>
      </c>
      <c r="D15" s="33" t="s">
        <v>492</v>
      </c>
      <c r="E15" s="34" t="s">
        <v>493</v>
      </c>
      <c r="F15" s="35"/>
    </row>
    <row r="16" ht="24" spans="1:6">
      <c r="A16" s="5"/>
      <c r="B16" s="33"/>
      <c r="C16" s="33" t="s">
        <v>494</v>
      </c>
      <c r="D16" s="33" t="s">
        <v>495</v>
      </c>
      <c r="E16" s="34" t="s">
        <v>496</v>
      </c>
      <c r="F16" s="35"/>
    </row>
    <row r="17" ht="36" spans="1:6">
      <c r="A17" s="5"/>
      <c r="B17" s="33"/>
      <c r="C17" s="33" t="s">
        <v>497</v>
      </c>
      <c r="D17" s="33" t="s">
        <v>498</v>
      </c>
      <c r="E17" s="36" t="s">
        <v>499</v>
      </c>
      <c r="F17" s="35"/>
    </row>
    <row r="18" ht="48" spans="1:6">
      <c r="A18" s="5"/>
      <c r="B18" s="33"/>
      <c r="C18" s="33" t="s">
        <v>500</v>
      </c>
      <c r="D18" s="33" t="s">
        <v>501</v>
      </c>
      <c r="E18" s="34" t="s">
        <v>502</v>
      </c>
      <c r="F18" s="35"/>
    </row>
    <row r="19" ht="24" spans="1:6">
      <c r="A19" s="5"/>
      <c r="B19" s="37" t="s">
        <v>463</v>
      </c>
      <c r="C19" s="33" t="s">
        <v>503</v>
      </c>
      <c r="D19" s="33" t="s">
        <v>504</v>
      </c>
      <c r="E19" s="34" t="s">
        <v>505</v>
      </c>
      <c r="F19" s="35"/>
    </row>
    <row r="20" ht="36" spans="1:6">
      <c r="A20" s="5"/>
      <c r="B20" s="38"/>
      <c r="C20" s="37" t="s">
        <v>506</v>
      </c>
      <c r="D20" s="33" t="s">
        <v>507</v>
      </c>
      <c r="E20" s="33" t="s">
        <v>508</v>
      </c>
      <c r="F20" s="35"/>
    </row>
    <row r="21" ht="36" spans="1:6">
      <c r="A21" s="5"/>
      <c r="B21" s="38"/>
      <c r="C21" s="37" t="s">
        <v>509</v>
      </c>
      <c r="D21" s="33" t="s">
        <v>510</v>
      </c>
      <c r="E21" s="35" t="s">
        <v>511</v>
      </c>
      <c r="F21" s="35"/>
    </row>
    <row r="22" ht="24" spans="1:6">
      <c r="A22" s="5"/>
      <c r="B22" s="38"/>
      <c r="C22" s="33" t="s">
        <v>512</v>
      </c>
      <c r="D22" s="33" t="s">
        <v>513</v>
      </c>
      <c r="E22" s="35" t="s">
        <v>514</v>
      </c>
      <c r="F22" s="35"/>
    </row>
    <row r="23" ht="36" spans="1:6">
      <c r="A23" s="5"/>
      <c r="B23" s="39"/>
      <c r="C23" s="33" t="s">
        <v>377</v>
      </c>
      <c r="D23" s="33" t="s">
        <v>515</v>
      </c>
      <c r="E23" s="34">
        <v>1</v>
      </c>
      <c r="F23" s="35"/>
    </row>
    <row r="24" spans="1:6">
      <c r="A24" s="40"/>
      <c r="B24" s="41"/>
      <c r="C24" s="41"/>
      <c r="D24" s="41"/>
      <c r="E24" s="41"/>
      <c r="F24" s="41"/>
    </row>
  </sheetData>
  <mergeCells count="19">
    <mergeCell ref="A1:F1"/>
    <mergeCell ref="A2:C2"/>
    <mergeCell ref="B3:F3"/>
    <mergeCell ref="B4:F4"/>
    <mergeCell ref="B5:D5"/>
    <mergeCell ref="E5:F5"/>
    <mergeCell ref="B6:C6"/>
    <mergeCell ref="B7:C7"/>
    <mergeCell ref="B8:C8"/>
    <mergeCell ref="B9:F9"/>
    <mergeCell ref="D10:F10"/>
    <mergeCell ref="D11:F11"/>
    <mergeCell ref="D12:F12"/>
    <mergeCell ref="D13:F13"/>
    <mergeCell ref="A4:A8"/>
    <mergeCell ref="A10:A13"/>
    <mergeCell ref="A14:A23"/>
    <mergeCell ref="B15:B18"/>
    <mergeCell ref="B19:B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B4" workbookViewId="0">
      <selection activeCell="A1" sqref="A1"/>
    </sheetView>
  </sheetViews>
  <sheetFormatPr defaultColWidth="10" defaultRowHeight="13.5"/>
  <cols>
    <col min="1" max="1" width="41.9083333333333" customWidth="1"/>
    <col min="2" max="2" width="15.725" customWidth="1"/>
    <col min="3" max="3" width="36.6333333333333" customWidth="1"/>
    <col min="4" max="4" width="26.3666666666667" customWidth="1"/>
    <col min="5" max="5" width="32.9083333333333" customWidth="1"/>
    <col min="6" max="6" width="17.45" customWidth="1"/>
    <col min="7" max="7" width="27.45" customWidth="1"/>
    <col min="8" max="8" width="14.6333333333333" customWidth="1"/>
    <col min="9" max="9" width="9.725" customWidth="1"/>
  </cols>
  <sheetData>
    <row r="1" ht="16.4" customHeight="1" spans="1:8">
      <c r="A1" s="133"/>
      <c r="H1" s="163"/>
    </row>
    <row r="2" ht="36.25" customHeight="1" spans="1:8">
      <c r="A2" s="134" t="s">
        <v>7</v>
      </c>
      <c r="B2" s="134"/>
      <c r="C2" s="134"/>
      <c r="D2" s="134"/>
      <c r="E2" s="134"/>
      <c r="F2" s="134"/>
      <c r="G2" s="134"/>
      <c r="H2" s="134"/>
    </row>
    <row r="3" ht="26.65" customHeight="1" spans="1:8">
      <c r="A3" s="135" t="s">
        <v>29</v>
      </c>
      <c r="B3" s="135"/>
      <c r="C3" s="135"/>
      <c r="D3" s="135"/>
      <c r="E3" s="135"/>
      <c r="F3" s="135"/>
      <c r="G3" s="135"/>
      <c r="H3" s="135"/>
    </row>
    <row r="4" ht="26.65" customHeight="1" spans="1:8">
      <c r="A4" s="135"/>
      <c r="B4" s="135"/>
      <c r="C4" s="135"/>
      <c r="G4" s="162" t="s">
        <v>30</v>
      </c>
      <c r="H4" s="162"/>
    </row>
    <row r="5" ht="42.25" customHeight="1" spans="1:8">
      <c r="A5" s="164" t="s">
        <v>31</v>
      </c>
      <c r="B5" s="164"/>
      <c r="C5" s="164" t="s">
        <v>32</v>
      </c>
      <c r="D5" s="164"/>
      <c r="E5" s="164"/>
      <c r="F5" s="164"/>
      <c r="G5" s="164"/>
      <c r="H5" s="164"/>
    </row>
    <row r="6" ht="38.9" customHeight="1" spans="1:8">
      <c r="A6" s="164" t="s">
        <v>33</v>
      </c>
      <c r="B6" s="164" t="s">
        <v>34</v>
      </c>
      <c r="C6" s="164" t="s">
        <v>35</v>
      </c>
      <c r="D6" s="164" t="s">
        <v>34</v>
      </c>
      <c r="E6" s="164" t="s">
        <v>36</v>
      </c>
      <c r="F6" s="164" t="s">
        <v>34</v>
      </c>
      <c r="G6" s="164" t="s">
        <v>37</v>
      </c>
      <c r="H6" s="164" t="s">
        <v>34</v>
      </c>
    </row>
    <row r="7" ht="29.25" customHeight="1" spans="1:9">
      <c r="A7" s="137" t="s">
        <v>38</v>
      </c>
      <c r="B7" s="141">
        <v>5090.923254</v>
      </c>
      <c r="C7" s="143" t="s">
        <v>39</v>
      </c>
      <c r="D7" s="144"/>
      <c r="E7" s="137" t="s">
        <v>40</v>
      </c>
      <c r="F7" s="138">
        <v>4190.923254</v>
      </c>
      <c r="G7" s="143" t="s">
        <v>41</v>
      </c>
      <c r="H7" s="141">
        <v>2706.505443</v>
      </c>
      <c r="I7" s="165"/>
    </row>
    <row r="8" ht="29.25" customHeight="1" spans="1:9">
      <c r="A8" s="143" t="s">
        <v>42</v>
      </c>
      <c r="B8" s="141"/>
      <c r="C8" s="143" t="s">
        <v>43</v>
      </c>
      <c r="D8" s="144"/>
      <c r="E8" s="143" t="s">
        <v>44</v>
      </c>
      <c r="F8" s="141">
        <v>2706.505443</v>
      </c>
      <c r="G8" s="143" t="s">
        <v>45</v>
      </c>
      <c r="H8" s="141">
        <v>1698.30296</v>
      </c>
      <c r="I8" s="165"/>
    </row>
    <row r="9" ht="29.25" customHeight="1" spans="1:8">
      <c r="A9" s="137" t="s">
        <v>46</v>
      </c>
      <c r="B9" s="141"/>
      <c r="C9" s="143" t="s">
        <v>47</v>
      </c>
      <c r="D9" s="144"/>
      <c r="E9" s="143" t="s">
        <v>48</v>
      </c>
      <c r="F9" s="141">
        <v>1226.54296</v>
      </c>
      <c r="G9" s="143" t="s">
        <v>49</v>
      </c>
      <c r="H9" s="141">
        <v>92</v>
      </c>
    </row>
    <row r="10" ht="29.25" customHeight="1" spans="1:8">
      <c r="A10" s="143" t="s">
        <v>50</v>
      </c>
      <c r="B10" s="141"/>
      <c r="C10" s="143" t="s">
        <v>51</v>
      </c>
      <c r="D10" s="144"/>
      <c r="E10" s="143" t="s">
        <v>52</v>
      </c>
      <c r="F10" s="141">
        <v>257.874851</v>
      </c>
      <c r="G10" s="143" t="s">
        <v>53</v>
      </c>
      <c r="H10" s="141"/>
    </row>
    <row r="11" ht="29.25" customHeight="1" spans="1:8">
      <c r="A11" s="143" t="s">
        <v>54</v>
      </c>
      <c r="B11" s="141"/>
      <c r="C11" s="143" t="s">
        <v>55</v>
      </c>
      <c r="D11" s="144"/>
      <c r="E11" s="137" t="s">
        <v>56</v>
      </c>
      <c r="F11" s="138">
        <v>900</v>
      </c>
      <c r="G11" s="143" t="s">
        <v>57</v>
      </c>
      <c r="H11" s="141">
        <v>336.24</v>
      </c>
    </row>
    <row r="12" ht="29.25" customHeight="1" spans="1:8">
      <c r="A12" s="143" t="s">
        <v>58</v>
      </c>
      <c r="B12" s="141"/>
      <c r="C12" s="143" t="s">
        <v>59</v>
      </c>
      <c r="D12" s="144">
        <v>240</v>
      </c>
      <c r="E12" s="143" t="s">
        <v>60</v>
      </c>
      <c r="F12" s="141"/>
      <c r="G12" s="143" t="s">
        <v>61</v>
      </c>
      <c r="H12" s="141"/>
    </row>
    <row r="13" ht="29.25" customHeight="1" spans="1:8">
      <c r="A13" s="143" t="s">
        <v>62</v>
      </c>
      <c r="B13" s="141"/>
      <c r="C13" s="143" t="s">
        <v>63</v>
      </c>
      <c r="D13" s="144"/>
      <c r="E13" s="143" t="s">
        <v>64</v>
      </c>
      <c r="F13" s="141">
        <v>853</v>
      </c>
      <c r="G13" s="143" t="s">
        <v>65</v>
      </c>
      <c r="H13" s="141"/>
    </row>
    <row r="14" ht="29.25" customHeight="1" spans="1:8">
      <c r="A14" s="143" t="s">
        <v>66</v>
      </c>
      <c r="B14" s="141"/>
      <c r="C14" s="143" t="s">
        <v>67</v>
      </c>
      <c r="D14" s="144">
        <v>460.787699</v>
      </c>
      <c r="E14" s="143" t="s">
        <v>68</v>
      </c>
      <c r="F14" s="141"/>
      <c r="G14" s="143" t="s">
        <v>69</v>
      </c>
      <c r="H14" s="141"/>
    </row>
    <row r="15" ht="29.25" customHeight="1" spans="1:8">
      <c r="A15" s="143" t="s">
        <v>70</v>
      </c>
      <c r="B15" s="141"/>
      <c r="C15" s="143" t="s">
        <v>71</v>
      </c>
      <c r="D15" s="144"/>
      <c r="E15" s="143" t="s">
        <v>72</v>
      </c>
      <c r="F15" s="141"/>
      <c r="G15" s="143" t="s">
        <v>73</v>
      </c>
      <c r="H15" s="141">
        <v>257.874851</v>
      </c>
    </row>
    <row r="16" ht="29.25" customHeight="1" spans="1:8">
      <c r="A16" s="143" t="s">
        <v>74</v>
      </c>
      <c r="B16" s="141"/>
      <c r="C16" s="143" t="s">
        <v>75</v>
      </c>
      <c r="D16" s="144">
        <v>77.418876</v>
      </c>
      <c r="E16" s="143" t="s">
        <v>76</v>
      </c>
      <c r="F16" s="141"/>
      <c r="G16" s="143" t="s">
        <v>77</v>
      </c>
      <c r="H16" s="141"/>
    </row>
    <row r="17" ht="29.25" customHeight="1" spans="1:8">
      <c r="A17" s="143" t="s">
        <v>78</v>
      </c>
      <c r="B17" s="141"/>
      <c r="C17" s="143" t="s">
        <v>79</v>
      </c>
      <c r="D17" s="144">
        <v>4089.185551</v>
      </c>
      <c r="E17" s="143" t="s">
        <v>80</v>
      </c>
      <c r="F17" s="141">
        <v>47</v>
      </c>
      <c r="G17" s="143" t="s">
        <v>81</v>
      </c>
      <c r="H17" s="141"/>
    </row>
    <row r="18" ht="29.25" customHeight="1" spans="1:8">
      <c r="A18" s="143" t="s">
        <v>82</v>
      </c>
      <c r="B18" s="141"/>
      <c r="C18" s="143" t="s">
        <v>83</v>
      </c>
      <c r="D18" s="144"/>
      <c r="E18" s="143" t="s">
        <v>84</v>
      </c>
      <c r="F18" s="141"/>
      <c r="G18" s="143" t="s">
        <v>85</v>
      </c>
      <c r="H18" s="141"/>
    </row>
    <row r="19" ht="29.25" customHeight="1" spans="1:8">
      <c r="A19" s="143" t="s">
        <v>86</v>
      </c>
      <c r="B19" s="141"/>
      <c r="C19" s="143" t="s">
        <v>87</v>
      </c>
      <c r="D19" s="144"/>
      <c r="E19" s="143" t="s">
        <v>88</v>
      </c>
      <c r="F19" s="141"/>
      <c r="G19" s="143" t="s">
        <v>89</v>
      </c>
      <c r="H19" s="141"/>
    </row>
    <row r="20" ht="29.25" customHeight="1" spans="1:8">
      <c r="A20" s="143" t="s">
        <v>90</v>
      </c>
      <c r="B20" s="141"/>
      <c r="C20" s="143" t="s">
        <v>91</v>
      </c>
      <c r="D20" s="144"/>
      <c r="E20" s="143" t="s">
        <v>92</v>
      </c>
      <c r="F20" s="141"/>
      <c r="G20" s="143" t="s">
        <v>93</v>
      </c>
      <c r="H20" s="141"/>
    </row>
    <row r="21" ht="29.25" customHeight="1" spans="1:8">
      <c r="A21" s="137" t="s">
        <v>94</v>
      </c>
      <c r="B21" s="138"/>
      <c r="C21" s="143" t="s">
        <v>95</v>
      </c>
      <c r="D21" s="144"/>
      <c r="E21" s="143" t="s">
        <v>96</v>
      </c>
      <c r="F21" s="141"/>
      <c r="G21" s="143"/>
      <c r="H21" s="141"/>
    </row>
    <row r="22" ht="29.25" customHeight="1" spans="1:8">
      <c r="A22" s="137" t="s">
        <v>97</v>
      </c>
      <c r="B22" s="138"/>
      <c r="C22" s="143" t="s">
        <v>98</v>
      </c>
      <c r="D22" s="144"/>
      <c r="E22" s="137" t="s">
        <v>99</v>
      </c>
      <c r="F22" s="138"/>
      <c r="G22" s="143"/>
      <c r="H22" s="141"/>
    </row>
    <row r="23" ht="29.25" customHeight="1" spans="1:8">
      <c r="A23" s="137" t="s">
        <v>100</v>
      </c>
      <c r="B23" s="138"/>
      <c r="C23" s="143" t="s">
        <v>101</v>
      </c>
      <c r="D23" s="144"/>
      <c r="E23" s="143"/>
      <c r="F23" s="143"/>
      <c r="G23" s="143"/>
      <c r="H23" s="141"/>
    </row>
    <row r="24" ht="29.25" customHeight="1" spans="1:8">
      <c r="A24" s="137" t="s">
        <v>102</v>
      </c>
      <c r="B24" s="138"/>
      <c r="C24" s="143" t="s">
        <v>103</v>
      </c>
      <c r="D24" s="144"/>
      <c r="E24" s="143"/>
      <c r="F24" s="143"/>
      <c r="G24" s="143"/>
      <c r="H24" s="141"/>
    </row>
    <row r="25" ht="29.25" customHeight="1" spans="1:8">
      <c r="A25" s="137" t="s">
        <v>104</v>
      </c>
      <c r="B25" s="138"/>
      <c r="C25" s="143" t="s">
        <v>105</v>
      </c>
      <c r="D25" s="144"/>
      <c r="E25" s="143"/>
      <c r="F25" s="143"/>
      <c r="G25" s="143"/>
      <c r="H25" s="141"/>
    </row>
    <row r="26" ht="29.25" customHeight="1" spans="1:8">
      <c r="A26" s="143" t="s">
        <v>106</v>
      </c>
      <c r="B26" s="141"/>
      <c r="C26" s="143" t="s">
        <v>107</v>
      </c>
      <c r="D26" s="144">
        <v>223.531128</v>
      </c>
      <c r="E26" s="143"/>
      <c r="F26" s="143"/>
      <c r="G26" s="143"/>
      <c r="H26" s="141"/>
    </row>
    <row r="27" ht="29.25" customHeight="1" spans="1:8">
      <c r="A27" s="143" t="s">
        <v>108</v>
      </c>
      <c r="B27" s="141"/>
      <c r="C27" s="143" t="s">
        <v>109</v>
      </c>
      <c r="D27" s="144"/>
      <c r="E27" s="143"/>
      <c r="F27" s="143"/>
      <c r="G27" s="143"/>
      <c r="H27" s="141"/>
    </row>
    <row r="28" ht="29.25" customHeight="1" spans="1:8">
      <c r="A28" s="143" t="s">
        <v>110</v>
      </c>
      <c r="B28" s="141"/>
      <c r="C28" s="143" t="s">
        <v>111</v>
      </c>
      <c r="D28" s="144"/>
      <c r="E28" s="143"/>
      <c r="F28" s="143"/>
      <c r="G28" s="143"/>
      <c r="H28" s="141"/>
    </row>
    <row r="29" ht="29.25" customHeight="1" spans="1:8">
      <c r="A29" s="137" t="s">
        <v>112</v>
      </c>
      <c r="B29" s="138"/>
      <c r="C29" s="143" t="s">
        <v>113</v>
      </c>
      <c r="D29" s="144"/>
      <c r="E29" s="143"/>
      <c r="F29" s="143"/>
      <c r="G29" s="143"/>
      <c r="H29" s="141"/>
    </row>
    <row r="30" ht="29.25" customHeight="1" spans="1:8">
      <c r="A30" s="137" t="s">
        <v>114</v>
      </c>
      <c r="B30" s="138"/>
      <c r="C30" s="143" t="s">
        <v>115</v>
      </c>
      <c r="D30" s="144"/>
      <c r="E30" s="143"/>
      <c r="F30" s="143"/>
      <c r="G30" s="143"/>
      <c r="H30" s="141"/>
    </row>
    <row r="31" ht="29.25" customHeight="1" spans="1:8">
      <c r="A31" s="137" t="s">
        <v>116</v>
      </c>
      <c r="B31" s="138"/>
      <c r="C31" s="143" t="s">
        <v>117</v>
      </c>
      <c r="D31" s="144"/>
      <c r="E31" s="143"/>
      <c r="F31" s="143"/>
      <c r="G31" s="143"/>
      <c r="H31" s="141"/>
    </row>
    <row r="32" ht="29.25" customHeight="1" spans="1:8">
      <c r="A32" s="137" t="s">
        <v>118</v>
      </c>
      <c r="B32" s="138"/>
      <c r="C32" s="143" t="s">
        <v>119</v>
      </c>
      <c r="D32" s="144"/>
      <c r="E32" s="143"/>
      <c r="F32" s="143"/>
      <c r="G32" s="143"/>
      <c r="H32" s="141"/>
    </row>
    <row r="33" ht="29.25" customHeight="1" spans="1:8">
      <c r="A33" s="137" t="s">
        <v>120</v>
      </c>
      <c r="B33" s="138"/>
      <c r="C33" s="143" t="s">
        <v>121</v>
      </c>
      <c r="D33" s="144"/>
      <c r="E33" s="143"/>
      <c r="F33" s="143"/>
      <c r="G33" s="143"/>
      <c r="H33" s="141"/>
    </row>
    <row r="34" ht="29.25" customHeight="1" spans="1:8">
      <c r="A34" s="143"/>
      <c r="B34" s="143"/>
      <c r="C34" s="143" t="s">
        <v>122</v>
      </c>
      <c r="D34" s="144"/>
      <c r="E34" s="143"/>
      <c r="F34" s="143"/>
      <c r="G34" s="143"/>
      <c r="H34" s="143"/>
    </row>
    <row r="35" ht="29.25" customHeight="1" spans="1:8">
      <c r="A35" s="143"/>
      <c r="B35" s="143"/>
      <c r="C35" s="143" t="s">
        <v>123</v>
      </c>
      <c r="D35" s="144"/>
      <c r="E35" s="143"/>
      <c r="F35" s="143"/>
      <c r="G35" s="143"/>
      <c r="H35" s="143"/>
    </row>
    <row r="36" ht="29.25" customHeight="1" spans="1:8">
      <c r="A36" s="143"/>
      <c r="B36" s="143"/>
      <c r="C36" s="143" t="s">
        <v>124</v>
      </c>
      <c r="D36" s="144"/>
      <c r="E36" s="143"/>
      <c r="F36" s="143"/>
      <c r="G36" s="143"/>
      <c r="H36" s="143"/>
    </row>
    <row r="37" ht="29.25" customHeight="1" spans="1:8">
      <c r="A37" s="143"/>
      <c r="B37" s="143"/>
      <c r="C37" s="143"/>
      <c r="D37" s="143"/>
      <c r="E37" s="143"/>
      <c r="F37" s="143"/>
      <c r="G37" s="143"/>
      <c r="H37" s="143"/>
    </row>
    <row r="38" ht="29.25" customHeight="1" spans="1:8">
      <c r="A38" s="143"/>
      <c r="B38" s="143"/>
      <c r="C38" s="143"/>
      <c r="D38" s="143"/>
      <c r="E38" s="143"/>
      <c r="F38" s="143"/>
      <c r="G38" s="143"/>
      <c r="H38" s="143"/>
    </row>
    <row r="39" ht="29.25" customHeight="1" spans="1:8">
      <c r="A39" s="143"/>
      <c r="B39" s="143"/>
      <c r="C39" s="143"/>
      <c r="D39" s="143"/>
      <c r="E39" s="143"/>
      <c r="F39" s="143"/>
      <c r="G39" s="143"/>
      <c r="H39" s="143"/>
    </row>
    <row r="40" ht="29.25" customHeight="1" spans="1:8">
      <c r="A40" s="137" t="s">
        <v>125</v>
      </c>
      <c r="B40" s="138">
        <v>5090.923254</v>
      </c>
      <c r="C40" s="137" t="s">
        <v>126</v>
      </c>
      <c r="D40" s="138">
        <v>5090.923254</v>
      </c>
      <c r="E40" s="137" t="s">
        <v>126</v>
      </c>
      <c r="F40" s="138">
        <v>5090.923254</v>
      </c>
      <c r="G40" s="137" t="s">
        <v>126</v>
      </c>
      <c r="H40" s="138">
        <v>5090.923254</v>
      </c>
    </row>
    <row r="41" ht="29.25" customHeight="1" spans="1:8">
      <c r="A41" s="137" t="s">
        <v>127</v>
      </c>
      <c r="B41" s="138"/>
      <c r="C41" s="137" t="s">
        <v>128</v>
      </c>
      <c r="D41" s="138"/>
      <c r="E41" s="137" t="s">
        <v>128</v>
      </c>
      <c r="F41" s="138"/>
      <c r="G41" s="137" t="s">
        <v>128</v>
      </c>
      <c r="H41" s="138"/>
    </row>
    <row r="42" ht="29.25" customHeight="1" spans="1:8">
      <c r="A42" s="143"/>
      <c r="B42" s="141"/>
      <c r="C42" s="143"/>
      <c r="D42" s="141"/>
      <c r="E42" s="137"/>
      <c r="F42" s="138"/>
      <c r="G42" s="137"/>
      <c r="H42" s="138"/>
    </row>
    <row r="43" ht="29.25" customHeight="1" spans="1:8">
      <c r="A43" s="137" t="s">
        <v>129</v>
      </c>
      <c r="B43" s="138">
        <v>5090.923254</v>
      </c>
      <c r="C43" s="137" t="s">
        <v>130</v>
      </c>
      <c r="D43" s="138">
        <v>5090.923254</v>
      </c>
      <c r="E43" s="137" t="s">
        <v>130</v>
      </c>
      <c r="F43" s="138">
        <v>5090.923254</v>
      </c>
      <c r="G43" s="137" t="s">
        <v>130</v>
      </c>
      <c r="H43" s="138">
        <v>5090.923254</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workbookViewId="0">
      <selection activeCell="A1" sqref="A1"/>
    </sheetView>
  </sheetViews>
  <sheetFormatPr defaultColWidth="10" defaultRowHeight="13.5"/>
  <cols>
    <col min="1" max="1" width="12.2666666666667" customWidth="1"/>
    <col min="2" max="2" width="34.9083333333333" customWidth="1"/>
    <col min="3" max="3" width="18" customWidth="1"/>
    <col min="4" max="4" width="14.9083333333333" customWidth="1"/>
    <col min="5" max="5" width="12.3666666666667" customWidth="1"/>
    <col min="6" max="6" width="15.2666666666667" customWidth="1"/>
    <col min="7" max="7" width="15.0916666666667" customWidth="1"/>
    <col min="8" max="8" width="18" customWidth="1"/>
    <col min="9" max="13" width="15.45" customWidth="1"/>
    <col min="14" max="20" width="12.3666666666667" customWidth="1"/>
    <col min="21" max="25" width="15.725" customWidth="1"/>
    <col min="26" max="26" width="9.725" customWidth="1"/>
  </cols>
  <sheetData>
    <row r="1" ht="16.4" customHeight="1" spans="1:1">
      <c r="A1" s="133"/>
    </row>
    <row r="2" ht="36.25" customHeight="1" spans="1:25">
      <c r="A2" s="134" t="s">
        <v>8</v>
      </c>
      <c r="B2" s="134"/>
      <c r="C2" s="134"/>
      <c r="D2" s="134"/>
      <c r="E2" s="134"/>
      <c r="F2" s="134"/>
      <c r="G2" s="134"/>
      <c r="H2" s="134"/>
      <c r="I2" s="134"/>
      <c r="J2" s="134"/>
      <c r="K2" s="134"/>
      <c r="L2" s="134"/>
      <c r="M2" s="134"/>
      <c r="N2" s="134"/>
      <c r="O2" s="134"/>
      <c r="P2" s="134"/>
      <c r="Q2" s="134"/>
      <c r="R2" s="134"/>
      <c r="S2" s="134"/>
      <c r="T2" s="134"/>
      <c r="U2" s="134"/>
      <c r="V2" s="134"/>
      <c r="W2" s="134"/>
      <c r="X2" s="134"/>
      <c r="Y2" s="134"/>
    </row>
    <row r="3" ht="26.65" customHeight="1" spans="1:25">
      <c r="A3" s="135" t="s">
        <v>29</v>
      </c>
      <c r="B3" s="135"/>
      <c r="C3" s="135"/>
      <c r="D3" s="135"/>
      <c r="E3" s="135"/>
      <c r="F3" s="135"/>
      <c r="G3" s="135"/>
      <c r="H3" s="135"/>
      <c r="I3" s="135"/>
      <c r="J3" s="135"/>
      <c r="K3" s="135"/>
      <c r="L3" s="135"/>
      <c r="M3" s="135"/>
      <c r="N3" s="135"/>
      <c r="O3" s="135"/>
      <c r="P3" s="135"/>
      <c r="Q3" s="135"/>
      <c r="R3" s="135"/>
      <c r="S3" s="135"/>
      <c r="T3" s="135"/>
      <c r="U3" s="135"/>
      <c r="V3" s="135"/>
      <c r="W3" s="135"/>
      <c r="X3" s="135"/>
      <c r="Y3" s="135"/>
    </row>
    <row r="4" ht="23.25" customHeight="1" spans="6:25">
      <c r="F4" s="133"/>
      <c r="X4" s="162" t="s">
        <v>30</v>
      </c>
      <c r="Y4" s="162"/>
    </row>
    <row r="5" ht="31.15" customHeight="1" spans="1:25">
      <c r="A5" s="136" t="s">
        <v>131</v>
      </c>
      <c r="B5" s="136" t="s">
        <v>132</v>
      </c>
      <c r="C5" s="136" t="s">
        <v>133</v>
      </c>
      <c r="D5" s="136" t="s">
        <v>134</v>
      </c>
      <c r="E5" s="136"/>
      <c r="F5" s="136"/>
      <c r="G5" s="136"/>
      <c r="H5" s="136"/>
      <c r="I5" s="136"/>
      <c r="J5" s="136"/>
      <c r="K5" s="136"/>
      <c r="L5" s="136"/>
      <c r="M5" s="136"/>
      <c r="N5" s="136"/>
      <c r="O5" s="136"/>
      <c r="P5" s="136"/>
      <c r="Q5" s="136"/>
      <c r="R5" s="136"/>
      <c r="S5" s="136" t="s">
        <v>127</v>
      </c>
      <c r="T5" s="136"/>
      <c r="U5" s="136"/>
      <c r="V5" s="136"/>
      <c r="W5" s="136"/>
      <c r="X5" s="136"/>
      <c r="Y5" s="136"/>
    </row>
    <row r="6" ht="31.15" customHeight="1" spans="1:25">
      <c r="A6" s="136"/>
      <c r="B6" s="136"/>
      <c r="C6" s="136"/>
      <c r="D6" s="136" t="s">
        <v>135</v>
      </c>
      <c r="E6" s="136" t="s">
        <v>136</v>
      </c>
      <c r="F6" s="136" t="s">
        <v>137</v>
      </c>
      <c r="G6" s="136" t="s">
        <v>138</v>
      </c>
      <c r="H6" s="136" t="s">
        <v>139</v>
      </c>
      <c r="I6" s="136" t="s">
        <v>140</v>
      </c>
      <c r="J6" s="136" t="s">
        <v>141</v>
      </c>
      <c r="K6" s="136"/>
      <c r="L6" s="136"/>
      <c r="M6" s="136"/>
      <c r="N6" s="136" t="s">
        <v>142</v>
      </c>
      <c r="O6" s="136" t="s">
        <v>143</v>
      </c>
      <c r="P6" s="136" t="s">
        <v>144</v>
      </c>
      <c r="Q6" s="136" t="s">
        <v>145</v>
      </c>
      <c r="R6" s="136" t="s">
        <v>146</v>
      </c>
      <c r="S6" s="136" t="s">
        <v>135</v>
      </c>
      <c r="T6" s="136" t="s">
        <v>136</v>
      </c>
      <c r="U6" s="136" t="s">
        <v>137</v>
      </c>
      <c r="V6" s="136" t="s">
        <v>138</v>
      </c>
      <c r="W6" s="136" t="s">
        <v>139</v>
      </c>
      <c r="X6" s="136" t="s">
        <v>140</v>
      </c>
      <c r="Y6" s="136" t="s">
        <v>147</v>
      </c>
    </row>
    <row r="7" ht="27.65" customHeight="1" spans="1:25">
      <c r="A7" s="136"/>
      <c r="B7" s="136"/>
      <c r="C7" s="136"/>
      <c r="D7" s="136"/>
      <c r="E7" s="136"/>
      <c r="F7" s="136"/>
      <c r="G7" s="136"/>
      <c r="H7" s="136"/>
      <c r="I7" s="136"/>
      <c r="J7" s="136" t="s">
        <v>148</v>
      </c>
      <c r="K7" s="136" t="s">
        <v>149</v>
      </c>
      <c r="L7" s="136" t="s">
        <v>150</v>
      </c>
      <c r="M7" s="136" t="s">
        <v>139</v>
      </c>
      <c r="N7" s="136"/>
      <c r="O7" s="136"/>
      <c r="P7" s="136"/>
      <c r="Q7" s="136"/>
      <c r="R7" s="136"/>
      <c r="S7" s="136"/>
      <c r="T7" s="136"/>
      <c r="U7" s="136"/>
      <c r="V7" s="136"/>
      <c r="W7" s="136"/>
      <c r="X7" s="136"/>
      <c r="Y7" s="136"/>
    </row>
    <row r="8" ht="27.65" customHeight="1" spans="1:25">
      <c r="A8" s="137"/>
      <c r="B8" s="137" t="s">
        <v>133</v>
      </c>
      <c r="C8" s="147">
        <v>5090.923254</v>
      </c>
      <c r="D8" s="147">
        <v>5090.923254</v>
      </c>
      <c r="E8" s="147">
        <v>5090.923254</v>
      </c>
      <c r="F8" s="147"/>
      <c r="G8" s="147"/>
      <c r="H8" s="147"/>
      <c r="I8" s="147"/>
      <c r="J8" s="147"/>
      <c r="K8" s="147"/>
      <c r="L8" s="147"/>
      <c r="M8" s="147"/>
      <c r="N8" s="147"/>
      <c r="O8" s="147"/>
      <c r="P8" s="147"/>
      <c r="Q8" s="147"/>
      <c r="R8" s="147"/>
      <c r="S8" s="147"/>
      <c r="T8" s="147"/>
      <c r="U8" s="147"/>
      <c r="V8" s="147"/>
      <c r="W8" s="147"/>
      <c r="X8" s="147"/>
      <c r="Y8" s="147"/>
    </row>
    <row r="9" ht="26.15" customHeight="1" spans="1:25">
      <c r="A9" s="139" t="s">
        <v>151</v>
      </c>
      <c r="B9" s="139" t="s">
        <v>152</v>
      </c>
      <c r="C9" s="147">
        <v>5090.923254</v>
      </c>
      <c r="D9" s="147">
        <v>5090.923254</v>
      </c>
      <c r="E9" s="138">
        <v>5090.923254</v>
      </c>
      <c r="F9" s="138"/>
      <c r="G9" s="138"/>
      <c r="H9" s="138"/>
      <c r="I9" s="138"/>
      <c r="J9" s="138"/>
      <c r="K9" s="138"/>
      <c r="L9" s="138"/>
      <c r="M9" s="138"/>
      <c r="N9" s="138"/>
      <c r="O9" s="138"/>
      <c r="P9" s="138"/>
      <c r="Q9" s="138"/>
      <c r="R9" s="138"/>
      <c r="S9" s="138"/>
      <c r="T9" s="138"/>
      <c r="U9" s="138"/>
      <c r="V9" s="138"/>
      <c r="W9" s="138"/>
      <c r="X9" s="138"/>
      <c r="Y9" s="138"/>
    </row>
    <row r="10" ht="26.15" customHeight="1" spans="1:25">
      <c r="A10" s="140" t="s">
        <v>153</v>
      </c>
      <c r="B10" s="140" t="s">
        <v>154</v>
      </c>
      <c r="C10" s="144">
        <v>3332.795737</v>
      </c>
      <c r="D10" s="144">
        <v>3332.795737</v>
      </c>
      <c r="E10" s="141">
        <v>3332.795737</v>
      </c>
      <c r="F10" s="141"/>
      <c r="G10" s="141"/>
      <c r="H10" s="141"/>
      <c r="I10" s="141"/>
      <c r="J10" s="141"/>
      <c r="K10" s="141"/>
      <c r="L10" s="141"/>
      <c r="M10" s="141"/>
      <c r="N10" s="141"/>
      <c r="O10" s="141"/>
      <c r="P10" s="141"/>
      <c r="Q10" s="141"/>
      <c r="R10" s="141"/>
      <c r="S10" s="141"/>
      <c r="T10" s="141"/>
      <c r="U10" s="141"/>
      <c r="V10" s="141"/>
      <c r="W10" s="141"/>
      <c r="X10" s="141"/>
      <c r="Y10" s="141"/>
    </row>
    <row r="11" ht="26.15" customHeight="1" spans="1:25">
      <c r="A11" s="140" t="s">
        <v>155</v>
      </c>
      <c r="B11" s="140" t="s">
        <v>156</v>
      </c>
      <c r="C11" s="144">
        <v>1518.127517</v>
      </c>
      <c r="D11" s="144">
        <v>1518.127517</v>
      </c>
      <c r="E11" s="141">
        <v>1518.127517</v>
      </c>
      <c r="F11" s="141"/>
      <c r="G11" s="141"/>
      <c r="H11" s="141"/>
      <c r="I11" s="141"/>
      <c r="J11" s="141"/>
      <c r="K11" s="141"/>
      <c r="L11" s="141"/>
      <c r="M11" s="141"/>
      <c r="N11" s="141"/>
      <c r="O11" s="141"/>
      <c r="P11" s="141"/>
      <c r="Q11" s="141"/>
      <c r="R11" s="141"/>
      <c r="S11" s="141"/>
      <c r="T11" s="141"/>
      <c r="U11" s="141"/>
      <c r="V11" s="141"/>
      <c r="W11" s="141"/>
      <c r="X11" s="141"/>
      <c r="Y11" s="141"/>
    </row>
    <row r="12" ht="26.15" customHeight="1" spans="1:25">
      <c r="A12" s="140" t="s">
        <v>157</v>
      </c>
      <c r="B12" s="140" t="s">
        <v>158</v>
      </c>
      <c r="C12" s="144">
        <v>240</v>
      </c>
      <c r="D12" s="144">
        <v>240</v>
      </c>
      <c r="E12" s="141">
        <v>240</v>
      </c>
      <c r="F12" s="141"/>
      <c r="G12" s="141"/>
      <c r="H12" s="141"/>
      <c r="I12" s="141"/>
      <c r="J12" s="141"/>
      <c r="K12" s="141"/>
      <c r="L12" s="141"/>
      <c r="M12" s="141"/>
      <c r="N12" s="141"/>
      <c r="O12" s="141"/>
      <c r="P12" s="141"/>
      <c r="Q12" s="141"/>
      <c r="R12" s="141"/>
      <c r="S12" s="141"/>
      <c r="T12" s="141"/>
      <c r="U12" s="141"/>
      <c r="V12" s="141"/>
      <c r="W12" s="141"/>
      <c r="X12" s="141"/>
      <c r="Y12" s="141"/>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10" defaultRowHeight="13.5"/>
  <cols>
    <col min="1" max="1" width="7.90833333333333" customWidth="1"/>
    <col min="2" max="2" width="8.36666666666667" customWidth="1"/>
    <col min="3" max="3" width="10.45" customWidth="1"/>
    <col min="4" max="4" width="17.45" customWidth="1"/>
    <col min="5" max="5" width="25.725" customWidth="1"/>
    <col min="6" max="6" width="17.45" customWidth="1"/>
    <col min="7" max="7" width="12.3666666666667" customWidth="1"/>
    <col min="8" max="8" width="15.45" customWidth="1"/>
    <col min="9" max="9" width="17.45" customWidth="1"/>
    <col min="10" max="10" width="12.3666666666667" customWidth="1"/>
    <col min="11" max="11" width="15.45" customWidth="1"/>
    <col min="12" max="12" width="9.725" customWidth="1"/>
  </cols>
  <sheetData>
    <row r="1" ht="16.4" customHeight="1" spans="1:4">
      <c r="A1" s="133"/>
      <c r="D1" s="159"/>
    </row>
    <row r="2" ht="42.25" customHeight="1" spans="4:11">
      <c r="D2" s="134" t="s">
        <v>9</v>
      </c>
      <c r="E2" s="134"/>
      <c r="F2" s="134"/>
      <c r="G2" s="134"/>
      <c r="H2" s="134"/>
      <c r="I2" s="134"/>
      <c r="J2" s="134"/>
      <c r="K2" s="134"/>
    </row>
    <row r="3" ht="33.65" customHeight="1" spans="1:11">
      <c r="A3" s="160" t="s">
        <v>29</v>
      </c>
      <c r="B3" s="160"/>
      <c r="C3" s="160"/>
      <c r="D3" s="160"/>
      <c r="E3" s="160"/>
      <c r="F3" s="160"/>
      <c r="G3" s="160"/>
      <c r="H3" s="160"/>
      <c r="I3" s="160"/>
      <c r="J3" s="160"/>
      <c r="K3" s="160"/>
    </row>
    <row r="4" ht="25" customHeight="1" spans="1:11">
      <c r="A4" s="161"/>
      <c r="B4" s="133"/>
      <c r="C4" s="133"/>
      <c r="I4" s="142" t="s">
        <v>30</v>
      </c>
      <c r="J4" s="142"/>
      <c r="K4" s="142"/>
    </row>
    <row r="5" ht="50.9" customHeight="1" spans="1:11">
      <c r="A5" s="136" t="s">
        <v>159</v>
      </c>
      <c r="B5" s="136"/>
      <c r="C5" s="136"/>
      <c r="D5" s="136" t="s">
        <v>160</v>
      </c>
      <c r="E5" s="136" t="s">
        <v>161</v>
      </c>
      <c r="F5" s="136" t="s">
        <v>133</v>
      </c>
      <c r="G5" s="136" t="s">
        <v>162</v>
      </c>
      <c r="H5" s="136" t="s">
        <v>163</v>
      </c>
      <c r="I5" s="136" t="s">
        <v>164</v>
      </c>
      <c r="J5" s="136" t="s">
        <v>165</v>
      </c>
      <c r="K5" s="136" t="s">
        <v>166</v>
      </c>
    </row>
    <row r="6" ht="39.65" customHeight="1" spans="1:11">
      <c r="A6" s="136" t="s">
        <v>167</v>
      </c>
      <c r="B6" s="136" t="s">
        <v>168</v>
      </c>
      <c r="C6" s="136" t="s">
        <v>169</v>
      </c>
      <c r="D6" s="136"/>
      <c r="E6" s="137" t="s">
        <v>133</v>
      </c>
      <c r="F6" s="138">
        <v>5090.923254</v>
      </c>
      <c r="G6" s="138">
        <v>4190.923254</v>
      </c>
      <c r="H6" s="138">
        <v>900</v>
      </c>
      <c r="I6" s="138"/>
      <c r="J6" s="137"/>
      <c r="K6" s="137"/>
    </row>
    <row r="7" ht="33.65" customHeight="1" spans="1:11">
      <c r="A7" s="143"/>
      <c r="B7" s="143"/>
      <c r="C7" s="143"/>
      <c r="D7" s="139" t="s">
        <v>151</v>
      </c>
      <c r="E7" s="139" t="s">
        <v>152</v>
      </c>
      <c r="F7" s="138">
        <v>5090.923254</v>
      </c>
      <c r="G7" s="138">
        <v>4190.923254</v>
      </c>
      <c r="H7" s="138">
        <v>900</v>
      </c>
      <c r="I7" s="138"/>
      <c r="J7" s="137"/>
      <c r="K7" s="137"/>
    </row>
    <row r="8" ht="26.15" customHeight="1" spans="1:11">
      <c r="A8" s="143"/>
      <c r="B8" s="143"/>
      <c r="C8" s="143"/>
      <c r="D8" s="139" t="s">
        <v>153</v>
      </c>
      <c r="E8" s="139" t="s">
        <v>154</v>
      </c>
      <c r="F8" s="138">
        <v>3332.795737</v>
      </c>
      <c r="G8" s="138">
        <v>2632.795737</v>
      </c>
      <c r="H8" s="138">
        <v>700</v>
      </c>
      <c r="I8" s="138"/>
      <c r="J8" s="137"/>
      <c r="K8" s="137"/>
    </row>
    <row r="9" ht="30.25" customHeight="1" spans="1:11">
      <c r="A9" s="146" t="s">
        <v>170</v>
      </c>
      <c r="B9" s="146" t="s">
        <v>171</v>
      </c>
      <c r="C9" s="146" t="s">
        <v>172</v>
      </c>
      <c r="D9" s="140" t="s">
        <v>173</v>
      </c>
      <c r="E9" s="143" t="s">
        <v>174</v>
      </c>
      <c r="F9" s="141">
        <v>184.192473</v>
      </c>
      <c r="G9" s="141">
        <v>184.192473</v>
      </c>
      <c r="H9" s="141"/>
      <c r="I9" s="141"/>
      <c r="J9" s="143"/>
      <c r="K9" s="143"/>
    </row>
    <row r="10" ht="30.25" customHeight="1" spans="1:11">
      <c r="A10" s="146" t="s">
        <v>170</v>
      </c>
      <c r="B10" s="146" t="s">
        <v>171</v>
      </c>
      <c r="C10" s="146" t="s">
        <v>171</v>
      </c>
      <c r="D10" s="140" t="s">
        <v>175</v>
      </c>
      <c r="E10" s="143" t="s">
        <v>176</v>
      </c>
      <c r="F10" s="141">
        <v>132.723344</v>
      </c>
      <c r="G10" s="141">
        <v>132.723344</v>
      </c>
      <c r="H10" s="141"/>
      <c r="I10" s="141"/>
      <c r="J10" s="143"/>
      <c r="K10" s="143"/>
    </row>
    <row r="11" ht="30.25" customHeight="1" spans="1:11">
      <c r="A11" s="146" t="s">
        <v>177</v>
      </c>
      <c r="B11" s="146" t="s">
        <v>178</v>
      </c>
      <c r="C11" s="146" t="s">
        <v>172</v>
      </c>
      <c r="D11" s="140" t="s">
        <v>179</v>
      </c>
      <c r="E11" s="143" t="s">
        <v>180</v>
      </c>
      <c r="F11" s="141">
        <v>73.146876</v>
      </c>
      <c r="G11" s="141">
        <v>73.146876</v>
      </c>
      <c r="H11" s="141"/>
      <c r="I11" s="141"/>
      <c r="J11" s="143"/>
      <c r="K11" s="143"/>
    </row>
    <row r="12" ht="30.25" customHeight="1" spans="1:11">
      <c r="A12" s="146" t="s">
        <v>177</v>
      </c>
      <c r="B12" s="146" t="s">
        <v>178</v>
      </c>
      <c r="C12" s="146" t="s">
        <v>181</v>
      </c>
      <c r="D12" s="140" t="s">
        <v>182</v>
      </c>
      <c r="E12" s="143" t="s">
        <v>183</v>
      </c>
      <c r="F12" s="141">
        <v>2.88</v>
      </c>
      <c r="G12" s="141">
        <v>2.88</v>
      </c>
      <c r="H12" s="141"/>
      <c r="I12" s="141"/>
      <c r="J12" s="143"/>
      <c r="K12" s="143"/>
    </row>
    <row r="13" ht="30.25" customHeight="1" spans="1:11">
      <c r="A13" s="146" t="s">
        <v>184</v>
      </c>
      <c r="B13" s="146" t="s">
        <v>172</v>
      </c>
      <c r="C13" s="146" t="s">
        <v>172</v>
      </c>
      <c r="D13" s="140" t="s">
        <v>185</v>
      </c>
      <c r="E13" s="143" t="s">
        <v>186</v>
      </c>
      <c r="F13" s="141">
        <v>2094.9178</v>
      </c>
      <c r="G13" s="141">
        <v>2094.9178</v>
      </c>
      <c r="H13" s="141"/>
      <c r="I13" s="141"/>
      <c r="J13" s="143"/>
      <c r="K13" s="143"/>
    </row>
    <row r="14" ht="30.25" customHeight="1" spans="1:11">
      <c r="A14" s="146" t="s">
        <v>184</v>
      </c>
      <c r="B14" s="146" t="s">
        <v>187</v>
      </c>
      <c r="C14" s="146" t="s">
        <v>181</v>
      </c>
      <c r="D14" s="140" t="s">
        <v>188</v>
      </c>
      <c r="E14" s="143" t="s">
        <v>189</v>
      </c>
      <c r="F14" s="141">
        <v>700</v>
      </c>
      <c r="G14" s="141"/>
      <c r="H14" s="141">
        <v>700</v>
      </c>
      <c r="I14" s="141"/>
      <c r="J14" s="143"/>
      <c r="K14" s="143"/>
    </row>
    <row r="15" ht="30.25" customHeight="1" spans="1:11">
      <c r="A15" s="146" t="s">
        <v>190</v>
      </c>
      <c r="B15" s="146" t="s">
        <v>191</v>
      </c>
      <c r="C15" s="146" t="s">
        <v>172</v>
      </c>
      <c r="D15" s="140" t="s">
        <v>192</v>
      </c>
      <c r="E15" s="143" t="s">
        <v>193</v>
      </c>
      <c r="F15" s="141">
        <v>144.935244</v>
      </c>
      <c r="G15" s="141">
        <v>144.935244</v>
      </c>
      <c r="H15" s="141"/>
      <c r="I15" s="141"/>
      <c r="J15" s="143"/>
      <c r="K15" s="143"/>
    </row>
    <row r="16" ht="26.15" customHeight="1" spans="1:11">
      <c r="A16" s="143"/>
      <c r="B16" s="143"/>
      <c r="C16" s="143"/>
      <c r="D16" s="139" t="s">
        <v>155</v>
      </c>
      <c r="E16" s="139" t="s">
        <v>156</v>
      </c>
      <c r="F16" s="138">
        <v>1518.127517</v>
      </c>
      <c r="G16" s="138">
        <v>1318.127517</v>
      </c>
      <c r="H16" s="138">
        <v>200</v>
      </c>
      <c r="I16" s="138"/>
      <c r="J16" s="137"/>
      <c r="K16" s="137"/>
    </row>
    <row r="17" ht="30.25" customHeight="1" spans="1:11">
      <c r="A17" s="146" t="s">
        <v>170</v>
      </c>
      <c r="B17" s="146" t="s">
        <v>171</v>
      </c>
      <c r="C17" s="146" t="s">
        <v>172</v>
      </c>
      <c r="D17" s="140" t="s">
        <v>173</v>
      </c>
      <c r="E17" s="143" t="s">
        <v>174</v>
      </c>
      <c r="F17" s="141">
        <v>72.082378</v>
      </c>
      <c r="G17" s="141">
        <v>72.082378</v>
      </c>
      <c r="H17" s="141"/>
      <c r="I17" s="141"/>
      <c r="J17" s="143"/>
      <c r="K17" s="143"/>
    </row>
    <row r="18" ht="30.25" customHeight="1" spans="1:11">
      <c r="A18" s="146" t="s">
        <v>170</v>
      </c>
      <c r="B18" s="146" t="s">
        <v>171</v>
      </c>
      <c r="C18" s="146" t="s">
        <v>171</v>
      </c>
      <c r="D18" s="140" t="s">
        <v>175</v>
      </c>
      <c r="E18" s="143" t="s">
        <v>176</v>
      </c>
      <c r="F18" s="141">
        <v>71.789504</v>
      </c>
      <c r="G18" s="141">
        <v>71.789504</v>
      </c>
      <c r="H18" s="141"/>
      <c r="I18" s="141"/>
      <c r="J18" s="143"/>
      <c r="K18" s="143"/>
    </row>
    <row r="19" ht="30.25" customHeight="1" spans="1:11">
      <c r="A19" s="146" t="s">
        <v>177</v>
      </c>
      <c r="B19" s="146" t="s">
        <v>178</v>
      </c>
      <c r="C19" s="146" t="s">
        <v>181</v>
      </c>
      <c r="D19" s="140" t="s">
        <v>182</v>
      </c>
      <c r="E19" s="143" t="s">
        <v>183</v>
      </c>
      <c r="F19" s="141">
        <v>1.392</v>
      </c>
      <c r="G19" s="141">
        <v>1.392</v>
      </c>
      <c r="H19" s="141"/>
      <c r="I19" s="141"/>
      <c r="J19" s="143"/>
      <c r="K19" s="143"/>
    </row>
    <row r="20" ht="30.25" customHeight="1" spans="1:11">
      <c r="A20" s="146" t="s">
        <v>184</v>
      </c>
      <c r="B20" s="146" t="s">
        <v>172</v>
      </c>
      <c r="C20" s="146" t="s">
        <v>172</v>
      </c>
      <c r="D20" s="140" t="s">
        <v>185</v>
      </c>
      <c r="E20" s="143" t="s">
        <v>186</v>
      </c>
      <c r="F20" s="141">
        <v>378.94016</v>
      </c>
      <c r="G20" s="141">
        <v>378.94016</v>
      </c>
      <c r="H20" s="141"/>
      <c r="I20" s="141"/>
      <c r="J20" s="143"/>
      <c r="K20" s="143"/>
    </row>
    <row r="21" ht="30.25" customHeight="1" spans="1:11">
      <c r="A21" s="146" t="s">
        <v>184</v>
      </c>
      <c r="B21" s="146" t="s">
        <v>172</v>
      </c>
      <c r="C21" s="146" t="s">
        <v>191</v>
      </c>
      <c r="D21" s="140" t="s">
        <v>194</v>
      </c>
      <c r="E21" s="143" t="s">
        <v>195</v>
      </c>
      <c r="F21" s="141">
        <v>915.327591</v>
      </c>
      <c r="G21" s="141">
        <v>715.327591</v>
      </c>
      <c r="H21" s="141">
        <v>200</v>
      </c>
      <c r="I21" s="141"/>
      <c r="J21" s="143"/>
      <c r="K21" s="143"/>
    </row>
    <row r="22" ht="30.25" customHeight="1" spans="1:11">
      <c r="A22" s="146" t="s">
        <v>190</v>
      </c>
      <c r="B22" s="146" t="s">
        <v>191</v>
      </c>
      <c r="C22" s="146" t="s">
        <v>172</v>
      </c>
      <c r="D22" s="140" t="s">
        <v>192</v>
      </c>
      <c r="E22" s="143" t="s">
        <v>193</v>
      </c>
      <c r="F22" s="141">
        <v>78.595884</v>
      </c>
      <c r="G22" s="141">
        <v>78.595884</v>
      </c>
      <c r="H22" s="141"/>
      <c r="I22" s="141"/>
      <c r="J22" s="143"/>
      <c r="K22" s="143"/>
    </row>
    <row r="23" ht="26.15" customHeight="1" spans="1:11">
      <c r="A23" s="143"/>
      <c r="B23" s="143"/>
      <c r="C23" s="143"/>
      <c r="D23" s="139" t="s">
        <v>157</v>
      </c>
      <c r="E23" s="139" t="s">
        <v>158</v>
      </c>
      <c r="F23" s="138">
        <v>240</v>
      </c>
      <c r="G23" s="138">
        <v>240</v>
      </c>
      <c r="H23" s="138"/>
      <c r="I23" s="138"/>
      <c r="J23" s="137"/>
      <c r="K23" s="137"/>
    </row>
    <row r="24" ht="30.25" customHeight="1" spans="1:11">
      <c r="A24" s="146" t="s">
        <v>196</v>
      </c>
      <c r="B24" s="146" t="s">
        <v>191</v>
      </c>
      <c r="C24" s="146" t="s">
        <v>172</v>
      </c>
      <c r="D24" s="140" t="s">
        <v>197</v>
      </c>
      <c r="E24" s="143" t="s">
        <v>198</v>
      </c>
      <c r="F24" s="141">
        <v>240</v>
      </c>
      <c r="G24" s="141">
        <v>240</v>
      </c>
      <c r="H24" s="141"/>
      <c r="I24" s="141"/>
      <c r="J24" s="143"/>
      <c r="K24" s="143"/>
    </row>
    <row r="25"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1" sqref="$A1:$XFD1048576"/>
    </sheetView>
  </sheetViews>
  <sheetFormatPr defaultColWidth="10" defaultRowHeight="13.5"/>
  <cols>
    <col min="1" max="1" width="5.26666666666667" customWidth="1"/>
    <col min="2" max="2" width="5.725" customWidth="1"/>
    <col min="3" max="3" width="7" customWidth="1"/>
    <col min="4" max="4" width="13.2666666666667" customWidth="1"/>
    <col min="5" max="5" width="33.9083333333333" customWidth="1"/>
    <col min="6" max="6" width="15.45" customWidth="1"/>
    <col min="7" max="14" width="14.6333333333333" customWidth="1"/>
    <col min="15" max="16" width="16.3666666666667" customWidth="1"/>
    <col min="17" max="17" width="12.3666666666667" customWidth="1"/>
    <col min="18" max="18" width="15.45" customWidth="1"/>
    <col min="19" max="20" width="14.6333333333333" customWidth="1"/>
    <col min="21" max="22" width="9.725" customWidth="1"/>
  </cols>
  <sheetData>
    <row r="1" ht="16.4" customHeight="1" spans="1:1">
      <c r="A1" s="133"/>
    </row>
    <row r="2" ht="42.25" customHeight="1" spans="1:20">
      <c r="A2" s="134" t="s">
        <v>10</v>
      </c>
      <c r="B2" s="134"/>
      <c r="C2" s="134"/>
      <c r="D2" s="134"/>
      <c r="E2" s="134"/>
      <c r="F2" s="134"/>
      <c r="G2" s="134"/>
      <c r="H2" s="134"/>
      <c r="I2" s="134"/>
      <c r="J2" s="134"/>
      <c r="K2" s="134"/>
      <c r="L2" s="134"/>
      <c r="M2" s="134"/>
      <c r="N2" s="134"/>
      <c r="O2" s="134"/>
      <c r="P2" s="134"/>
      <c r="Q2" s="134"/>
      <c r="R2" s="134"/>
      <c r="S2" s="134"/>
      <c r="T2" s="134"/>
    </row>
    <row r="3" ht="33.65" customHeight="1" spans="1:20">
      <c r="A3" s="135" t="s">
        <v>29</v>
      </c>
      <c r="B3" s="135"/>
      <c r="C3" s="135"/>
      <c r="D3" s="135"/>
      <c r="E3" s="135"/>
      <c r="F3" s="135"/>
      <c r="G3" s="135"/>
      <c r="H3" s="135"/>
      <c r="I3" s="135"/>
      <c r="J3" s="135"/>
      <c r="K3" s="135"/>
      <c r="L3" s="135"/>
      <c r="M3" s="135"/>
      <c r="N3" s="135"/>
      <c r="O3" s="135"/>
      <c r="P3" s="135"/>
      <c r="Q3" s="135"/>
      <c r="R3" s="135"/>
      <c r="S3" s="135"/>
      <c r="T3" s="135"/>
    </row>
    <row r="4" ht="25.9" customHeight="1" spans="16:20">
      <c r="P4" s="142" t="s">
        <v>30</v>
      </c>
      <c r="Q4" s="142"/>
      <c r="R4" s="142"/>
      <c r="S4" s="142"/>
      <c r="T4" s="142"/>
    </row>
    <row r="5" ht="27.65" customHeight="1" spans="1:20">
      <c r="A5" s="136" t="s">
        <v>159</v>
      </c>
      <c r="B5" s="136"/>
      <c r="C5" s="136"/>
      <c r="D5" s="136" t="s">
        <v>199</v>
      </c>
      <c r="E5" s="136" t="s">
        <v>200</v>
      </c>
      <c r="F5" s="136" t="s">
        <v>201</v>
      </c>
      <c r="G5" s="136" t="s">
        <v>202</v>
      </c>
      <c r="H5" s="136" t="s">
        <v>203</v>
      </c>
      <c r="I5" s="136" t="s">
        <v>204</v>
      </c>
      <c r="J5" s="136" t="s">
        <v>205</v>
      </c>
      <c r="K5" s="136" t="s">
        <v>206</v>
      </c>
      <c r="L5" s="136" t="s">
        <v>207</v>
      </c>
      <c r="M5" s="136" t="s">
        <v>208</v>
      </c>
      <c r="N5" s="136" t="s">
        <v>209</v>
      </c>
      <c r="O5" s="136" t="s">
        <v>210</v>
      </c>
      <c r="P5" s="136" t="s">
        <v>211</v>
      </c>
      <c r="Q5" s="136" t="s">
        <v>212</v>
      </c>
      <c r="R5" s="136" t="s">
        <v>213</v>
      </c>
      <c r="S5" s="136" t="s">
        <v>214</v>
      </c>
      <c r="T5" s="136" t="s">
        <v>215</v>
      </c>
    </row>
    <row r="6" ht="30.25" customHeight="1" spans="1:20">
      <c r="A6" s="136" t="s">
        <v>167</v>
      </c>
      <c r="B6" s="136" t="s">
        <v>168</v>
      </c>
      <c r="C6" s="136" t="s">
        <v>169</v>
      </c>
      <c r="D6" s="136"/>
      <c r="E6" s="136"/>
      <c r="F6" s="136"/>
      <c r="G6" s="136"/>
      <c r="H6" s="136"/>
      <c r="I6" s="136"/>
      <c r="J6" s="136"/>
      <c r="K6" s="136"/>
      <c r="L6" s="136"/>
      <c r="M6" s="136"/>
      <c r="N6" s="136"/>
      <c r="O6" s="136"/>
      <c r="P6" s="136"/>
      <c r="Q6" s="136"/>
      <c r="R6" s="136"/>
      <c r="S6" s="136"/>
      <c r="T6" s="136"/>
    </row>
    <row r="7" ht="27.65" customHeight="1" spans="1:20">
      <c r="A7" s="137"/>
      <c r="B7" s="137"/>
      <c r="C7" s="137"/>
      <c r="D7" s="137"/>
      <c r="E7" s="137" t="s">
        <v>133</v>
      </c>
      <c r="F7" s="138">
        <v>5090.923254</v>
      </c>
      <c r="G7" s="138">
        <v>2706.505443</v>
      </c>
      <c r="H7" s="138">
        <v>1698.30296</v>
      </c>
      <c r="I7" s="138">
        <v>92</v>
      </c>
      <c r="J7" s="138"/>
      <c r="K7" s="138">
        <v>336.24</v>
      </c>
      <c r="L7" s="138"/>
      <c r="M7" s="138"/>
      <c r="N7" s="138"/>
      <c r="O7" s="138">
        <v>257.874851</v>
      </c>
      <c r="P7" s="138"/>
      <c r="Q7" s="138"/>
      <c r="R7" s="138"/>
      <c r="S7" s="138"/>
      <c r="T7" s="138"/>
    </row>
    <row r="8" ht="26.15" customHeight="1" spans="1:20">
      <c r="A8" s="137"/>
      <c r="B8" s="137"/>
      <c r="C8" s="137"/>
      <c r="D8" s="139" t="s">
        <v>151</v>
      </c>
      <c r="E8" s="139" t="s">
        <v>152</v>
      </c>
      <c r="F8" s="138">
        <v>5090.923254</v>
      </c>
      <c r="G8" s="138">
        <v>2706.505443</v>
      </c>
      <c r="H8" s="138">
        <v>1698.30296</v>
      </c>
      <c r="I8" s="138">
        <v>92</v>
      </c>
      <c r="J8" s="138"/>
      <c r="K8" s="138">
        <v>336.24</v>
      </c>
      <c r="L8" s="138"/>
      <c r="M8" s="138"/>
      <c r="N8" s="138"/>
      <c r="O8" s="138">
        <v>257.874851</v>
      </c>
      <c r="P8" s="138"/>
      <c r="Q8" s="138"/>
      <c r="R8" s="138"/>
      <c r="S8" s="138"/>
      <c r="T8" s="138"/>
    </row>
    <row r="9" ht="26.15" customHeight="1" spans="1:20">
      <c r="A9" s="137"/>
      <c r="B9" s="137"/>
      <c r="C9" s="137"/>
      <c r="D9" s="139" t="s">
        <v>153</v>
      </c>
      <c r="E9" s="139" t="s">
        <v>154</v>
      </c>
      <c r="F9" s="138">
        <v>3332.795737</v>
      </c>
      <c r="G9" s="138">
        <v>1599.848464</v>
      </c>
      <c r="H9" s="138">
        <v>1522.6028</v>
      </c>
      <c r="I9" s="138">
        <v>25</v>
      </c>
      <c r="J9" s="138"/>
      <c r="K9" s="138"/>
      <c r="L9" s="138"/>
      <c r="M9" s="138"/>
      <c r="N9" s="138"/>
      <c r="O9" s="138">
        <v>185.344473</v>
      </c>
      <c r="P9" s="138"/>
      <c r="Q9" s="138"/>
      <c r="R9" s="138"/>
      <c r="S9" s="138"/>
      <c r="T9" s="138"/>
    </row>
    <row r="10" ht="26.15" customHeight="1" spans="1:20">
      <c r="A10" s="146" t="s">
        <v>170</v>
      </c>
      <c r="B10" s="146" t="s">
        <v>171</v>
      </c>
      <c r="C10" s="146" t="s">
        <v>172</v>
      </c>
      <c r="D10" s="140" t="s">
        <v>216</v>
      </c>
      <c r="E10" s="143" t="s">
        <v>174</v>
      </c>
      <c r="F10" s="141">
        <v>184.192473</v>
      </c>
      <c r="G10" s="141"/>
      <c r="H10" s="141"/>
      <c r="I10" s="141"/>
      <c r="J10" s="141"/>
      <c r="K10" s="141"/>
      <c r="L10" s="141"/>
      <c r="M10" s="141"/>
      <c r="N10" s="141"/>
      <c r="O10" s="141">
        <v>184.192473</v>
      </c>
      <c r="P10" s="141"/>
      <c r="Q10" s="141"/>
      <c r="R10" s="141"/>
      <c r="S10" s="141"/>
      <c r="T10" s="141"/>
    </row>
    <row r="11" ht="26.15" customHeight="1" spans="1:20">
      <c r="A11" s="146" t="s">
        <v>177</v>
      </c>
      <c r="B11" s="146" t="s">
        <v>178</v>
      </c>
      <c r="C11" s="146" t="s">
        <v>181</v>
      </c>
      <c r="D11" s="140" t="s">
        <v>216</v>
      </c>
      <c r="E11" s="143" t="s">
        <v>183</v>
      </c>
      <c r="F11" s="141">
        <v>2.88</v>
      </c>
      <c r="G11" s="141">
        <v>1.728</v>
      </c>
      <c r="H11" s="141"/>
      <c r="I11" s="141"/>
      <c r="J11" s="141"/>
      <c r="K11" s="141"/>
      <c r="L11" s="141"/>
      <c r="M11" s="141"/>
      <c r="N11" s="141"/>
      <c r="O11" s="141">
        <v>1.152</v>
      </c>
      <c r="P11" s="141"/>
      <c r="Q11" s="141"/>
      <c r="R11" s="141"/>
      <c r="S11" s="141"/>
      <c r="T11" s="141"/>
    </row>
    <row r="12" ht="26.15" customHeight="1" spans="1:20">
      <c r="A12" s="146" t="s">
        <v>184</v>
      </c>
      <c r="B12" s="146" t="s">
        <v>172</v>
      </c>
      <c r="C12" s="146" t="s">
        <v>172</v>
      </c>
      <c r="D12" s="140" t="s">
        <v>216</v>
      </c>
      <c r="E12" s="143" t="s">
        <v>186</v>
      </c>
      <c r="F12" s="141">
        <v>2094.9178</v>
      </c>
      <c r="G12" s="141">
        <v>1247.315</v>
      </c>
      <c r="H12" s="141">
        <v>822.6028</v>
      </c>
      <c r="I12" s="141">
        <v>25</v>
      </c>
      <c r="J12" s="141"/>
      <c r="K12" s="141"/>
      <c r="L12" s="141"/>
      <c r="M12" s="141"/>
      <c r="N12" s="141"/>
      <c r="O12" s="141"/>
      <c r="P12" s="141"/>
      <c r="Q12" s="141"/>
      <c r="R12" s="141"/>
      <c r="S12" s="141"/>
      <c r="T12" s="141"/>
    </row>
    <row r="13" ht="26.15" customHeight="1" spans="1:20">
      <c r="A13" s="146" t="s">
        <v>170</v>
      </c>
      <c r="B13" s="146" t="s">
        <v>171</v>
      </c>
      <c r="C13" s="146" t="s">
        <v>171</v>
      </c>
      <c r="D13" s="140" t="s">
        <v>216</v>
      </c>
      <c r="E13" s="143" t="s">
        <v>176</v>
      </c>
      <c r="F13" s="141">
        <v>132.723344</v>
      </c>
      <c r="G13" s="141">
        <v>132.723344</v>
      </c>
      <c r="H13" s="141"/>
      <c r="I13" s="141"/>
      <c r="J13" s="141"/>
      <c r="K13" s="141"/>
      <c r="L13" s="141"/>
      <c r="M13" s="141"/>
      <c r="N13" s="141"/>
      <c r="O13" s="141"/>
      <c r="P13" s="141"/>
      <c r="Q13" s="141"/>
      <c r="R13" s="141"/>
      <c r="S13" s="141"/>
      <c r="T13" s="141"/>
    </row>
    <row r="14" ht="26.15" customHeight="1" spans="1:20">
      <c r="A14" s="146" t="s">
        <v>177</v>
      </c>
      <c r="B14" s="146" t="s">
        <v>178</v>
      </c>
      <c r="C14" s="146" t="s">
        <v>172</v>
      </c>
      <c r="D14" s="140" t="s">
        <v>216</v>
      </c>
      <c r="E14" s="143" t="s">
        <v>180</v>
      </c>
      <c r="F14" s="141">
        <v>73.146876</v>
      </c>
      <c r="G14" s="141">
        <v>73.146876</v>
      </c>
      <c r="H14" s="141"/>
      <c r="I14" s="141"/>
      <c r="J14" s="141"/>
      <c r="K14" s="141"/>
      <c r="L14" s="141"/>
      <c r="M14" s="141"/>
      <c r="N14" s="141"/>
      <c r="O14" s="141"/>
      <c r="P14" s="141"/>
      <c r="Q14" s="141"/>
      <c r="R14" s="141"/>
      <c r="S14" s="141"/>
      <c r="T14" s="141"/>
    </row>
    <row r="15" ht="26.15" customHeight="1" spans="1:20">
      <c r="A15" s="146" t="s">
        <v>190</v>
      </c>
      <c r="B15" s="146" t="s">
        <v>191</v>
      </c>
      <c r="C15" s="146" t="s">
        <v>172</v>
      </c>
      <c r="D15" s="140" t="s">
        <v>216</v>
      </c>
      <c r="E15" s="143" t="s">
        <v>193</v>
      </c>
      <c r="F15" s="141">
        <v>144.935244</v>
      </c>
      <c r="G15" s="141">
        <v>144.935244</v>
      </c>
      <c r="H15" s="141"/>
      <c r="I15" s="141"/>
      <c r="J15" s="141"/>
      <c r="K15" s="141"/>
      <c r="L15" s="141"/>
      <c r="M15" s="141"/>
      <c r="N15" s="141"/>
      <c r="O15" s="141"/>
      <c r="P15" s="141"/>
      <c r="Q15" s="141"/>
      <c r="R15" s="141"/>
      <c r="S15" s="141"/>
      <c r="T15" s="141"/>
    </row>
    <row r="16" ht="26.15" customHeight="1" spans="1:20">
      <c r="A16" s="146" t="s">
        <v>184</v>
      </c>
      <c r="B16" s="146" t="s">
        <v>187</v>
      </c>
      <c r="C16" s="146" t="s">
        <v>181</v>
      </c>
      <c r="D16" s="140" t="s">
        <v>216</v>
      </c>
      <c r="E16" s="143" t="s">
        <v>189</v>
      </c>
      <c r="F16" s="141">
        <v>700</v>
      </c>
      <c r="G16" s="141"/>
      <c r="H16" s="141">
        <v>700</v>
      </c>
      <c r="I16" s="141"/>
      <c r="J16" s="141"/>
      <c r="K16" s="141"/>
      <c r="L16" s="141"/>
      <c r="M16" s="141"/>
      <c r="N16" s="141"/>
      <c r="O16" s="141"/>
      <c r="P16" s="141"/>
      <c r="Q16" s="141"/>
      <c r="R16" s="141"/>
      <c r="S16" s="141"/>
      <c r="T16" s="141"/>
    </row>
    <row r="17" ht="26.15" customHeight="1" spans="1:20">
      <c r="A17" s="137"/>
      <c r="B17" s="137"/>
      <c r="C17" s="137"/>
      <c r="D17" s="139" t="s">
        <v>155</v>
      </c>
      <c r="E17" s="139" t="s">
        <v>156</v>
      </c>
      <c r="F17" s="138">
        <v>1518.127517</v>
      </c>
      <c r="G17" s="138">
        <v>866.656979</v>
      </c>
      <c r="H17" s="138">
        <v>175.70016</v>
      </c>
      <c r="I17" s="138">
        <v>67</v>
      </c>
      <c r="J17" s="138"/>
      <c r="K17" s="138">
        <v>336.24</v>
      </c>
      <c r="L17" s="138"/>
      <c r="M17" s="138"/>
      <c r="N17" s="138"/>
      <c r="O17" s="138">
        <v>72.530378</v>
      </c>
      <c r="P17" s="138"/>
      <c r="Q17" s="138"/>
      <c r="R17" s="138"/>
      <c r="S17" s="138"/>
      <c r="T17" s="138"/>
    </row>
    <row r="18" ht="26.15" customHeight="1" spans="1:20">
      <c r="A18" s="146" t="s">
        <v>170</v>
      </c>
      <c r="B18" s="146" t="s">
        <v>171</v>
      </c>
      <c r="C18" s="146" t="s">
        <v>172</v>
      </c>
      <c r="D18" s="140" t="s">
        <v>217</v>
      </c>
      <c r="E18" s="143" t="s">
        <v>174</v>
      </c>
      <c r="F18" s="141">
        <v>72.082378</v>
      </c>
      <c r="G18" s="141"/>
      <c r="H18" s="141"/>
      <c r="I18" s="141"/>
      <c r="J18" s="141"/>
      <c r="K18" s="141"/>
      <c r="L18" s="141"/>
      <c r="M18" s="141"/>
      <c r="N18" s="141"/>
      <c r="O18" s="141">
        <v>72.082378</v>
      </c>
      <c r="P18" s="141"/>
      <c r="Q18" s="141"/>
      <c r="R18" s="141"/>
      <c r="S18" s="141"/>
      <c r="T18" s="141"/>
    </row>
    <row r="19" ht="26.15" customHeight="1" spans="1:20">
      <c r="A19" s="146" t="s">
        <v>177</v>
      </c>
      <c r="B19" s="146" t="s">
        <v>178</v>
      </c>
      <c r="C19" s="146" t="s">
        <v>181</v>
      </c>
      <c r="D19" s="140" t="s">
        <v>217</v>
      </c>
      <c r="E19" s="143" t="s">
        <v>183</v>
      </c>
      <c r="F19" s="141">
        <v>1.392</v>
      </c>
      <c r="G19" s="141">
        <v>0.944</v>
      </c>
      <c r="H19" s="141"/>
      <c r="I19" s="141"/>
      <c r="J19" s="141"/>
      <c r="K19" s="141"/>
      <c r="L19" s="141"/>
      <c r="M19" s="141"/>
      <c r="N19" s="141"/>
      <c r="O19" s="141">
        <v>0.448</v>
      </c>
      <c r="P19" s="141"/>
      <c r="Q19" s="141"/>
      <c r="R19" s="141"/>
      <c r="S19" s="141"/>
      <c r="T19" s="141"/>
    </row>
    <row r="20" ht="26.15" customHeight="1" spans="1:20">
      <c r="A20" s="146" t="s">
        <v>184</v>
      </c>
      <c r="B20" s="146" t="s">
        <v>172</v>
      </c>
      <c r="C20" s="146" t="s">
        <v>191</v>
      </c>
      <c r="D20" s="140" t="s">
        <v>217</v>
      </c>
      <c r="E20" s="143" t="s">
        <v>195</v>
      </c>
      <c r="F20" s="141">
        <v>915.327591</v>
      </c>
      <c r="G20" s="141">
        <v>715.327591</v>
      </c>
      <c r="H20" s="141">
        <v>153</v>
      </c>
      <c r="I20" s="141">
        <v>47</v>
      </c>
      <c r="J20" s="141"/>
      <c r="K20" s="141"/>
      <c r="L20" s="141"/>
      <c r="M20" s="141"/>
      <c r="N20" s="141"/>
      <c r="O20" s="141"/>
      <c r="P20" s="141"/>
      <c r="Q20" s="141"/>
      <c r="R20" s="141"/>
      <c r="S20" s="141"/>
      <c r="T20" s="141"/>
    </row>
    <row r="21" ht="26.15" customHeight="1" spans="1:20">
      <c r="A21" s="146" t="s">
        <v>170</v>
      </c>
      <c r="B21" s="146" t="s">
        <v>171</v>
      </c>
      <c r="C21" s="146" t="s">
        <v>171</v>
      </c>
      <c r="D21" s="140" t="s">
        <v>217</v>
      </c>
      <c r="E21" s="143" t="s">
        <v>176</v>
      </c>
      <c r="F21" s="141">
        <v>71.789504</v>
      </c>
      <c r="G21" s="141">
        <v>71.789504</v>
      </c>
      <c r="H21" s="141"/>
      <c r="I21" s="141"/>
      <c r="J21" s="141"/>
      <c r="K21" s="141"/>
      <c r="L21" s="141"/>
      <c r="M21" s="141"/>
      <c r="N21" s="141"/>
      <c r="O21" s="141"/>
      <c r="P21" s="141"/>
      <c r="Q21" s="141"/>
      <c r="R21" s="141"/>
      <c r="S21" s="141"/>
      <c r="T21" s="141"/>
    </row>
    <row r="22" ht="26.15" customHeight="1" spans="1:20">
      <c r="A22" s="146" t="s">
        <v>190</v>
      </c>
      <c r="B22" s="146" t="s">
        <v>191</v>
      </c>
      <c r="C22" s="146" t="s">
        <v>172</v>
      </c>
      <c r="D22" s="140" t="s">
        <v>217</v>
      </c>
      <c r="E22" s="143" t="s">
        <v>193</v>
      </c>
      <c r="F22" s="141">
        <v>78.595884</v>
      </c>
      <c r="G22" s="141">
        <v>78.595884</v>
      </c>
      <c r="H22" s="141"/>
      <c r="I22" s="141"/>
      <c r="J22" s="141"/>
      <c r="K22" s="141"/>
      <c r="L22" s="141"/>
      <c r="M22" s="141"/>
      <c r="N22" s="141"/>
      <c r="O22" s="141"/>
      <c r="P22" s="141"/>
      <c r="Q22" s="141"/>
      <c r="R22" s="141"/>
      <c r="S22" s="141"/>
      <c r="T22" s="141"/>
    </row>
    <row r="23" ht="26.15" customHeight="1" spans="1:20">
      <c r="A23" s="146" t="s">
        <v>184</v>
      </c>
      <c r="B23" s="146" t="s">
        <v>172</v>
      </c>
      <c r="C23" s="146" t="s">
        <v>172</v>
      </c>
      <c r="D23" s="140" t="s">
        <v>217</v>
      </c>
      <c r="E23" s="143" t="s">
        <v>186</v>
      </c>
      <c r="F23" s="141">
        <v>378.94016</v>
      </c>
      <c r="G23" s="141"/>
      <c r="H23" s="141">
        <v>22.70016</v>
      </c>
      <c r="I23" s="141">
        <v>20</v>
      </c>
      <c r="J23" s="141"/>
      <c r="K23" s="141">
        <v>336.24</v>
      </c>
      <c r="L23" s="141"/>
      <c r="M23" s="141"/>
      <c r="N23" s="141"/>
      <c r="O23" s="141"/>
      <c r="P23" s="141"/>
      <c r="Q23" s="141"/>
      <c r="R23" s="141"/>
      <c r="S23" s="141"/>
      <c r="T23" s="141"/>
    </row>
    <row r="24" ht="26.15" customHeight="1" spans="1:20">
      <c r="A24" s="137"/>
      <c r="B24" s="137"/>
      <c r="C24" s="137"/>
      <c r="D24" s="139" t="s">
        <v>157</v>
      </c>
      <c r="E24" s="139" t="s">
        <v>158</v>
      </c>
      <c r="F24" s="138">
        <v>240</v>
      </c>
      <c r="G24" s="138">
        <v>240</v>
      </c>
      <c r="H24" s="138"/>
      <c r="I24" s="138"/>
      <c r="J24" s="138"/>
      <c r="K24" s="138"/>
      <c r="L24" s="138"/>
      <c r="M24" s="138"/>
      <c r="N24" s="138"/>
      <c r="O24" s="138"/>
      <c r="P24" s="138"/>
      <c r="Q24" s="138"/>
      <c r="R24" s="138"/>
      <c r="S24" s="138"/>
      <c r="T24" s="138"/>
    </row>
    <row r="25" ht="26.15" customHeight="1" spans="1:20">
      <c r="A25" s="146" t="s">
        <v>196</v>
      </c>
      <c r="B25" s="146" t="s">
        <v>191</v>
      </c>
      <c r="C25" s="146" t="s">
        <v>172</v>
      </c>
      <c r="D25" s="140" t="s">
        <v>218</v>
      </c>
      <c r="E25" s="143" t="s">
        <v>198</v>
      </c>
      <c r="F25" s="141">
        <v>240</v>
      </c>
      <c r="G25" s="141">
        <v>240</v>
      </c>
      <c r="H25" s="141"/>
      <c r="I25" s="141"/>
      <c r="J25" s="141"/>
      <c r="K25" s="141"/>
      <c r="L25" s="141"/>
      <c r="M25" s="141"/>
      <c r="N25" s="141"/>
      <c r="O25" s="141"/>
      <c r="P25" s="141"/>
      <c r="Q25" s="141"/>
      <c r="R25" s="141"/>
      <c r="S25" s="141"/>
      <c r="T25" s="14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2" sqref="$A1:$XFD1048576"/>
    </sheetView>
  </sheetViews>
  <sheetFormatPr defaultColWidth="10" defaultRowHeight="13.5"/>
  <cols>
    <col min="1" max="1" width="5.26666666666667" customWidth="1"/>
    <col min="2" max="2" width="5.725" customWidth="1"/>
    <col min="3" max="3" width="7" customWidth="1"/>
    <col min="4" max="4" width="11" customWidth="1"/>
    <col min="5" max="5" width="33.9083333333333" customWidth="1"/>
    <col min="6" max="6" width="18.725" customWidth="1"/>
    <col min="7" max="10" width="17.45" customWidth="1"/>
    <col min="11" max="11" width="17.725" customWidth="1"/>
    <col min="12" max="16" width="17.45" customWidth="1"/>
    <col min="17" max="17" width="16.3666666666667" customWidth="1"/>
    <col min="18" max="18" width="12.3666666666667" customWidth="1"/>
    <col min="19" max="19" width="15.45" customWidth="1"/>
    <col min="20" max="20" width="16.725" customWidth="1"/>
    <col min="21" max="21" width="14.6333333333333" customWidth="1"/>
    <col min="22" max="23" width="9.725" customWidth="1"/>
  </cols>
  <sheetData>
    <row r="1" ht="16.4" customHeight="1" spans="1:1">
      <c r="A1" s="133"/>
    </row>
    <row r="2" ht="49.15" customHeight="1" spans="1:21">
      <c r="A2" s="134" t="s">
        <v>11</v>
      </c>
      <c r="B2" s="134"/>
      <c r="C2" s="134"/>
      <c r="D2" s="134"/>
      <c r="E2" s="134"/>
      <c r="F2" s="134"/>
      <c r="G2" s="134"/>
      <c r="H2" s="134"/>
      <c r="I2" s="134"/>
      <c r="J2" s="134"/>
      <c r="K2" s="134"/>
      <c r="L2" s="134"/>
      <c r="M2" s="134"/>
      <c r="N2" s="134"/>
      <c r="O2" s="134"/>
      <c r="P2" s="134"/>
      <c r="Q2" s="134"/>
      <c r="R2" s="134"/>
      <c r="S2" s="134"/>
      <c r="T2" s="134"/>
      <c r="U2" s="134"/>
    </row>
    <row r="3" ht="33.65" customHeight="1" spans="1:21">
      <c r="A3" s="135" t="s">
        <v>29</v>
      </c>
      <c r="B3" s="135"/>
      <c r="C3" s="135"/>
      <c r="D3" s="135"/>
      <c r="E3" s="135"/>
      <c r="F3" s="135"/>
      <c r="G3" s="135"/>
      <c r="H3" s="135"/>
      <c r="I3" s="135"/>
      <c r="J3" s="135"/>
      <c r="K3" s="135"/>
      <c r="L3" s="135"/>
      <c r="M3" s="135"/>
      <c r="N3" s="135"/>
      <c r="O3" s="135"/>
      <c r="P3" s="135"/>
      <c r="Q3" s="135"/>
      <c r="R3" s="135"/>
      <c r="S3" s="135"/>
      <c r="T3" s="135"/>
      <c r="U3" s="135"/>
    </row>
    <row r="4" ht="26.65" customHeight="1" spans="17:21">
      <c r="Q4" s="142" t="s">
        <v>30</v>
      </c>
      <c r="R4" s="142"/>
      <c r="S4" s="142"/>
      <c r="T4" s="142"/>
      <c r="U4" s="142"/>
    </row>
    <row r="5" ht="29.25" customHeight="1" spans="1:21">
      <c r="A5" s="136" t="s">
        <v>159</v>
      </c>
      <c r="B5" s="136"/>
      <c r="C5" s="136"/>
      <c r="D5" s="136" t="s">
        <v>199</v>
      </c>
      <c r="E5" s="136" t="s">
        <v>200</v>
      </c>
      <c r="F5" s="136" t="s">
        <v>219</v>
      </c>
      <c r="G5" s="136" t="s">
        <v>162</v>
      </c>
      <c r="H5" s="136"/>
      <c r="I5" s="136"/>
      <c r="J5" s="136"/>
      <c r="K5" s="136" t="s">
        <v>163</v>
      </c>
      <c r="L5" s="136"/>
      <c r="M5" s="136"/>
      <c r="N5" s="136"/>
      <c r="O5" s="136"/>
      <c r="P5" s="136"/>
      <c r="Q5" s="136"/>
      <c r="R5" s="136"/>
      <c r="S5" s="136"/>
      <c r="T5" s="136"/>
      <c r="U5" s="136"/>
    </row>
    <row r="6" ht="43.9" customHeight="1" spans="1:21">
      <c r="A6" s="136" t="s">
        <v>167</v>
      </c>
      <c r="B6" s="136" t="s">
        <v>168</v>
      </c>
      <c r="C6" s="136" t="s">
        <v>169</v>
      </c>
      <c r="D6" s="136"/>
      <c r="E6" s="136"/>
      <c r="F6" s="136"/>
      <c r="G6" s="136" t="s">
        <v>133</v>
      </c>
      <c r="H6" s="136" t="s">
        <v>220</v>
      </c>
      <c r="I6" s="136" t="s">
        <v>221</v>
      </c>
      <c r="J6" s="136" t="s">
        <v>210</v>
      </c>
      <c r="K6" s="136" t="s">
        <v>133</v>
      </c>
      <c r="L6" s="136" t="s">
        <v>222</v>
      </c>
      <c r="M6" s="136" t="s">
        <v>223</v>
      </c>
      <c r="N6" s="136" t="s">
        <v>224</v>
      </c>
      <c r="O6" s="136" t="s">
        <v>212</v>
      </c>
      <c r="P6" s="136" t="s">
        <v>225</v>
      </c>
      <c r="Q6" s="136" t="s">
        <v>226</v>
      </c>
      <c r="R6" s="136" t="s">
        <v>227</v>
      </c>
      <c r="S6" s="136" t="s">
        <v>208</v>
      </c>
      <c r="T6" s="136" t="s">
        <v>211</v>
      </c>
      <c r="U6" s="136" t="s">
        <v>215</v>
      </c>
    </row>
    <row r="7" ht="28.5" customHeight="1" spans="1:21">
      <c r="A7" s="137"/>
      <c r="B7" s="137"/>
      <c r="C7" s="137"/>
      <c r="D7" s="137"/>
      <c r="E7" s="137" t="s">
        <v>133</v>
      </c>
      <c r="F7" s="138">
        <v>5090.92</v>
      </c>
      <c r="G7" s="138">
        <v>4190.92</v>
      </c>
      <c r="H7" s="138">
        <v>2706.505443</v>
      </c>
      <c r="I7" s="138">
        <v>1226.54</v>
      </c>
      <c r="J7" s="138">
        <v>257.874851</v>
      </c>
      <c r="K7" s="138">
        <v>900</v>
      </c>
      <c r="L7" s="138"/>
      <c r="M7" s="138">
        <v>853</v>
      </c>
      <c r="N7" s="138"/>
      <c r="O7" s="138"/>
      <c r="P7" s="138"/>
      <c r="Q7" s="138">
        <v>47</v>
      </c>
      <c r="R7" s="138"/>
      <c r="S7" s="138"/>
      <c r="T7" s="138"/>
      <c r="U7" s="138"/>
    </row>
    <row r="8" ht="26.15" customHeight="1" spans="1:21">
      <c r="A8" s="137"/>
      <c r="B8" s="137"/>
      <c r="C8" s="137"/>
      <c r="D8" s="139" t="s">
        <v>151</v>
      </c>
      <c r="E8" s="139" t="s">
        <v>152</v>
      </c>
      <c r="F8" s="147">
        <v>5090.92</v>
      </c>
      <c r="G8" s="138">
        <v>4190.92</v>
      </c>
      <c r="H8" s="138">
        <v>2706.505443</v>
      </c>
      <c r="I8" s="138">
        <v>1226.54</v>
      </c>
      <c r="J8" s="138">
        <v>257.874851</v>
      </c>
      <c r="K8" s="138">
        <v>900</v>
      </c>
      <c r="L8" s="138">
        <v>0</v>
      </c>
      <c r="M8" s="138">
        <v>853</v>
      </c>
      <c r="N8" s="138"/>
      <c r="O8" s="138"/>
      <c r="P8" s="138"/>
      <c r="Q8" s="138">
        <v>47</v>
      </c>
      <c r="R8" s="138"/>
      <c r="S8" s="138"/>
      <c r="T8" s="138"/>
      <c r="U8" s="138"/>
    </row>
    <row r="9" ht="26.15" customHeight="1" spans="1:21">
      <c r="A9" s="137"/>
      <c r="B9" s="137"/>
      <c r="C9" s="137"/>
      <c r="D9" s="139" t="s">
        <v>153</v>
      </c>
      <c r="E9" s="139" t="s">
        <v>154</v>
      </c>
      <c r="F9" s="147">
        <v>3332.8</v>
      </c>
      <c r="G9" s="138">
        <v>2632.8</v>
      </c>
      <c r="H9" s="138">
        <v>1599.848464</v>
      </c>
      <c r="I9" s="138">
        <v>847.6</v>
      </c>
      <c r="J9" s="138">
        <v>185.344473</v>
      </c>
      <c r="K9" s="138">
        <v>700</v>
      </c>
      <c r="L9" s="138">
        <v>0</v>
      </c>
      <c r="M9" s="138">
        <v>700</v>
      </c>
      <c r="N9" s="138"/>
      <c r="O9" s="138"/>
      <c r="P9" s="138"/>
      <c r="Q9" s="138"/>
      <c r="R9" s="138"/>
      <c r="S9" s="138"/>
      <c r="T9" s="138"/>
      <c r="U9" s="138"/>
    </row>
    <row r="10" ht="26.15" customHeight="1" spans="1:21">
      <c r="A10" s="146" t="s">
        <v>170</v>
      </c>
      <c r="B10" s="146" t="s">
        <v>171</v>
      </c>
      <c r="C10" s="146" t="s">
        <v>172</v>
      </c>
      <c r="D10" s="140" t="s">
        <v>216</v>
      </c>
      <c r="E10" s="143" t="s">
        <v>174</v>
      </c>
      <c r="F10" s="144">
        <v>184.192473</v>
      </c>
      <c r="G10" s="141">
        <v>184.192473</v>
      </c>
      <c r="H10" s="141"/>
      <c r="I10" s="141"/>
      <c r="J10" s="141">
        <v>184.192473</v>
      </c>
      <c r="K10" s="141"/>
      <c r="L10" s="141"/>
      <c r="M10" s="141"/>
      <c r="N10" s="141"/>
      <c r="O10" s="141"/>
      <c r="P10" s="141"/>
      <c r="Q10" s="141"/>
      <c r="R10" s="141"/>
      <c r="S10" s="141"/>
      <c r="T10" s="141"/>
      <c r="U10" s="141"/>
    </row>
    <row r="11" ht="26.15" customHeight="1" spans="1:21">
      <c r="A11" s="146" t="s">
        <v>177</v>
      </c>
      <c r="B11" s="146" t="s">
        <v>178</v>
      </c>
      <c r="C11" s="146" t="s">
        <v>181</v>
      </c>
      <c r="D11" s="140" t="s">
        <v>216</v>
      </c>
      <c r="E11" s="143" t="s">
        <v>183</v>
      </c>
      <c r="F11" s="144">
        <v>2.88</v>
      </c>
      <c r="G11" s="141">
        <v>2.88</v>
      </c>
      <c r="H11" s="141">
        <v>1.728</v>
      </c>
      <c r="I11" s="141"/>
      <c r="J11" s="141">
        <v>1.152</v>
      </c>
      <c r="K11" s="141"/>
      <c r="L11" s="141"/>
      <c r="M11" s="141"/>
      <c r="N11" s="141"/>
      <c r="O11" s="141"/>
      <c r="P11" s="141"/>
      <c r="Q11" s="141"/>
      <c r="R11" s="141"/>
      <c r="S11" s="141"/>
      <c r="T11" s="141"/>
      <c r="U11" s="141"/>
    </row>
    <row r="12" ht="26.15" customHeight="1" spans="1:21">
      <c r="A12" s="146" t="s">
        <v>184</v>
      </c>
      <c r="B12" s="146" t="s">
        <v>172</v>
      </c>
      <c r="C12" s="146" t="s">
        <v>172</v>
      </c>
      <c r="D12" s="140" t="s">
        <v>216</v>
      </c>
      <c r="E12" s="143" t="s">
        <v>186</v>
      </c>
      <c r="F12" s="144">
        <v>2094.92</v>
      </c>
      <c r="G12" s="141">
        <v>2094.92</v>
      </c>
      <c r="H12" s="141">
        <v>1247.315</v>
      </c>
      <c r="I12" s="141">
        <v>847.6</v>
      </c>
      <c r="J12" s="141"/>
      <c r="K12" s="141"/>
      <c r="L12" s="141"/>
      <c r="M12" s="141"/>
      <c r="N12" s="141"/>
      <c r="O12" s="141"/>
      <c r="P12" s="141"/>
      <c r="Q12" s="138"/>
      <c r="R12" s="141"/>
      <c r="S12" s="141"/>
      <c r="T12" s="141"/>
      <c r="U12" s="141"/>
    </row>
    <row r="13" ht="26.15" customHeight="1" spans="1:21">
      <c r="A13" s="146" t="s">
        <v>170</v>
      </c>
      <c r="B13" s="146" t="s">
        <v>171</v>
      </c>
      <c r="C13" s="146" t="s">
        <v>171</v>
      </c>
      <c r="D13" s="140" t="s">
        <v>216</v>
      </c>
      <c r="E13" s="143" t="s">
        <v>176</v>
      </c>
      <c r="F13" s="144">
        <v>132.723344</v>
      </c>
      <c r="G13" s="141">
        <v>132.723344</v>
      </c>
      <c r="H13" s="141">
        <v>132.723344</v>
      </c>
      <c r="I13" s="141"/>
      <c r="J13" s="141"/>
      <c r="K13" s="141"/>
      <c r="L13" s="141"/>
      <c r="M13" s="141"/>
      <c r="N13" s="141"/>
      <c r="O13" s="141"/>
      <c r="P13" s="141"/>
      <c r="Q13" s="141"/>
      <c r="R13" s="141"/>
      <c r="S13" s="141"/>
      <c r="T13" s="141"/>
      <c r="U13" s="141"/>
    </row>
    <row r="14" ht="26.15" customHeight="1" spans="1:21">
      <c r="A14" s="146" t="s">
        <v>177</v>
      </c>
      <c r="B14" s="146" t="s">
        <v>178</v>
      </c>
      <c r="C14" s="146" t="s">
        <v>172</v>
      </c>
      <c r="D14" s="140" t="s">
        <v>216</v>
      </c>
      <c r="E14" s="143" t="s">
        <v>180</v>
      </c>
      <c r="F14" s="144">
        <v>73.146876</v>
      </c>
      <c r="G14" s="141">
        <v>73.146876</v>
      </c>
      <c r="H14" s="141">
        <v>73.146876</v>
      </c>
      <c r="I14" s="141"/>
      <c r="J14" s="141"/>
      <c r="K14" s="141"/>
      <c r="L14" s="141"/>
      <c r="M14" s="141"/>
      <c r="N14" s="141"/>
      <c r="O14" s="141"/>
      <c r="P14" s="141"/>
      <c r="Q14" s="141"/>
      <c r="R14" s="141"/>
      <c r="S14" s="141"/>
      <c r="T14" s="141"/>
      <c r="U14" s="141"/>
    </row>
    <row r="15" ht="26.15" customHeight="1" spans="1:21">
      <c r="A15" s="146" t="s">
        <v>190</v>
      </c>
      <c r="B15" s="146" t="s">
        <v>191</v>
      </c>
      <c r="C15" s="146" t="s">
        <v>172</v>
      </c>
      <c r="D15" s="140" t="s">
        <v>216</v>
      </c>
      <c r="E15" s="143" t="s">
        <v>193</v>
      </c>
      <c r="F15" s="144">
        <v>144.935244</v>
      </c>
      <c r="G15" s="141">
        <v>144.935244</v>
      </c>
      <c r="H15" s="141">
        <v>144.935244</v>
      </c>
      <c r="I15" s="141"/>
      <c r="J15" s="141"/>
      <c r="K15" s="141"/>
      <c r="L15" s="141"/>
      <c r="M15" s="141"/>
      <c r="N15" s="141"/>
      <c r="O15" s="141"/>
      <c r="P15" s="141"/>
      <c r="Q15" s="141"/>
      <c r="R15" s="141"/>
      <c r="S15" s="141"/>
      <c r="T15" s="141"/>
      <c r="U15" s="141"/>
    </row>
    <row r="16" ht="26.15" customHeight="1" spans="1:21">
      <c r="A16" s="146" t="s">
        <v>184</v>
      </c>
      <c r="B16" s="146" t="s">
        <v>187</v>
      </c>
      <c r="C16" s="146" t="s">
        <v>181</v>
      </c>
      <c r="D16" s="140" t="s">
        <v>216</v>
      </c>
      <c r="E16" s="143" t="s">
        <v>189</v>
      </c>
      <c r="F16" s="144">
        <v>700</v>
      </c>
      <c r="G16" s="141"/>
      <c r="H16" s="141"/>
      <c r="I16" s="141"/>
      <c r="J16" s="141"/>
      <c r="K16" s="141">
        <v>700</v>
      </c>
      <c r="L16" s="141"/>
      <c r="M16" s="141">
        <v>700</v>
      </c>
      <c r="N16" s="141"/>
      <c r="O16" s="141"/>
      <c r="P16" s="141"/>
      <c r="Q16" s="141"/>
      <c r="R16" s="141"/>
      <c r="S16" s="141"/>
      <c r="T16" s="141"/>
      <c r="U16" s="141"/>
    </row>
    <row r="17" ht="26.15" customHeight="1" spans="1:21">
      <c r="A17" s="137"/>
      <c r="B17" s="137"/>
      <c r="C17" s="137"/>
      <c r="D17" s="139" t="s">
        <v>155</v>
      </c>
      <c r="E17" s="139" t="s">
        <v>156</v>
      </c>
      <c r="F17" s="147">
        <v>1518.13</v>
      </c>
      <c r="G17" s="138">
        <v>1318.13</v>
      </c>
      <c r="H17" s="138">
        <v>866.656979</v>
      </c>
      <c r="I17" s="138">
        <v>378.94</v>
      </c>
      <c r="J17" s="138">
        <v>72.530378</v>
      </c>
      <c r="K17" s="138">
        <v>200</v>
      </c>
      <c r="L17" s="138">
        <v>0</v>
      </c>
      <c r="M17" s="138">
        <v>153</v>
      </c>
      <c r="N17" s="138"/>
      <c r="O17" s="138"/>
      <c r="P17" s="138"/>
      <c r="Q17" s="138">
        <v>47</v>
      </c>
      <c r="R17" s="138"/>
      <c r="S17" s="138"/>
      <c r="T17" s="138"/>
      <c r="U17" s="138"/>
    </row>
    <row r="18" ht="26.15" customHeight="1" spans="1:21">
      <c r="A18" s="146" t="s">
        <v>170</v>
      </c>
      <c r="B18" s="146" t="s">
        <v>171</v>
      </c>
      <c r="C18" s="146" t="s">
        <v>172</v>
      </c>
      <c r="D18" s="140" t="s">
        <v>217</v>
      </c>
      <c r="E18" s="143" t="s">
        <v>174</v>
      </c>
      <c r="F18" s="144">
        <v>72.082378</v>
      </c>
      <c r="G18" s="141">
        <v>72.082378</v>
      </c>
      <c r="H18" s="141"/>
      <c r="I18" s="141"/>
      <c r="J18" s="141">
        <v>72.082378</v>
      </c>
      <c r="K18" s="141"/>
      <c r="L18" s="141"/>
      <c r="M18" s="141"/>
      <c r="N18" s="141"/>
      <c r="O18" s="141"/>
      <c r="P18" s="141"/>
      <c r="Q18" s="141"/>
      <c r="R18" s="141"/>
      <c r="S18" s="141"/>
      <c r="T18" s="141"/>
      <c r="U18" s="141"/>
    </row>
    <row r="19" ht="26.15" customHeight="1" spans="1:21">
      <c r="A19" s="146" t="s">
        <v>177</v>
      </c>
      <c r="B19" s="146" t="s">
        <v>178</v>
      </c>
      <c r="C19" s="146" t="s">
        <v>181</v>
      </c>
      <c r="D19" s="140" t="s">
        <v>217</v>
      </c>
      <c r="E19" s="143" t="s">
        <v>183</v>
      </c>
      <c r="F19" s="144">
        <v>1.392</v>
      </c>
      <c r="G19" s="141">
        <v>1.392</v>
      </c>
      <c r="H19" s="141">
        <v>0.944</v>
      </c>
      <c r="I19" s="141"/>
      <c r="J19" s="141">
        <v>0.448</v>
      </c>
      <c r="K19" s="141"/>
      <c r="L19" s="141"/>
      <c r="M19" s="141"/>
      <c r="N19" s="141"/>
      <c r="O19" s="141"/>
      <c r="P19" s="141"/>
      <c r="Q19" s="141"/>
      <c r="R19" s="141"/>
      <c r="S19" s="141"/>
      <c r="T19" s="141"/>
      <c r="U19" s="141"/>
    </row>
    <row r="20" ht="26.15" customHeight="1" spans="1:21">
      <c r="A20" s="146" t="s">
        <v>184</v>
      </c>
      <c r="B20" s="146" t="s">
        <v>172</v>
      </c>
      <c r="C20" s="146" t="s">
        <v>191</v>
      </c>
      <c r="D20" s="140" t="s">
        <v>217</v>
      </c>
      <c r="E20" s="143" t="s">
        <v>195</v>
      </c>
      <c r="F20" s="144">
        <v>915.327591</v>
      </c>
      <c r="G20" s="141">
        <v>715.327591</v>
      </c>
      <c r="H20" s="141">
        <v>715.327591</v>
      </c>
      <c r="I20" s="141"/>
      <c r="J20" s="141"/>
      <c r="K20" s="141">
        <v>200</v>
      </c>
      <c r="L20" s="141"/>
      <c r="M20" s="141">
        <v>153</v>
      </c>
      <c r="N20" s="141"/>
      <c r="O20" s="141"/>
      <c r="P20" s="141"/>
      <c r="Q20" s="141">
        <v>47</v>
      </c>
      <c r="R20" s="141"/>
      <c r="S20" s="141"/>
      <c r="T20" s="141"/>
      <c r="U20" s="141"/>
    </row>
    <row r="21" ht="26.15" customHeight="1" spans="1:21">
      <c r="A21" s="146" t="s">
        <v>170</v>
      </c>
      <c r="B21" s="146" t="s">
        <v>171</v>
      </c>
      <c r="C21" s="146" t="s">
        <v>171</v>
      </c>
      <c r="D21" s="140" t="s">
        <v>217</v>
      </c>
      <c r="E21" s="143" t="s">
        <v>176</v>
      </c>
      <c r="F21" s="144">
        <v>71.789504</v>
      </c>
      <c r="G21" s="141">
        <v>71.789504</v>
      </c>
      <c r="H21" s="141">
        <v>71.789504</v>
      </c>
      <c r="I21" s="141"/>
      <c r="J21" s="141"/>
      <c r="K21" s="141"/>
      <c r="L21" s="141"/>
      <c r="M21" s="141"/>
      <c r="N21" s="141"/>
      <c r="O21" s="141"/>
      <c r="P21" s="141"/>
      <c r="Q21" s="141"/>
      <c r="R21" s="141"/>
      <c r="S21" s="141"/>
      <c r="T21" s="141"/>
      <c r="U21" s="141"/>
    </row>
    <row r="22" ht="26.15" customHeight="1" spans="1:21">
      <c r="A22" s="146" t="s">
        <v>190</v>
      </c>
      <c r="B22" s="146" t="s">
        <v>191</v>
      </c>
      <c r="C22" s="146" t="s">
        <v>172</v>
      </c>
      <c r="D22" s="140" t="s">
        <v>217</v>
      </c>
      <c r="E22" s="143" t="s">
        <v>193</v>
      </c>
      <c r="F22" s="144">
        <v>78.595884</v>
      </c>
      <c r="G22" s="141">
        <v>78.595884</v>
      </c>
      <c r="H22" s="141">
        <v>78.595884</v>
      </c>
      <c r="I22" s="141"/>
      <c r="J22" s="141"/>
      <c r="K22" s="141"/>
      <c r="L22" s="141"/>
      <c r="M22" s="141"/>
      <c r="N22" s="141"/>
      <c r="O22" s="141"/>
      <c r="P22" s="141"/>
      <c r="Q22" s="141"/>
      <c r="R22" s="141"/>
      <c r="S22" s="141"/>
      <c r="T22" s="141"/>
      <c r="U22" s="141"/>
    </row>
    <row r="23" ht="26.15" customHeight="1" spans="1:21">
      <c r="A23" s="146" t="s">
        <v>184</v>
      </c>
      <c r="B23" s="146" t="s">
        <v>172</v>
      </c>
      <c r="C23" s="146" t="s">
        <v>172</v>
      </c>
      <c r="D23" s="140" t="s">
        <v>217</v>
      </c>
      <c r="E23" s="143" t="s">
        <v>186</v>
      </c>
      <c r="F23" s="144">
        <v>378.94</v>
      </c>
      <c r="G23" s="141">
        <v>378.94</v>
      </c>
      <c r="H23" s="141"/>
      <c r="I23" s="141">
        <v>378.94</v>
      </c>
      <c r="J23" s="141"/>
      <c r="K23" s="141"/>
      <c r="L23" s="141"/>
      <c r="M23" s="141"/>
      <c r="N23" s="141"/>
      <c r="O23" s="141"/>
      <c r="P23" s="141"/>
      <c r="Q23" s="141"/>
      <c r="R23" s="141"/>
      <c r="S23" s="141"/>
      <c r="T23" s="141"/>
      <c r="U23" s="141"/>
    </row>
    <row r="24" ht="26.15" customHeight="1" spans="1:21">
      <c r="A24" s="137"/>
      <c r="B24" s="137"/>
      <c r="C24" s="137"/>
      <c r="D24" s="139" t="s">
        <v>157</v>
      </c>
      <c r="E24" s="139" t="s">
        <v>158</v>
      </c>
      <c r="F24" s="147">
        <v>240</v>
      </c>
      <c r="G24" s="138">
        <v>240</v>
      </c>
      <c r="H24" s="138">
        <v>240</v>
      </c>
      <c r="I24" s="138">
        <v>0</v>
      </c>
      <c r="J24" s="138">
        <v>0</v>
      </c>
      <c r="K24" s="138">
        <v>0</v>
      </c>
      <c r="L24" s="138">
        <v>0</v>
      </c>
      <c r="M24" s="138"/>
      <c r="N24" s="138"/>
      <c r="O24" s="138"/>
      <c r="P24" s="138"/>
      <c r="Q24" s="138"/>
      <c r="R24" s="138"/>
      <c r="S24" s="138"/>
      <c r="T24" s="138"/>
      <c r="U24" s="138"/>
    </row>
    <row r="25" ht="26.15" customHeight="1" spans="1:21">
      <c r="A25" s="146" t="s">
        <v>196</v>
      </c>
      <c r="B25" s="146" t="s">
        <v>191</v>
      </c>
      <c r="C25" s="146" t="s">
        <v>172</v>
      </c>
      <c r="D25" s="140" t="s">
        <v>218</v>
      </c>
      <c r="E25" s="143" t="s">
        <v>198</v>
      </c>
      <c r="F25" s="144">
        <v>240</v>
      </c>
      <c r="G25" s="141">
        <v>240</v>
      </c>
      <c r="H25" s="141">
        <v>240</v>
      </c>
      <c r="I25" s="141"/>
      <c r="J25" s="141"/>
      <c r="K25" s="141"/>
      <c r="L25" s="141"/>
      <c r="M25" s="141"/>
      <c r="N25" s="141"/>
      <c r="O25" s="141"/>
      <c r="P25" s="141"/>
      <c r="Q25" s="141"/>
      <c r="R25" s="141"/>
      <c r="S25" s="141"/>
      <c r="T25" s="141"/>
      <c r="U25" s="141"/>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2" sqref="A2:D2"/>
    </sheetView>
  </sheetViews>
  <sheetFormatPr defaultColWidth="10" defaultRowHeight="13.5" outlineLevelCol="3"/>
  <cols>
    <col min="1" max="1" width="24.6333333333333" customWidth="1"/>
    <col min="2" max="2" width="30.45" customWidth="1"/>
    <col min="3" max="3" width="28.6333333333333" customWidth="1"/>
    <col min="4" max="4" width="30.0916666666667" customWidth="1"/>
    <col min="5" max="6" width="9.725" customWidth="1"/>
  </cols>
  <sheetData>
    <row r="1" ht="16.4" customHeight="1" spans="1:1">
      <c r="A1" s="133"/>
    </row>
    <row r="2" ht="37.15" customHeight="1" spans="1:4">
      <c r="A2" s="134" t="s">
        <v>12</v>
      </c>
      <c r="B2" s="134"/>
      <c r="C2" s="134"/>
      <c r="D2" s="134"/>
    </row>
    <row r="3" ht="33.65" customHeight="1" spans="1:4">
      <c r="A3" s="135" t="s">
        <v>29</v>
      </c>
      <c r="B3" s="135"/>
      <c r="C3" s="135"/>
      <c r="D3" s="135"/>
    </row>
    <row r="4" ht="25" customHeight="1" spans="3:4">
      <c r="C4" s="142" t="s">
        <v>30</v>
      </c>
      <c r="D4" s="142"/>
    </row>
    <row r="5" ht="22.9" customHeight="1" spans="1:4">
      <c r="A5" s="136" t="s">
        <v>31</v>
      </c>
      <c r="B5" s="136"/>
      <c r="C5" s="136" t="s">
        <v>32</v>
      </c>
      <c r="D5" s="136"/>
    </row>
    <row r="6" ht="22.9" customHeight="1" spans="1:4">
      <c r="A6" s="136" t="s">
        <v>33</v>
      </c>
      <c r="B6" s="136" t="s">
        <v>34</v>
      </c>
      <c r="C6" s="136" t="s">
        <v>33</v>
      </c>
      <c r="D6" s="136" t="s">
        <v>34</v>
      </c>
    </row>
    <row r="7" ht="26.15" customHeight="1" spans="1:4">
      <c r="A7" s="137" t="s">
        <v>228</v>
      </c>
      <c r="B7" s="138">
        <v>5090.923254</v>
      </c>
      <c r="C7" s="137" t="s">
        <v>229</v>
      </c>
      <c r="D7" s="147">
        <v>5090.923254</v>
      </c>
    </row>
    <row r="8" ht="26.15" customHeight="1" spans="1:4">
      <c r="A8" s="143" t="s">
        <v>230</v>
      </c>
      <c r="B8" s="141">
        <v>5090.923254</v>
      </c>
      <c r="C8" s="143" t="s">
        <v>39</v>
      </c>
      <c r="D8" s="144"/>
    </row>
    <row r="9" ht="26.15" customHeight="1" spans="1:4">
      <c r="A9" s="143" t="s">
        <v>231</v>
      </c>
      <c r="B9" s="141"/>
      <c r="C9" s="143" t="s">
        <v>43</v>
      </c>
      <c r="D9" s="144"/>
    </row>
    <row r="10" ht="26.15" customHeight="1" spans="1:4">
      <c r="A10" s="143" t="s">
        <v>232</v>
      </c>
      <c r="B10" s="141"/>
      <c r="C10" s="143" t="s">
        <v>47</v>
      </c>
      <c r="D10" s="144"/>
    </row>
    <row r="11" ht="26.15" customHeight="1" spans="1:4">
      <c r="A11" s="143" t="s">
        <v>233</v>
      </c>
      <c r="B11" s="141"/>
      <c r="C11" s="143" t="s">
        <v>51</v>
      </c>
      <c r="D11" s="144"/>
    </row>
    <row r="12" ht="26.15" customHeight="1" spans="1:4">
      <c r="A12" s="143" t="s">
        <v>234</v>
      </c>
      <c r="B12" s="141"/>
      <c r="C12" s="143" t="s">
        <v>55</v>
      </c>
      <c r="D12" s="144"/>
    </row>
    <row r="13" ht="26.15" customHeight="1" spans="1:4">
      <c r="A13" s="143" t="s">
        <v>235</v>
      </c>
      <c r="B13" s="141"/>
      <c r="C13" s="143" t="s">
        <v>59</v>
      </c>
      <c r="D13" s="144">
        <v>240</v>
      </c>
    </row>
    <row r="14" ht="26.15" customHeight="1" spans="1:4">
      <c r="A14" s="137" t="s">
        <v>236</v>
      </c>
      <c r="B14" s="138"/>
      <c r="C14" s="143" t="s">
        <v>63</v>
      </c>
      <c r="D14" s="144"/>
    </row>
    <row r="15" ht="26.15" customHeight="1" spans="1:4">
      <c r="A15" s="143" t="s">
        <v>230</v>
      </c>
      <c r="B15" s="141"/>
      <c r="C15" s="143" t="s">
        <v>67</v>
      </c>
      <c r="D15" s="144">
        <v>460.787699</v>
      </c>
    </row>
    <row r="16" ht="26.15" customHeight="1" spans="1:4">
      <c r="A16" s="143" t="s">
        <v>233</v>
      </c>
      <c r="B16" s="141"/>
      <c r="C16" s="143" t="s">
        <v>71</v>
      </c>
      <c r="D16" s="144"/>
    </row>
    <row r="17" ht="26.15" customHeight="1" spans="1:4">
      <c r="A17" s="143" t="s">
        <v>234</v>
      </c>
      <c r="B17" s="141"/>
      <c r="C17" s="143" t="s">
        <v>75</v>
      </c>
      <c r="D17" s="144">
        <v>77.418876</v>
      </c>
    </row>
    <row r="18" ht="26.15" customHeight="1" spans="1:4">
      <c r="A18" s="143" t="s">
        <v>235</v>
      </c>
      <c r="B18" s="141"/>
      <c r="C18" s="143" t="s">
        <v>79</v>
      </c>
      <c r="D18" s="144">
        <v>4089.185551</v>
      </c>
    </row>
    <row r="19" ht="26.15" customHeight="1" spans="1:4">
      <c r="A19" s="143"/>
      <c r="B19" s="141"/>
      <c r="C19" s="143" t="s">
        <v>83</v>
      </c>
      <c r="D19" s="144"/>
    </row>
    <row r="20" ht="26.15" customHeight="1" spans="1:4">
      <c r="A20" s="143"/>
      <c r="B20" s="143"/>
      <c r="C20" s="143" t="s">
        <v>87</v>
      </c>
      <c r="D20" s="144"/>
    </row>
    <row r="21" ht="26.15" customHeight="1" spans="1:4">
      <c r="A21" s="143"/>
      <c r="B21" s="143"/>
      <c r="C21" s="143" t="s">
        <v>91</v>
      </c>
      <c r="D21" s="144"/>
    </row>
    <row r="22" ht="26.15" customHeight="1" spans="1:4">
      <c r="A22" s="143"/>
      <c r="B22" s="143"/>
      <c r="C22" s="143" t="s">
        <v>95</v>
      </c>
      <c r="D22" s="144"/>
    </row>
    <row r="23" ht="26.15" customHeight="1" spans="1:4">
      <c r="A23" s="143"/>
      <c r="B23" s="143"/>
      <c r="C23" s="143" t="s">
        <v>98</v>
      </c>
      <c r="D23" s="144"/>
    </row>
    <row r="24" ht="26.15" customHeight="1" spans="1:4">
      <c r="A24" s="143"/>
      <c r="B24" s="143"/>
      <c r="C24" s="143" t="s">
        <v>101</v>
      </c>
      <c r="D24" s="144"/>
    </row>
    <row r="25" ht="26.15" customHeight="1" spans="1:4">
      <c r="A25" s="143"/>
      <c r="B25" s="143"/>
      <c r="C25" s="143" t="s">
        <v>103</v>
      </c>
      <c r="D25" s="144"/>
    </row>
    <row r="26" ht="26.15" customHeight="1" spans="1:4">
      <c r="A26" s="143"/>
      <c r="B26" s="143"/>
      <c r="C26" s="143" t="s">
        <v>105</v>
      </c>
      <c r="D26" s="144"/>
    </row>
    <row r="27" ht="26.15" customHeight="1" spans="1:4">
      <c r="A27" s="143"/>
      <c r="B27" s="143"/>
      <c r="C27" s="143" t="s">
        <v>107</v>
      </c>
      <c r="D27" s="144">
        <v>223.531128</v>
      </c>
    </row>
    <row r="28" ht="26.15" customHeight="1" spans="1:4">
      <c r="A28" s="143"/>
      <c r="B28" s="143"/>
      <c r="C28" s="143" t="s">
        <v>109</v>
      </c>
      <c r="D28" s="144"/>
    </row>
    <row r="29" ht="26.15" customHeight="1" spans="1:4">
      <c r="A29" s="143"/>
      <c r="B29" s="143"/>
      <c r="C29" s="143" t="s">
        <v>111</v>
      </c>
      <c r="D29" s="144"/>
    </row>
    <row r="30" ht="26.15" customHeight="1" spans="1:4">
      <c r="A30" s="143"/>
      <c r="B30" s="143"/>
      <c r="C30" s="143" t="s">
        <v>113</v>
      </c>
      <c r="D30" s="144"/>
    </row>
    <row r="31" ht="26.15" customHeight="1" spans="1:4">
      <c r="A31" s="143"/>
      <c r="B31" s="143"/>
      <c r="C31" s="143" t="s">
        <v>115</v>
      </c>
      <c r="D31" s="144"/>
    </row>
    <row r="32" ht="26.15" customHeight="1" spans="1:4">
      <c r="A32" s="143"/>
      <c r="B32" s="143"/>
      <c r="C32" s="143" t="s">
        <v>117</v>
      </c>
      <c r="D32" s="144"/>
    </row>
    <row r="33" ht="26.15" customHeight="1" spans="1:4">
      <c r="A33" s="143"/>
      <c r="B33" s="143"/>
      <c r="C33" s="143" t="s">
        <v>119</v>
      </c>
      <c r="D33" s="144"/>
    </row>
    <row r="34" ht="26.15" customHeight="1" spans="1:4">
      <c r="A34" s="143"/>
      <c r="B34" s="143"/>
      <c r="C34" s="143" t="s">
        <v>121</v>
      </c>
      <c r="D34" s="144"/>
    </row>
    <row r="35" ht="26.15" customHeight="1" spans="1:4">
      <c r="A35" s="143"/>
      <c r="B35" s="143"/>
      <c r="C35" s="143" t="s">
        <v>122</v>
      </c>
      <c r="D35" s="144"/>
    </row>
    <row r="36" ht="26.15" customHeight="1" spans="1:4">
      <c r="A36" s="143"/>
      <c r="B36" s="143"/>
      <c r="C36" s="143" t="s">
        <v>123</v>
      </c>
      <c r="D36" s="144"/>
    </row>
    <row r="37" ht="26.15" customHeight="1" spans="1:4">
      <c r="A37" s="143"/>
      <c r="B37" s="143"/>
      <c r="C37" s="143" t="s">
        <v>124</v>
      </c>
      <c r="D37" s="144"/>
    </row>
    <row r="38" ht="26.15" customHeight="1" spans="1:4">
      <c r="A38" s="143"/>
      <c r="B38" s="143"/>
      <c r="C38" s="143"/>
      <c r="D38" s="143"/>
    </row>
    <row r="39" ht="26.15" customHeight="1" spans="1:4">
      <c r="A39" s="137"/>
      <c r="B39" s="137"/>
      <c r="C39" s="137" t="s">
        <v>237</v>
      </c>
      <c r="D39" s="138"/>
    </row>
    <row r="40" ht="26.15" customHeight="1" spans="1:4">
      <c r="A40" s="137"/>
      <c r="B40" s="137"/>
      <c r="C40" s="137"/>
      <c r="D40" s="137"/>
    </row>
    <row r="41" ht="26.15" customHeight="1" spans="1:4">
      <c r="A41" s="136" t="s">
        <v>238</v>
      </c>
      <c r="B41" s="138">
        <v>5090.923254</v>
      </c>
      <c r="C41" s="136" t="s">
        <v>239</v>
      </c>
      <c r="D41" s="147">
        <v>5090.923254</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L2" sqref="L2"/>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9" width="16.3666666666667" customWidth="1"/>
    <col min="10" max="10" width="15.2666666666667" customWidth="1"/>
    <col min="11" max="11" width="21.9083333333333" customWidth="1"/>
    <col min="12" max="12" width="9.725" customWidth="1"/>
  </cols>
  <sheetData>
    <row r="1" ht="16.4" customHeight="1" spans="1:4">
      <c r="A1" s="133"/>
      <c r="D1" s="133"/>
    </row>
    <row r="2" ht="43.15" customHeight="1" spans="4:11">
      <c r="D2" s="134" t="s">
        <v>13</v>
      </c>
      <c r="E2" s="134"/>
      <c r="F2" s="134"/>
      <c r="G2" s="134"/>
      <c r="H2" s="134"/>
      <c r="I2" s="134"/>
      <c r="J2" s="134"/>
      <c r="K2" s="134"/>
    </row>
    <row r="3" ht="30.25" customHeight="1" spans="1:8">
      <c r="A3" s="135" t="s">
        <v>29</v>
      </c>
      <c r="B3" s="135"/>
      <c r="C3" s="135"/>
      <c r="D3" s="135"/>
      <c r="E3" s="135"/>
      <c r="F3" s="135"/>
      <c r="G3" s="135"/>
      <c r="H3" s="135"/>
    </row>
    <row r="4" ht="18.25" customHeight="1" spans="10:11">
      <c r="J4" s="142" t="s">
        <v>30</v>
      </c>
      <c r="K4" s="142"/>
    </row>
    <row r="5" ht="25" customHeight="1" spans="1:11">
      <c r="A5" s="136" t="s">
        <v>159</v>
      </c>
      <c r="B5" s="136"/>
      <c r="C5" s="136"/>
      <c r="D5" s="136" t="s">
        <v>160</v>
      </c>
      <c r="E5" s="136" t="s">
        <v>161</v>
      </c>
      <c r="F5" s="136" t="s">
        <v>133</v>
      </c>
      <c r="G5" s="136" t="s">
        <v>162</v>
      </c>
      <c r="H5" s="136"/>
      <c r="I5" s="136"/>
      <c r="J5" s="136"/>
      <c r="K5" s="136" t="s">
        <v>163</v>
      </c>
    </row>
    <row r="6" ht="25.9" customHeight="1" spans="1:11">
      <c r="A6" s="136"/>
      <c r="B6" s="136"/>
      <c r="C6" s="136"/>
      <c r="D6" s="136"/>
      <c r="E6" s="136"/>
      <c r="F6" s="136"/>
      <c r="G6" s="136" t="s">
        <v>135</v>
      </c>
      <c r="H6" s="136" t="s">
        <v>240</v>
      </c>
      <c r="I6" s="136"/>
      <c r="J6" s="136" t="s">
        <v>241</v>
      </c>
      <c r="K6" s="136"/>
    </row>
    <row r="7" ht="39.65" customHeight="1" spans="1:11">
      <c r="A7" s="136" t="s">
        <v>167</v>
      </c>
      <c r="B7" s="136" t="s">
        <v>168</v>
      </c>
      <c r="C7" s="136" t="s">
        <v>169</v>
      </c>
      <c r="D7" s="136"/>
      <c r="E7" s="136"/>
      <c r="F7" s="136"/>
      <c r="G7" s="136"/>
      <c r="H7" s="136" t="s">
        <v>220</v>
      </c>
      <c r="I7" s="136" t="s">
        <v>210</v>
      </c>
      <c r="J7" s="136"/>
      <c r="K7" s="136"/>
    </row>
    <row r="8" ht="23.25" customHeight="1" spans="1:11">
      <c r="A8" s="143"/>
      <c r="B8" s="143"/>
      <c r="C8" s="143"/>
      <c r="D8" s="137"/>
      <c r="E8" s="137" t="s">
        <v>133</v>
      </c>
      <c r="F8" s="138">
        <v>5090.923254</v>
      </c>
      <c r="G8" s="138">
        <v>4190.923254</v>
      </c>
      <c r="H8" s="138">
        <v>2706.505443</v>
      </c>
      <c r="I8" s="138">
        <v>257.874851</v>
      </c>
      <c r="J8" s="138">
        <v>1226.54296</v>
      </c>
      <c r="K8" s="138">
        <v>900</v>
      </c>
    </row>
    <row r="9" ht="26.15" customHeight="1" spans="1:11">
      <c r="A9" s="143"/>
      <c r="B9" s="143"/>
      <c r="C9" s="143"/>
      <c r="D9" s="139" t="s">
        <v>151</v>
      </c>
      <c r="E9" s="139" t="s">
        <v>152</v>
      </c>
      <c r="F9" s="138">
        <v>5090.923254</v>
      </c>
      <c r="G9" s="138">
        <v>4190.923254</v>
      </c>
      <c r="H9" s="138">
        <v>2706.505443</v>
      </c>
      <c r="I9" s="138">
        <v>257.874851</v>
      </c>
      <c r="J9" s="138">
        <v>1226.54296</v>
      </c>
      <c r="K9" s="138">
        <v>900</v>
      </c>
    </row>
    <row r="10" ht="26.15" customHeight="1" spans="1:11">
      <c r="A10" s="143"/>
      <c r="B10" s="143"/>
      <c r="C10" s="143"/>
      <c r="D10" s="139" t="s">
        <v>153</v>
      </c>
      <c r="E10" s="139" t="s">
        <v>154</v>
      </c>
      <c r="F10" s="138">
        <v>3332.795737</v>
      </c>
      <c r="G10" s="138">
        <v>2632.795737</v>
      </c>
      <c r="H10" s="138">
        <v>1599.848464</v>
      </c>
      <c r="I10" s="138">
        <v>185.344473</v>
      </c>
      <c r="J10" s="138">
        <v>847.6028</v>
      </c>
      <c r="K10" s="138">
        <v>700</v>
      </c>
    </row>
    <row r="11" s="156" customFormat="1" ht="26.15" customHeight="1" spans="1:11">
      <c r="A11" s="146" t="s">
        <v>170</v>
      </c>
      <c r="B11" s="146"/>
      <c r="C11" s="146"/>
      <c r="D11" s="146" t="str">
        <f>A11</f>
        <v>208</v>
      </c>
      <c r="E11" s="140" t="s">
        <v>242</v>
      </c>
      <c r="F11" s="141">
        <f>F12</f>
        <v>316.915817</v>
      </c>
      <c r="G11" s="141">
        <f>G12</f>
        <v>316.915817</v>
      </c>
      <c r="H11" s="141">
        <f>H12</f>
        <v>132.723344</v>
      </c>
      <c r="I11" s="141">
        <f>I12</f>
        <v>184.192473</v>
      </c>
      <c r="J11" s="141"/>
      <c r="K11" s="141"/>
    </row>
    <row r="12" s="156" customFormat="1" ht="26.15" customHeight="1" spans="1:11">
      <c r="A12" s="146" t="s">
        <v>170</v>
      </c>
      <c r="B12" s="146" t="s">
        <v>171</v>
      </c>
      <c r="C12" s="146"/>
      <c r="D12" s="146" t="str">
        <f>A12&amp;B12</f>
        <v>20805</v>
      </c>
      <c r="E12" s="140" t="s">
        <v>243</v>
      </c>
      <c r="F12" s="141">
        <f>F13+F14</f>
        <v>316.915817</v>
      </c>
      <c r="G12" s="141">
        <f>G13+G14</f>
        <v>316.915817</v>
      </c>
      <c r="H12" s="141">
        <f>H13+H14</f>
        <v>132.723344</v>
      </c>
      <c r="I12" s="141">
        <f>I13+I14</f>
        <v>184.192473</v>
      </c>
      <c r="J12" s="141"/>
      <c r="K12" s="141"/>
    </row>
    <row r="13" ht="30.25" customHeight="1" spans="1:11">
      <c r="A13" s="146" t="s">
        <v>170</v>
      </c>
      <c r="B13" s="146" t="s">
        <v>171</v>
      </c>
      <c r="C13" s="146" t="s">
        <v>172</v>
      </c>
      <c r="D13" s="146" t="s">
        <v>244</v>
      </c>
      <c r="E13" s="143" t="s">
        <v>174</v>
      </c>
      <c r="F13" s="141">
        <v>184.192473</v>
      </c>
      <c r="G13" s="141">
        <v>184.192473</v>
      </c>
      <c r="H13" s="144"/>
      <c r="I13" s="144">
        <v>184.192473</v>
      </c>
      <c r="J13" s="144"/>
      <c r="K13" s="144"/>
    </row>
    <row r="14" ht="30.25" customHeight="1" spans="1:11">
      <c r="A14" s="146" t="s">
        <v>170</v>
      </c>
      <c r="B14" s="146" t="s">
        <v>171</v>
      </c>
      <c r="C14" s="146" t="s">
        <v>171</v>
      </c>
      <c r="D14" s="146" t="s">
        <v>245</v>
      </c>
      <c r="E14" s="143" t="s">
        <v>176</v>
      </c>
      <c r="F14" s="141">
        <v>132.723344</v>
      </c>
      <c r="G14" s="141">
        <v>132.723344</v>
      </c>
      <c r="H14" s="144">
        <v>132.723344</v>
      </c>
      <c r="I14" s="144"/>
      <c r="J14" s="144"/>
      <c r="K14" s="144"/>
    </row>
    <row r="15" ht="30.25" customHeight="1" spans="1:11">
      <c r="A15" s="146" t="s">
        <v>177</v>
      </c>
      <c r="B15" s="146"/>
      <c r="C15" s="146"/>
      <c r="D15" s="146" t="str">
        <f>A15</f>
        <v>210</v>
      </c>
      <c r="E15" s="143" t="s">
        <v>246</v>
      </c>
      <c r="F15" s="141">
        <f>F16</f>
        <v>76.026876</v>
      </c>
      <c r="G15" s="141">
        <f>G16</f>
        <v>76.026876</v>
      </c>
      <c r="H15" s="141">
        <f>H16</f>
        <v>74.874876</v>
      </c>
      <c r="I15" s="141">
        <f>I16</f>
        <v>1.152</v>
      </c>
      <c r="J15" s="141"/>
      <c r="K15" s="141"/>
    </row>
    <row r="16" ht="30.25" customHeight="1" spans="1:11">
      <c r="A16" s="146" t="s">
        <v>177</v>
      </c>
      <c r="B16" s="146" t="s">
        <v>178</v>
      </c>
      <c r="C16" s="146"/>
      <c r="D16" s="146" t="str">
        <f>A16&amp;B16</f>
        <v>21011</v>
      </c>
      <c r="E16" s="143" t="s">
        <v>247</v>
      </c>
      <c r="F16" s="141">
        <f>F17+F18</f>
        <v>76.026876</v>
      </c>
      <c r="G16" s="141">
        <f>G17+G18</f>
        <v>76.026876</v>
      </c>
      <c r="H16" s="141">
        <f>H17+H18</f>
        <v>74.874876</v>
      </c>
      <c r="I16" s="141">
        <f>I17+I18</f>
        <v>1.152</v>
      </c>
      <c r="J16" s="141"/>
      <c r="K16" s="141"/>
    </row>
    <row r="17" ht="30.25" customHeight="1" spans="1:11">
      <c r="A17" s="146" t="s">
        <v>177</v>
      </c>
      <c r="B17" s="146" t="s">
        <v>178</v>
      </c>
      <c r="C17" s="146" t="s">
        <v>172</v>
      </c>
      <c r="D17" s="146" t="s">
        <v>248</v>
      </c>
      <c r="E17" s="143" t="s">
        <v>180</v>
      </c>
      <c r="F17" s="141">
        <v>73.146876</v>
      </c>
      <c r="G17" s="141">
        <v>73.146876</v>
      </c>
      <c r="H17" s="144">
        <v>73.146876</v>
      </c>
      <c r="I17" s="144"/>
      <c r="J17" s="144"/>
      <c r="K17" s="144"/>
    </row>
    <row r="18" ht="30.25" customHeight="1" spans="1:11">
      <c r="A18" s="146" t="s">
        <v>177</v>
      </c>
      <c r="B18" s="146" t="s">
        <v>178</v>
      </c>
      <c r="C18" s="146" t="s">
        <v>181</v>
      </c>
      <c r="D18" s="146" t="s">
        <v>249</v>
      </c>
      <c r="E18" s="143" t="s">
        <v>183</v>
      </c>
      <c r="F18" s="141">
        <v>2.88</v>
      </c>
      <c r="G18" s="141">
        <v>2.88</v>
      </c>
      <c r="H18" s="144">
        <v>1.728</v>
      </c>
      <c r="I18" s="144">
        <v>1.152</v>
      </c>
      <c r="J18" s="144"/>
      <c r="K18" s="144"/>
    </row>
    <row r="19" ht="30.25" customHeight="1" spans="1:11">
      <c r="A19" s="146" t="s">
        <v>184</v>
      </c>
      <c r="B19" s="146"/>
      <c r="C19" s="146"/>
      <c r="D19" s="146" t="str">
        <f>A19</f>
        <v>211</v>
      </c>
      <c r="E19" s="143" t="s">
        <v>250</v>
      </c>
      <c r="F19" s="141">
        <f>F20+F22</f>
        <v>2794.9178</v>
      </c>
      <c r="G19" s="141">
        <f>G20+G22</f>
        <v>2094.9178</v>
      </c>
      <c r="H19" s="141">
        <f>H20+H22</f>
        <v>1247.315</v>
      </c>
      <c r="I19" s="141"/>
      <c r="J19" s="141">
        <f>J20+J22</f>
        <v>847.6028</v>
      </c>
      <c r="K19" s="141">
        <f>K20+K22</f>
        <v>700</v>
      </c>
    </row>
    <row r="20" ht="30.25" customHeight="1" spans="1:11">
      <c r="A20" s="146" t="s">
        <v>184</v>
      </c>
      <c r="B20" s="146" t="s">
        <v>172</v>
      </c>
      <c r="C20" s="146"/>
      <c r="D20" s="146" t="str">
        <f>A20&amp;B20</f>
        <v>21101</v>
      </c>
      <c r="E20" s="143" t="s">
        <v>251</v>
      </c>
      <c r="F20" s="141">
        <f>F21</f>
        <v>2094.9178</v>
      </c>
      <c r="G20" s="141">
        <f>G21</f>
        <v>2094.9178</v>
      </c>
      <c r="H20" s="141">
        <f>H21</f>
        <v>1247.315</v>
      </c>
      <c r="I20" s="141"/>
      <c r="J20" s="141">
        <f>J21</f>
        <v>847.6028</v>
      </c>
      <c r="K20" s="141"/>
    </row>
    <row r="21" ht="30.25" customHeight="1" spans="1:11">
      <c r="A21" s="146" t="s">
        <v>184</v>
      </c>
      <c r="B21" s="146" t="s">
        <v>172</v>
      </c>
      <c r="C21" s="146" t="s">
        <v>172</v>
      </c>
      <c r="D21" s="146" t="s">
        <v>252</v>
      </c>
      <c r="E21" s="143" t="s">
        <v>186</v>
      </c>
      <c r="F21" s="141">
        <v>2094.9178</v>
      </c>
      <c r="G21" s="141">
        <v>2094.9178</v>
      </c>
      <c r="H21" s="144">
        <v>1247.315</v>
      </c>
      <c r="I21" s="144"/>
      <c r="J21" s="144">
        <v>847.6028</v>
      </c>
      <c r="K21" s="144"/>
    </row>
    <row r="22" ht="30.25" customHeight="1" spans="1:11">
      <c r="A22" s="146" t="s">
        <v>184</v>
      </c>
      <c r="B22" s="146" t="s">
        <v>187</v>
      </c>
      <c r="C22" s="146"/>
      <c r="D22" s="146" t="str">
        <f>A22&amp;B22</f>
        <v>21103</v>
      </c>
      <c r="E22" s="143" t="s">
        <v>253</v>
      </c>
      <c r="F22" s="141">
        <f>F23</f>
        <v>700</v>
      </c>
      <c r="G22" s="141"/>
      <c r="H22" s="141"/>
      <c r="I22" s="141"/>
      <c r="J22" s="141"/>
      <c r="K22" s="141">
        <f>K23</f>
        <v>700</v>
      </c>
    </row>
    <row r="23" ht="30.25" customHeight="1" spans="1:11">
      <c r="A23" s="146" t="s">
        <v>184</v>
      </c>
      <c r="B23" s="146" t="s">
        <v>187</v>
      </c>
      <c r="C23" s="146" t="s">
        <v>181</v>
      </c>
      <c r="D23" s="146" t="s">
        <v>254</v>
      </c>
      <c r="E23" s="143" t="s">
        <v>189</v>
      </c>
      <c r="F23" s="141">
        <v>700</v>
      </c>
      <c r="G23" s="141"/>
      <c r="H23" s="144"/>
      <c r="I23" s="144"/>
      <c r="J23" s="144"/>
      <c r="K23" s="144">
        <v>700</v>
      </c>
    </row>
    <row r="24" ht="30.25" customHeight="1" spans="1:11">
      <c r="A24" s="146" t="s">
        <v>190</v>
      </c>
      <c r="B24" s="146"/>
      <c r="C24" s="146"/>
      <c r="D24" s="146" t="str">
        <f>A24</f>
        <v>221</v>
      </c>
      <c r="E24" s="143" t="s">
        <v>255</v>
      </c>
      <c r="F24" s="141">
        <f>F25</f>
        <v>144.935244</v>
      </c>
      <c r="G24" s="141">
        <f>G25</f>
        <v>144.935244</v>
      </c>
      <c r="H24" s="141">
        <f>H25</f>
        <v>144.935244</v>
      </c>
      <c r="I24" s="141"/>
      <c r="J24" s="141"/>
      <c r="K24" s="141"/>
    </row>
    <row r="25" ht="30.25" customHeight="1" spans="1:11">
      <c r="A25" s="146" t="s">
        <v>190</v>
      </c>
      <c r="B25" s="146" t="s">
        <v>191</v>
      </c>
      <c r="C25" s="146"/>
      <c r="D25" s="146" t="str">
        <f>A25&amp;B25</f>
        <v>22102</v>
      </c>
      <c r="E25" s="143" t="s">
        <v>256</v>
      </c>
      <c r="F25" s="141">
        <f>F26</f>
        <v>144.935244</v>
      </c>
      <c r="G25" s="141">
        <f>G26</f>
        <v>144.935244</v>
      </c>
      <c r="H25" s="141">
        <f>H26</f>
        <v>144.935244</v>
      </c>
      <c r="I25" s="141"/>
      <c r="J25" s="141"/>
      <c r="K25" s="141"/>
    </row>
    <row r="26" ht="30.25" customHeight="1" spans="1:11">
      <c r="A26" s="146" t="s">
        <v>190</v>
      </c>
      <c r="B26" s="146" t="s">
        <v>191</v>
      </c>
      <c r="C26" s="146" t="s">
        <v>172</v>
      </c>
      <c r="D26" s="146" t="s">
        <v>257</v>
      </c>
      <c r="E26" s="143" t="s">
        <v>193</v>
      </c>
      <c r="F26" s="141">
        <v>144.935244</v>
      </c>
      <c r="G26" s="141">
        <v>144.935244</v>
      </c>
      <c r="H26" s="144">
        <v>144.935244</v>
      </c>
      <c r="I26" s="144"/>
      <c r="J26" s="144"/>
      <c r="K26" s="144"/>
    </row>
    <row r="27" ht="26.15" customHeight="1" spans="1:11">
      <c r="A27" s="146"/>
      <c r="B27" s="146"/>
      <c r="C27" s="146"/>
      <c r="D27" s="136" t="s">
        <v>155</v>
      </c>
      <c r="E27" s="139" t="s">
        <v>156</v>
      </c>
      <c r="F27" s="138">
        <v>1518.127517</v>
      </c>
      <c r="G27" s="138">
        <v>1318.127517</v>
      </c>
      <c r="H27" s="138">
        <v>866.656979</v>
      </c>
      <c r="I27" s="138">
        <v>72.530378</v>
      </c>
      <c r="J27" s="138">
        <v>378.94016</v>
      </c>
      <c r="K27" s="138">
        <v>200</v>
      </c>
    </row>
    <row r="28" s="156" customFormat="1" ht="26.15" customHeight="1" spans="1:11">
      <c r="A28" s="146" t="s">
        <v>170</v>
      </c>
      <c r="B28" s="146"/>
      <c r="C28" s="146"/>
      <c r="D28" s="146" t="str">
        <f>A28</f>
        <v>208</v>
      </c>
      <c r="E28" s="140" t="s">
        <v>242</v>
      </c>
      <c r="F28" s="141">
        <f>F29</f>
        <v>143.871882</v>
      </c>
      <c r="G28" s="141">
        <f>G29</f>
        <v>143.871882</v>
      </c>
      <c r="H28" s="141">
        <f>H29</f>
        <v>71.789504</v>
      </c>
      <c r="I28" s="141">
        <f>I29</f>
        <v>72.082378</v>
      </c>
      <c r="J28" s="141"/>
      <c r="K28" s="141"/>
    </row>
    <row r="29" s="156" customFormat="1" ht="26.15" customHeight="1" spans="1:11">
      <c r="A29" s="146" t="s">
        <v>170</v>
      </c>
      <c r="B29" s="146" t="s">
        <v>171</v>
      </c>
      <c r="C29" s="146"/>
      <c r="D29" s="146" t="str">
        <f>A29&amp;B29</f>
        <v>20805</v>
      </c>
      <c r="E29" s="140" t="s">
        <v>243</v>
      </c>
      <c r="F29" s="141">
        <f>F30+F31</f>
        <v>143.871882</v>
      </c>
      <c r="G29" s="141">
        <f>G30+G31</f>
        <v>143.871882</v>
      </c>
      <c r="H29" s="141">
        <f>H30+H31</f>
        <v>71.789504</v>
      </c>
      <c r="I29" s="141">
        <f>I30+I31</f>
        <v>72.082378</v>
      </c>
      <c r="J29" s="141"/>
      <c r="K29" s="141"/>
    </row>
    <row r="30" ht="30.25" customHeight="1" spans="1:11">
      <c r="A30" s="146" t="s">
        <v>170</v>
      </c>
      <c r="B30" s="146" t="s">
        <v>171</v>
      </c>
      <c r="C30" s="146" t="s">
        <v>172</v>
      </c>
      <c r="D30" s="146" t="s">
        <v>244</v>
      </c>
      <c r="E30" s="143" t="s">
        <v>174</v>
      </c>
      <c r="F30" s="141">
        <v>72.082378</v>
      </c>
      <c r="G30" s="141">
        <v>72.082378</v>
      </c>
      <c r="H30" s="144"/>
      <c r="I30" s="144">
        <v>72.082378</v>
      </c>
      <c r="J30" s="144"/>
      <c r="K30" s="144"/>
    </row>
    <row r="31" ht="30.25" customHeight="1" spans="1:11">
      <c r="A31" s="146" t="s">
        <v>170</v>
      </c>
      <c r="B31" s="146" t="s">
        <v>171</v>
      </c>
      <c r="C31" s="146" t="s">
        <v>171</v>
      </c>
      <c r="D31" s="146" t="s">
        <v>245</v>
      </c>
      <c r="E31" s="143" t="s">
        <v>176</v>
      </c>
      <c r="F31" s="141">
        <v>71.789504</v>
      </c>
      <c r="G31" s="141">
        <v>71.789504</v>
      </c>
      <c r="H31" s="144">
        <v>71.789504</v>
      </c>
      <c r="I31" s="144"/>
      <c r="J31" s="144"/>
      <c r="K31" s="144"/>
    </row>
    <row r="32" ht="30.25" customHeight="1" spans="1:11">
      <c r="A32" s="146" t="s">
        <v>177</v>
      </c>
      <c r="B32" s="146"/>
      <c r="C32" s="146"/>
      <c r="D32" s="146" t="str">
        <f>A32</f>
        <v>210</v>
      </c>
      <c r="E32" s="143" t="s">
        <v>246</v>
      </c>
      <c r="F32" s="141">
        <f>F33</f>
        <v>1.392</v>
      </c>
      <c r="G32" s="141">
        <f>G33</f>
        <v>1.392</v>
      </c>
      <c r="H32" s="141">
        <f>H33</f>
        <v>0.944</v>
      </c>
      <c r="I32" s="141">
        <f>I33</f>
        <v>0.448</v>
      </c>
      <c r="J32" s="141"/>
      <c r="K32" s="141"/>
    </row>
    <row r="33" ht="30.25" customHeight="1" spans="1:11">
      <c r="A33" s="146" t="s">
        <v>177</v>
      </c>
      <c r="B33" s="146" t="s">
        <v>178</v>
      </c>
      <c r="C33" s="146"/>
      <c r="D33" s="146" t="str">
        <f>A33&amp;B33</f>
        <v>21011</v>
      </c>
      <c r="E33" s="143" t="s">
        <v>247</v>
      </c>
      <c r="F33" s="141">
        <f>F34</f>
        <v>1.392</v>
      </c>
      <c r="G33" s="141">
        <f>G34</f>
        <v>1.392</v>
      </c>
      <c r="H33" s="141">
        <f>H34</f>
        <v>0.944</v>
      </c>
      <c r="I33" s="141">
        <f>I34</f>
        <v>0.448</v>
      </c>
      <c r="J33" s="141"/>
      <c r="K33" s="141"/>
    </row>
    <row r="34" ht="30.25" customHeight="1" spans="1:11">
      <c r="A34" s="146" t="s">
        <v>177</v>
      </c>
      <c r="B34" s="146" t="s">
        <v>178</v>
      </c>
      <c r="C34" s="146" t="s">
        <v>181</v>
      </c>
      <c r="D34" s="146" t="s">
        <v>249</v>
      </c>
      <c r="E34" s="143" t="s">
        <v>183</v>
      </c>
      <c r="F34" s="141">
        <v>1.392</v>
      </c>
      <c r="G34" s="141">
        <v>1.392</v>
      </c>
      <c r="H34" s="144">
        <v>0.944</v>
      </c>
      <c r="I34" s="144">
        <v>0.448</v>
      </c>
      <c r="J34" s="144"/>
      <c r="K34" s="144"/>
    </row>
    <row r="35" ht="30.25" customHeight="1" spans="1:11">
      <c r="A35" s="146" t="s">
        <v>184</v>
      </c>
      <c r="B35" s="146"/>
      <c r="C35" s="146"/>
      <c r="D35" s="146" t="str">
        <f>A35</f>
        <v>211</v>
      </c>
      <c r="E35" s="143" t="s">
        <v>250</v>
      </c>
      <c r="F35" s="141">
        <f>F36</f>
        <v>1294.267751</v>
      </c>
      <c r="G35" s="141">
        <f>G36</f>
        <v>1094.267751</v>
      </c>
      <c r="H35" s="141">
        <f>H36</f>
        <v>715.327591</v>
      </c>
      <c r="I35" s="141"/>
      <c r="J35" s="141">
        <f>J36</f>
        <v>378.94016</v>
      </c>
      <c r="K35" s="141">
        <f>K36</f>
        <v>200</v>
      </c>
    </row>
    <row r="36" ht="30.25" customHeight="1" spans="1:11">
      <c r="A36" s="146" t="s">
        <v>184</v>
      </c>
      <c r="B36" s="146" t="s">
        <v>172</v>
      </c>
      <c r="C36" s="146"/>
      <c r="D36" s="146" t="str">
        <f>A36&amp;B36</f>
        <v>21101</v>
      </c>
      <c r="E36" s="143" t="s">
        <v>251</v>
      </c>
      <c r="F36" s="141">
        <f>F37+F38</f>
        <v>1294.267751</v>
      </c>
      <c r="G36" s="141">
        <f>G37+G38</f>
        <v>1094.267751</v>
      </c>
      <c r="H36" s="141">
        <f>H37+H38</f>
        <v>715.327591</v>
      </c>
      <c r="I36" s="141"/>
      <c r="J36" s="141">
        <f>J37+J38</f>
        <v>378.94016</v>
      </c>
      <c r="K36" s="141">
        <f>K37+K38</f>
        <v>200</v>
      </c>
    </row>
    <row r="37" ht="30.25" customHeight="1" spans="1:11">
      <c r="A37" s="146" t="s">
        <v>184</v>
      </c>
      <c r="B37" s="146" t="s">
        <v>172</v>
      </c>
      <c r="C37" s="146" t="s">
        <v>172</v>
      </c>
      <c r="D37" s="146" t="s">
        <v>252</v>
      </c>
      <c r="E37" s="143" t="s">
        <v>186</v>
      </c>
      <c r="F37" s="141">
        <v>378.94016</v>
      </c>
      <c r="G37" s="141">
        <v>378.94016</v>
      </c>
      <c r="H37" s="144"/>
      <c r="I37" s="144"/>
      <c r="J37" s="144">
        <v>378.94016</v>
      </c>
      <c r="K37" s="144"/>
    </row>
    <row r="38" ht="30.25" customHeight="1" spans="1:11">
      <c r="A38" s="146" t="s">
        <v>184</v>
      </c>
      <c r="B38" s="146" t="s">
        <v>172</v>
      </c>
      <c r="C38" s="146" t="s">
        <v>191</v>
      </c>
      <c r="D38" s="146" t="s">
        <v>258</v>
      </c>
      <c r="E38" s="143" t="s">
        <v>195</v>
      </c>
      <c r="F38" s="141">
        <v>915.327591</v>
      </c>
      <c r="G38" s="141">
        <v>715.327591</v>
      </c>
      <c r="H38" s="144">
        <v>715.327591</v>
      </c>
      <c r="I38" s="144"/>
      <c r="J38" s="144"/>
      <c r="K38" s="144">
        <v>200</v>
      </c>
    </row>
    <row r="39" ht="30.25" customHeight="1" spans="1:11">
      <c r="A39" s="146" t="s">
        <v>190</v>
      </c>
      <c r="B39" s="146"/>
      <c r="C39" s="146"/>
      <c r="D39" s="146" t="str">
        <f>A39</f>
        <v>221</v>
      </c>
      <c r="E39" s="143" t="s">
        <v>255</v>
      </c>
      <c r="F39" s="141">
        <f>F40</f>
        <v>78.595884</v>
      </c>
      <c r="G39" s="141">
        <f>G40</f>
        <v>78.595884</v>
      </c>
      <c r="H39" s="141">
        <f>H40</f>
        <v>78.595884</v>
      </c>
      <c r="I39" s="141"/>
      <c r="J39" s="141"/>
      <c r="K39" s="141"/>
    </row>
    <row r="40" ht="30.25" customHeight="1" spans="1:11">
      <c r="A40" s="146" t="s">
        <v>190</v>
      </c>
      <c r="B40" s="146" t="s">
        <v>191</v>
      </c>
      <c r="C40" s="146"/>
      <c r="D40" s="146" t="str">
        <f>A40&amp;B40</f>
        <v>22102</v>
      </c>
      <c r="E40" s="143" t="s">
        <v>256</v>
      </c>
      <c r="F40" s="141">
        <f>F41</f>
        <v>78.595884</v>
      </c>
      <c r="G40" s="141">
        <f>G41</f>
        <v>78.595884</v>
      </c>
      <c r="H40" s="141">
        <f>H41</f>
        <v>78.595884</v>
      </c>
      <c r="I40" s="141"/>
      <c r="J40" s="141"/>
      <c r="K40" s="141"/>
    </row>
    <row r="41" ht="30.25" customHeight="1" spans="1:11">
      <c r="A41" s="146" t="s">
        <v>190</v>
      </c>
      <c r="B41" s="146" t="s">
        <v>191</v>
      </c>
      <c r="C41" s="146" t="s">
        <v>172</v>
      </c>
      <c r="D41" s="146" t="s">
        <v>257</v>
      </c>
      <c r="E41" s="143" t="s">
        <v>193</v>
      </c>
      <c r="F41" s="141">
        <v>78.595884</v>
      </c>
      <c r="G41" s="141">
        <v>78.595884</v>
      </c>
      <c r="H41" s="144">
        <v>78.595884</v>
      </c>
      <c r="I41" s="144"/>
      <c r="J41" s="144"/>
      <c r="K41" s="144"/>
    </row>
    <row r="42" ht="26.15" customHeight="1" spans="1:11">
      <c r="A42" s="146"/>
      <c r="B42" s="146"/>
      <c r="C42" s="146"/>
      <c r="D42" s="136" t="s">
        <v>157</v>
      </c>
      <c r="E42" s="139" t="s">
        <v>158</v>
      </c>
      <c r="F42" s="138">
        <v>240</v>
      </c>
      <c r="G42" s="138">
        <v>240</v>
      </c>
      <c r="H42" s="138">
        <v>240</v>
      </c>
      <c r="I42" s="138"/>
      <c r="J42" s="138"/>
      <c r="K42" s="138"/>
    </row>
    <row r="43" s="156" customFormat="1" ht="26.15" customHeight="1" spans="1:11">
      <c r="A43" s="146" t="s">
        <v>196</v>
      </c>
      <c r="B43" s="146"/>
      <c r="C43" s="146"/>
      <c r="D43" s="146" t="str">
        <f>A43</f>
        <v>206</v>
      </c>
      <c r="E43" s="140" t="s">
        <v>259</v>
      </c>
      <c r="F43" s="141">
        <f>F44</f>
        <v>240</v>
      </c>
      <c r="G43" s="141">
        <f>G44</f>
        <v>240</v>
      </c>
      <c r="H43" s="141">
        <f>H44</f>
        <v>240</v>
      </c>
      <c r="I43" s="141"/>
      <c r="J43" s="141"/>
      <c r="K43" s="141"/>
    </row>
    <row r="44" s="156" customFormat="1" ht="26.15" customHeight="1" spans="1:11">
      <c r="A44" s="157" t="s">
        <v>196</v>
      </c>
      <c r="B44" s="157" t="s">
        <v>191</v>
      </c>
      <c r="C44" s="146"/>
      <c r="D44" s="146" t="str">
        <f>A44&amp;B44</f>
        <v>20602</v>
      </c>
      <c r="E44" s="140" t="s">
        <v>260</v>
      </c>
      <c r="F44" s="141">
        <f>F45</f>
        <v>240</v>
      </c>
      <c r="G44" s="141">
        <f>G45</f>
        <v>240</v>
      </c>
      <c r="H44" s="141">
        <f>H45</f>
        <v>240</v>
      </c>
      <c r="I44" s="141"/>
      <c r="J44" s="141"/>
      <c r="K44" s="141"/>
    </row>
    <row r="45" ht="30.25" customHeight="1" spans="1:11">
      <c r="A45" s="157" t="s">
        <v>196</v>
      </c>
      <c r="B45" s="157" t="s">
        <v>191</v>
      </c>
      <c r="C45" s="146" t="s">
        <v>172</v>
      </c>
      <c r="D45" s="146" t="s">
        <v>261</v>
      </c>
      <c r="E45" s="143" t="s">
        <v>198</v>
      </c>
      <c r="F45" s="141">
        <v>240</v>
      </c>
      <c r="G45" s="141">
        <v>240</v>
      </c>
      <c r="H45" s="144">
        <v>240</v>
      </c>
      <c r="I45" s="144"/>
      <c r="J45" s="144"/>
      <c r="K45" s="144"/>
    </row>
  </sheetData>
  <mergeCells count="12">
    <mergeCell ref="D2:K2"/>
    <mergeCell ref="A3:H3"/>
    <mergeCell ref="J4:K4"/>
    <mergeCell ref="G5:J5"/>
    <mergeCell ref="H6:I6"/>
    <mergeCell ref="D5:D7"/>
    <mergeCell ref="E5:E7"/>
    <mergeCell ref="F5:F7"/>
    <mergeCell ref="G6:G7"/>
    <mergeCell ref="J6:J7"/>
    <mergeCell ref="K5:K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 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22-1-1整体支出绩效目标表</vt:lpstr>
      <vt:lpstr>22-1-2整体支出绩效目标表</vt:lpstr>
      <vt:lpstr>22-1-3整体支出绩效目标表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2022-01-30T00:59:00Z</dcterms:created>
  <dcterms:modified xsi:type="dcterms:W3CDTF">2023-09-20T14:39:21Z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1024E82967BB4209BB35E6A3766666C0</vt:lpwstr>
  </property>
  <property fmtid="{D5CDD505-2E9C-101B-9397-08002B2CF9AE}" pid="3" name="KSOProductBuildVer">
    <vt:lpwstr>2052-11.1.0.10314</vt:lpwstr>
  </property>
</Properties>
</file>