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已修改-920\已修改-920\已修改\54-4 株洲市保障性住房服务中心\"/>
    </mc:Choice>
  </mc:AlternateContent>
  <xr:revisionPtr revIDLastSave="0" documentId="13_ncr:1_{E08B2C8A-C0D1-43D4-972F-AB57D469353F}" xr6:coauthVersionLast="47" xr6:coauthVersionMax="47" xr10:uidLastSave="{00000000-0000-0000-0000-000000000000}"/>
  <bookViews>
    <workbookView xWindow="-110" yWindow="-110" windowWidth="19420" windowHeight="10420" tabRatio="865" firstSheet="1" activeTab="1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7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表" sheetId="25" r:id="rId23"/>
    <sheet name="22整体支出绩效目标表" sheetId="24" r:id="rId24"/>
  </sheets>
  <definedNames>
    <definedName name="_xlnm._FilterDatabase" localSheetId="8" hidden="1">'7一般公共预算支出表'!$A$7:$L$25</definedName>
    <definedName name="_xlnm._FilterDatabase" localSheetId="9" hidden="1">'8一般公共预算基本支出情况表（总表）'!$A$7:$J$25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7" l="1"/>
  <c r="H21" i="27" s="1"/>
  <c r="G24" i="27"/>
  <c r="G21" i="27" s="1"/>
  <c r="F24" i="27"/>
  <c r="F21" i="27" s="1"/>
  <c r="H22" i="27"/>
  <c r="G22" i="27"/>
  <c r="F22" i="27"/>
  <c r="J21" i="27"/>
  <c r="I12" i="27"/>
  <c r="I11" i="27" s="1"/>
  <c r="H12" i="27"/>
  <c r="H11" i="27" s="1"/>
  <c r="G12" i="27"/>
  <c r="F12" i="27"/>
  <c r="G11" i="27"/>
  <c r="F11" i="27"/>
  <c r="J21" i="9"/>
  <c r="G24" i="9"/>
  <c r="H24" i="9"/>
  <c r="F24" i="9"/>
  <c r="G22" i="9"/>
  <c r="H22" i="9"/>
  <c r="F22" i="9"/>
  <c r="G12" i="9"/>
  <c r="G11" i="9" s="1"/>
  <c r="H12" i="9"/>
  <c r="H11" i="9" s="1"/>
  <c r="I12" i="9"/>
  <c r="I11" i="9" s="1"/>
  <c r="F12" i="9"/>
  <c r="F11" i="9" s="1"/>
  <c r="G21" i="9" l="1"/>
  <c r="H21" i="9"/>
  <c r="F21" i="9"/>
</calcChain>
</file>

<file path=xl/sharedStrings.xml><?xml version="1.0" encoding="utf-8"?>
<sst xmlns="http://schemas.openxmlformats.org/spreadsheetml/2006/main" count="1017" uniqueCount="411">
  <si>
    <t>2022年部门预算公开表</t>
  </si>
  <si>
    <t>单位编码：</t>
  </si>
  <si>
    <t>204004</t>
  </si>
  <si>
    <t>单位名称：</t>
  </si>
  <si>
    <t>株洲市保障性住房服务中心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</si>
  <si>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</si>
  <si>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</si>
  <si>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</si>
  <si>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</si>
  <si>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</si>
  <si>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</si>
  <si>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</si>
  <si>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</si>
  <si>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</si>
  <si>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</si>
  <si>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</si>
  <si>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</si>
  <si>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</si>
  <si>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</si>
  <si>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</si>
  <si>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</si>
  <si>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</si>
  <si>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</si>
  <si>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</si>
  <si>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</si>
  <si>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</si>
  <si>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</si>
  <si>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</si>
  <si>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</si>
  <si>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单位：204004-株洲市保障性住房服务中心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</si>
  <si>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</si>
  <si>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</si>
  <si>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</si>
  <si>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</si>
  <si>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</si>
  <si>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</si>
  <si>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</si>
  <si>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</si>
  <si>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</si>
  <si>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</si>
  <si>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</si>
  <si>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</si>
  <si>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</si>
  <si>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</si>
  <si>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</si>
  <si>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</si>
  <si>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</si>
  <si>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</si>
  <si>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</si>
  <si>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</si>
  <si>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</si>
  <si>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</si>
  <si>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</si>
  <si>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</si>
  <si>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</si>
  <si>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</si>
  <si>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</si>
  <si>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</si>
  <si>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</si>
  <si>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</si>
  <si>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</si>
  <si>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</si>
  <si>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</si>
  <si>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</si>
  <si>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</si>
  <si>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</si>
  <si>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</si>
  <si>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</si>
  <si>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</si>
  <si>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</si>
  <si>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</si>
  <si>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</si>
  <si>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</si>
  <si>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</si>
  <si>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</si>
  <si>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</si>
  <si>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</si>
  <si>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</si>
  <si>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</si>
  <si>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</si>
  <si>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</si>
  <si>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</si>
  <si>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</si>
  <si>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</si>
  <si>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</si>
  <si>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</si>
  <si>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</si>
  <si>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</si>
  <si>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</si>
  <si>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</si>
  <si>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</si>
  <si>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</si>
  <si>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</si>
  <si>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</si>
  <si>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</si>
  <si>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</si>
  <si>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</si>
  <si>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</si>
  <si>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</si>
  <si>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</si>
  <si>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</si>
  <si>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</si>
  <si>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</si>
  <si>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</si>
  <si>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</si>
  <si>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</si>
  <si>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</si>
  <si>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</si>
  <si>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</si>
  <si>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</si>
  <si>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</si>
  <si>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</si>
  <si>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</si>
  <si>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</si>
  <si>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</si>
  <si>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</si>
  <si>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</si>
  <si>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</si>
  <si>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</si>
  <si>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</si>
  <si>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</si>
  <si>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</si>
  <si>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</si>
  <si>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</si>
  <si>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</si>
  <si>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</si>
  <si>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</si>
  <si>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</si>
  <si>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</si>
  <si>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</si>
  <si>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</si>
  <si>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</si>
  <si>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</si>
  <si>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</si>
  <si>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</si>
  <si>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</si>
  <si>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</si>
  <si>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</si>
  <si>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</si>
  <si>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</si>
  <si>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</si>
  <si>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</si>
  <si>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</si>
  <si>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</si>
  <si>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</si>
  <si>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</si>
  <si>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</si>
  <si>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</si>
  <si>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</si>
  <si>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</si>
  <si>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</si>
  <si>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</si>
  <si>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株洲市住房和城乡建设局</t>
  </si>
  <si>
    <t xml:space="preserve">  204004</t>
  </si>
  <si>
    <t xml:space="preserve">  株洲市保障性住房服务中心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</si>
  <si>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</si>
  <si>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</si>
  <si>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</si>
  <si>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</si>
  <si>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</si>
  <si>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</si>
  <si>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</si>
  <si>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</si>
  <si>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</si>
  <si>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</si>
  <si>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</si>
  <si>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</si>
  <si>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</si>
  <si>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</si>
  <si>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</si>
  <si>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</si>
  <si>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</si>
  <si>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</si>
  <si>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</si>
  <si>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</si>
  <si>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>99</t>
  </si>
  <si>
    <t xml:space="preserve">    2101199</t>
  </si>
  <si>
    <t xml:space="preserve">    其他行政事业单位医疗支出</t>
  </si>
  <si>
    <t>212</t>
  </si>
  <si>
    <t>03</t>
  </si>
  <si>
    <t xml:space="preserve">    2120399</t>
  </si>
  <si>
    <t xml:space="preserve">    其他城乡社区公共设施支出</t>
  </si>
  <si>
    <t>221</t>
  </si>
  <si>
    <t>01</t>
  </si>
  <si>
    <t xml:space="preserve">    2210201</t>
  </si>
  <si>
    <t xml:space="preserve">    住房公积金</t>
  </si>
  <si>
    <t xml:space="preserve">    2210399</t>
  </si>
  <si>
    <t xml:space="preserve">    其他城乡社区住宅支出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</si>
  <si>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</si>
  <si>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</si>
  <si>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</si>
  <si>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</si>
  <si>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</si>
  <si>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</si>
  <si>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</si>
  <si>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</si>
  <si>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</si>
  <si>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</si>
  <si>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</si>
  <si>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</si>
  <si>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</si>
  <si>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</si>
  <si>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</si>
  <si>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</si>
  <si>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</si>
  <si>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204004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</si>
  <si>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</si>
  <si>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</si>
  <si>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</si>
  <si>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</si>
  <si>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</si>
  <si>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</si>
  <si>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</si>
  <si>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</si>
  <si>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</si>
  <si>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</si>
  <si>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</si>
  <si>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</si>
  <si>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</si>
  <si>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</si>
  <si>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</si>
  <si>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</si>
  <si>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</si>
  <si>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</si>
  <si>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</si>
  <si>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</si>
  <si>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</si>
  <si>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</si>
  <si>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</si>
  <si>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</si>
  <si>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</si>
  <si>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</si>
  <si>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</si>
  <si>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2080502</t>
  </si>
  <si>
    <t xml:space="preserve">     2080505</t>
  </si>
  <si>
    <t>卫生健康</t>
  </si>
  <si>
    <t>行政事业单位医疗</t>
  </si>
  <si>
    <t xml:space="preserve">     2101199</t>
  </si>
  <si>
    <t>城乡社区</t>
  </si>
  <si>
    <t>城乡社区公共设施</t>
  </si>
  <si>
    <t xml:space="preserve">     2120399</t>
  </si>
  <si>
    <t>住房保障</t>
  </si>
  <si>
    <t>住房改革</t>
  </si>
  <si>
    <t xml:space="preserve">     2210201</t>
  </si>
  <si>
    <t xml:space="preserve">     2210399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</si>
  <si>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</si>
  <si>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</si>
  <si>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</si>
  <si>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</si>
  <si>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</si>
  <si>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</si>
  <si>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</si>
  <si>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</si>
  <si>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</si>
  <si>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</si>
  <si>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</si>
  <si>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</si>
  <si>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</si>
  <si>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</si>
  <si>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</si>
  <si>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</si>
  <si>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</si>
  <si>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</si>
  <si>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</si>
  <si>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</si>
  <si>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</si>
  <si>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</si>
  <si>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</si>
  <si>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</si>
  <si>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</si>
  <si>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</si>
  <si>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</si>
  <si>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</si>
  <si>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</si>
  <si>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</si>
  <si>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</si>
  <si>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</si>
  <si>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</si>
  <si>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</si>
  <si>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</si>
  <si>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</si>
  <si>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</si>
  <si>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</si>
  <si>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</si>
  <si>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</si>
  <si>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</si>
  <si>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</si>
  <si>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</si>
  <si>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</si>
  <si>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</si>
  <si>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</si>
  <si>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</si>
  <si>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</si>
  <si>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</si>
  <si>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</si>
  <si>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</si>
  <si>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</si>
  <si>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</si>
  <si>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</si>
  <si>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</si>
  <si>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</si>
  <si>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</si>
  <si>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</si>
  <si>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</si>
  <si>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</si>
  <si>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</si>
  <si>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</si>
  <si>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</si>
  <si>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</si>
  <si>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</si>
  <si>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</si>
  <si>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</si>
  <si>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</si>
  <si>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</si>
  <si>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</si>
  <si>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</si>
  <si>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</si>
  <si>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</si>
  <si>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</si>
  <si>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</si>
  <si>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</si>
  <si>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</si>
  <si>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</si>
  <si>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</si>
  <si>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</si>
  <si>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</si>
  <si>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</si>
  <si>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</si>
  <si>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</si>
  <si>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</si>
  <si>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</si>
  <si>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</si>
  <si>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</si>
  <si>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</si>
  <si>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</si>
  <si>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</si>
  <si>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</si>
  <si>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</si>
  <si>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</si>
  <si>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</si>
  <si>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</si>
  <si>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</si>
  <si>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</si>
  <si>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</si>
  <si>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</si>
  <si>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</si>
  <si>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</si>
  <si>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</si>
  <si>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</si>
  <si>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</si>
  <si>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</si>
  <si>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</si>
  <si>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</si>
  <si>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</si>
  <si>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</si>
  <si>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</si>
  <si>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</si>
  <si>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</si>
  <si>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</si>
  <si>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</si>
  <si>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</si>
  <si>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年度预算申请（万元）</t>
  </si>
  <si>
    <t>资金总额：1077.85</t>
  </si>
  <si>
    <t>按收入性质分：1077.85</t>
  </si>
  <si>
    <t>按支出性质分：1077.85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</si>
  <si>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</si>
  <si>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</si>
  <si>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</si>
  <si>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</si>
  <si>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</si>
  <si>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</si>
  <si>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为人民提供房管服务。负责市区内的直管公房的管理，负责廉租性住房的后续管理</t>
  </si>
  <si>
    <t>年度重点工作计划</t>
  </si>
  <si>
    <t>事项</t>
  </si>
  <si>
    <t>工作目标</t>
  </si>
  <si>
    <t>房屋维修</t>
  </si>
  <si>
    <t>完成居民申报维修60处，质量达到合格以上</t>
  </si>
  <si>
    <t>租金收缴</t>
  </si>
  <si>
    <t>完成非税收入600万元</t>
  </si>
  <si>
    <t>消防安全检查</t>
  </si>
  <si>
    <t>及时排查安全隐患，确保安全生产</t>
  </si>
  <si>
    <t>年度绩效指标</t>
  </si>
  <si>
    <t>一级指标</t>
  </si>
  <si>
    <t>二级指标</t>
  </si>
  <si>
    <t>三级指标</t>
  </si>
  <si>
    <t>指标值及单位</t>
  </si>
  <si>
    <t>产出指标</t>
  </si>
  <si>
    <t>2022年收直管公房房屋租金</t>
  </si>
  <si>
    <t>约2.68万平方米</t>
  </si>
  <si>
    <t>对直管公房屋面、厨房、卫生间防水维修</t>
  </si>
  <si>
    <r>
      <rPr>
        <sz val="10"/>
        <color indexed="8"/>
        <rFont val="仿宋_GB2312"/>
        <family val="3"/>
        <charset val="134"/>
      </rPr>
      <t>5</t>
    </r>
    <r>
      <rPr>
        <sz val="10"/>
        <color indexed="8"/>
        <rFont val="仿宋_GB2312"/>
        <family val="3"/>
        <charset val="134"/>
      </rPr>
      <t>0</t>
    </r>
    <r>
      <rPr>
        <sz val="10"/>
        <color indexed="8"/>
        <rFont val="宋体"/>
        <family val="3"/>
        <charset val="134"/>
      </rPr>
      <t>处</t>
    </r>
  </si>
  <si>
    <t>按期和提前完成收缴任务</t>
  </si>
  <si>
    <r>
      <rPr>
        <sz val="10"/>
        <color indexed="8"/>
        <rFont val="仿宋_GB2312"/>
        <family val="3"/>
        <charset val="134"/>
      </rPr>
      <t>≥6</t>
    </r>
    <r>
      <rPr>
        <sz val="10"/>
        <color indexed="8"/>
        <rFont val="仿宋_GB2312"/>
        <family val="3"/>
        <charset val="134"/>
      </rPr>
      <t>00</t>
    </r>
    <r>
      <rPr>
        <sz val="10"/>
        <color indexed="8"/>
        <rFont val="宋体"/>
        <family val="3"/>
        <charset val="134"/>
      </rPr>
      <t>万</t>
    </r>
  </si>
  <si>
    <r>
      <rPr>
        <sz val="10"/>
        <color indexed="8"/>
        <rFont val="仿宋_GB2312"/>
        <family val="3"/>
        <charset val="134"/>
      </rPr>
      <t>≥2</t>
    </r>
    <r>
      <rPr>
        <sz val="10"/>
        <color indexed="8"/>
        <rFont val="仿宋_GB2312"/>
        <family val="3"/>
        <charset val="134"/>
      </rPr>
      <t>256次</t>
    </r>
  </si>
  <si>
    <t>对直管公房维修验收合格率</t>
  </si>
  <si>
    <t>年度计划申报完成时间</t>
  </si>
  <si>
    <r>
      <rPr>
        <sz val="10"/>
        <color indexed="8"/>
        <rFont val="仿宋_GB2312"/>
        <family val="3"/>
        <charset val="134"/>
      </rPr>
      <t>2022年</t>
    </r>
    <r>
      <rPr>
        <sz val="10"/>
        <color indexed="8"/>
        <rFont val="仿宋_GB2312"/>
        <family val="3"/>
        <charset val="134"/>
      </rPr>
      <t>1</t>
    </r>
    <r>
      <rPr>
        <sz val="10"/>
        <color indexed="8"/>
        <rFont val="仿宋_GB2312"/>
        <family val="3"/>
        <charset val="134"/>
      </rPr>
      <t>2</t>
    </r>
    <r>
      <rPr>
        <sz val="10"/>
        <color indexed="8"/>
        <rFont val="宋体"/>
        <family val="3"/>
        <charset val="134"/>
      </rPr>
      <t>月份</t>
    </r>
  </si>
  <si>
    <t>预算控制</t>
  </si>
  <si>
    <t>50万</t>
  </si>
  <si>
    <t>效益指标</t>
  </si>
  <si>
    <t>超额完成非税收入任务</t>
  </si>
  <si>
    <t>≥600万</t>
  </si>
  <si>
    <t>长期提高住户舒适度、满意度</t>
  </si>
  <si>
    <t>长期</t>
  </si>
  <si>
    <t>加快住房维修进度，提升租户居住舒适度</t>
  </si>
  <si>
    <t>改善</t>
  </si>
  <si>
    <t>确保国有资产保值增值</t>
  </si>
  <si>
    <t>社会公众及服务对象满意度指标</t>
  </si>
  <si>
    <t>直管公房住户满意率</t>
  </si>
  <si>
    <t>≥95%</t>
  </si>
  <si>
    <t>一般公共预算基本支出情况表（总表）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</si>
</sst>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_-* #,##0.00_-;\-* #,##0.00_-;_-* &quot;-&quot;??_-;_-@_-"/>
    <numFmt numFmtId="179" formatCode="#,##0.00_ "/>
    <numFmt numFmtId="180" formatCode="yyyy&quot;年&quot;m&quot;月&quot;d&quot;日&quot;;@"/>
    <numFmt numFmtId="181" formatCode="#0.00"/>
  </numFmts>
  <fonts count="33">
    <font>
      <sz val="11"/>
      <color indexed="8"/>
      <name val="宋体"/>
      <charset val="134"/>
    </font>
    <font>
      <sz val="18"/>
      <name val="方正小标宋简体"/>
      <charset val="134"/>
    </font>
    <font>
      <b/>
      <sz val="11"/>
      <name val="SimSun"/>
      <charset val="134"/>
    </font>
    <font>
      <sz val="10"/>
      <name val="宋体"/>
      <family val="3"/>
      <charset val="134"/>
    </font>
    <font>
      <b/>
      <sz val="14"/>
      <name val="方正小标宋简体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9"/>
      <name val="宋体"/>
      <family val="3"/>
      <charset val="134"/>
    </font>
    <font>
      <sz val="10.5"/>
      <color indexed="8"/>
      <name val="仿宋_GB2312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9"/>
      <name val="SimSun"/>
      <charset val="134"/>
    </font>
    <font>
      <b/>
      <sz val="16"/>
      <name val="SimSun"/>
      <charset val="134"/>
    </font>
    <font>
      <b/>
      <sz val="6"/>
      <name val="SimSun"/>
      <charset val="134"/>
    </font>
    <font>
      <sz val="6"/>
      <color indexed="8"/>
      <name val="宋体"/>
      <family val="3"/>
      <charset val="134"/>
    </font>
    <font>
      <sz val="6"/>
      <name val="SimSun"/>
      <charset val="134"/>
    </font>
    <font>
      <sz val="8"/>
      <color indexed="8"/>
      <name val="宋体"/>
      <family val="3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0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0" fillId="0" borderId="0"/>
    <xf numFmtId="0" fontId="10" fillId="0" borderId="0"/>
    <xf numFmtId="0" fontId="32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0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10" fillId="0" borderId="0"/>
    <xf numFmtId="0" fontId="12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20" applyFont="1" applyAlignment="1">
      <alignment horizontal="center" vertical="center" wrapText="1"/>
    </xf>
    <xf numFmtId="0" fontId="3" fillId="0" borderId="0" xfId="2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2" xfId="2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6" xfId="19" applyFont="1" applyBorder="1" applyAlignment="1">
      <alignment horizontal="center" vertical="center"/>
    </xf>
    <xf numFmtId="0" fontId="3" fillId="0" borderId="2" xfId="20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3" xfId="19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9" fontId="3" fillId="0" borderId="3" xfId="14" applyNumberFormat="1" applyFont="1" applyBorder="1" applyAlignment="1">
      <alignment horizontal="center" vertical="center" wrapText="1"/>
    </xf>
    <xf numFmtId="9" fontId="9" fillId="0" borderId="2" xfId="3" applyNumberFormat="1" applyFont="1" applyBorder="1" applyAlignment="1">
      <alignment horizontal="center" vertical="center" wrapText="1"/>
    </xf>
    <xf numFmtId="0" fontId="3" fillId="0" borderId="8" xfId="21" applyFont="1" applyBorder="1" applyAlignment="1">
      <alignment horizontal="center" vertical="center" wrapText="1"/>
    </xf>
    <xf numFmtId="49" fontId="3" fillId="0" borderId="2" xfId="14" applyNumberFormat="1" applyFont="1" applyBorder="1" applyAlignment="1">
      <alignment horizontal="center" vertical="center" wrapText="1"/>
    </xf>
    <xf numFmtId="9" fontId="3" fillId="0" borderId="2" xfId="14" applyNumberFormat="1" applyFont="1" applyBorder="1" applyAlignment="1">
      <alignment horizontal="center" vertical="center" wrapText="1"/>
    </xf>
    <xf numFmtId="9" fontId="3" fillId="0" borderId="2" xfId="21" applyNumberFormat="1" applyFont="1" applyBorder="1" applyAlignment="1">
      <alignment horizontal="center" vertical="center" wrapText="1"/>
    </xf>
    <xf numFmtId="0" fontId="3" fillId="0" borderId="2" xfId="14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36">
      <alignment vertical="center"/>
    </xf>
    <xf numFmtId="0" fontId="13" fillId="0" borderId="0" xfId="0" applyFont="1">
      <alignment vertical="center"/>
    </xf>
    <xf numFmtId="0" fontId="15" fillId="0" borderId="2" xfId="36" applyFont="1" applyBorder="1" applyAlignment="1">
      <alignment horizontal="center" vertical="center"/>
    </xf>
    <xf numFmtId="0" fontId="15" fillId="0" borderId="2" xfId="36" applyFont="1" applyBorder="1" applyAlignment="1">
      <alignment vertical="center" wrapText="1"/>
    </xf>
    <xf numFmtId="0" fontId="15" fillId="0" borderId="2" xfId="36" applyFont="1" applyBorder="1">
      <alignment vertical="center"/>
    </xf>
    <xf numFmtId="178" fontId="16" fillId="0" borderId="2" xfId="1" applyNumberFormat="1" applyFont="1" applyBorder="1" applyAlignment="1">
      <alignment vertical="center" wrapText="1"/>
    </xf>
    <xf numFmtId="49" fontId="16" fillId="0" borderId="2" xfId="36" applyNumberFormat="1" applyFont="1" applyBorder="1" applyAlignment="1">
      <alignment horizontal="center" vertical="center" wrapText="1"/>
    </xf>
    <xf numFmtId="179" fontId="16" fillId="0" borderId="2" xfId="36" applyNumberFormat="1" applyFont="1" applyBorder="1" applyAlignment="1">
      <alignment horizontal="center" vertical="center" wrapText="1"/>
    </xf>
    <xf numFmtId="180" fontId="16" fillId="0" borderId="2" xfId="36" applyNumberFormat="1" applyFont="1" applyBorder="1" applyAlignment="1">
      <alignment horizontal="center" vertical="center" wrapText="1"/>
    </xf>
    <xf numFmtId="49" fontId="16" fillId="0" borderId="2" xfId="36" applyNumberFormat="1" applyFont="1" applyBorder="1" applyAlignment="1">
      <alignment horizontal="left" vertical="center" wrapText="1"/>
    </xf>
    <xf numFmtId="0" fontId="16" fillId="0" borderId="2" xfId="36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9" fontId="18" fillId="0" borderId="2" xfId="14" applyNumberFormat="1" applyFont="1" applyBorder="1" applyAlignment="1">
      <alignment horizontal="center" vertical="center" wrapText="1"/>
    </xf>
    <xf numFmtId="0" fontId="18" fillId="0" borderId="2" xfId="14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181" fontId="6" fillId="0" borderId="14" xfId="0" applyNumberFormat="1" applyFont="1" applyBorder="1" applyAlignment="1">
      <alignment vertical="center" wrapText="1"/>
    </xf>
    <xf numFmtId="4" fontId="6" fillId="0" borderId="14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4" fontId="5" fillId="0" borderId="14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6" fillId="2" borderId="14" xfId="0" applyFont="1" applyFill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21" fillId="0" borderId="14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vertical="center" wrapText="1"/>
    </xf>
    <xf numFmtId="4" fontId="23" fillId="0" borderId="14" xfId="0" applyNumberFormat="1" applyFont="1" applyBorder="1" applyAlignment="1">
      <alignment horizontal="right" vertical="center" wrapText="1"/>
    </xf>
    <xf numFmtId="0" fontId="24" fillId="0" borderId="0" xfId="0" applyFont="1">
      <alignment vertical="center"/>
    </xf>
    <xf numFmtId="181" fontId="21" fillId="0" borderId="14" xfId="0" applyNumberFormat="1" applyFont="1" applyBorder="1" applyAlignment="1">
      <alignment horizontal="right" vertical="center" wrapText="1"/>
    </xf>
    <xf numFmtId="181" fontId="23" fillId="0" borderId="14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7" xfId="0" applyNumberFormat="1" applyFont="1" applyBorder="1" applyAlignment="1">
      <alignment vertical="center" wrapText="1"/>
    </xf>
    <xf numFmtId="4" fontId="6" fillId="2" borderId="14" xfId="0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1" fillId="0" borderId="14" xfId="0" applyFont="1" applyBorder="1" applyAlignment="1">
      <alignment horizontal="center" vertical="center" wrapText="1"/>
    </xf>
    <xf numFmtId="0" fontId="14" fillId="0" borderId="0" xfId="36" applyFont="1" applyAlignment="1">
      <alignment horizontal="center" vertical="center"/>
    </xf>
    <xf numFmtId="0" fontId="15" fillId="0" borderId="0" xfId="36" applyFont="1" applyAlignment="1">
      <alignment horizontal="left" vertical="center"/>
    </xf>
    <xf numFmtId="0" fontId="15" fillId="0" borderId="2" xfId="36" applyFont="1" applyBorder="1" applyAlignment="1">
      <alignment horizontal="center" vertical="center"/>
    </xf>
    <xf numFmtId="0" fontId="15" fillId="0" borderId="3" xfId="36" applyFont="1" applyBorder="1" applyAlignment="1">
      <alignment horizontal="center" vertical="center" wrapText="1"/>
    </xf>
    <xf numFmtId="0" fontId="15" fillId="0" borderId="7" xfId="36" applyFont="1" applyBorder="1" applyAlignment="1">
      <alignment horizontal="center" vertical="center" wrapText="1"/>
    </xf>
    <xf numFmtId="0" fontId="15" fillId="0" borderId="8" xfId="36" applyFont="1" applyBorder="1" applyAlignment="1">
      <alignment horizontal="center" vertical="center" wrapText="1"/>
    </xf>
    <xf numFmtId="0" fontId="15" fillId="0" borderId="2" xfId="36" applyFont="1" applyBorder="1" applyAlignment="1">
      <alignment horizontal="center" vertical="center" wrapText="1"/>
    </xf>
    <xf numFmtId="0" fontId="15" fillId="0" borderId="2" xfId="36" applyFont="1" applyBorder="1" applyAlignment="1">
      <alignment vertical="center" wrapText="1"/>
    </xf>
    <xf numFmtId="0" fontId="15" fillId="0" borderId="10" xfId="36" applyFont="1" applyBorder="1" applyAlignment="1">
      <alignment horizontal="center" vertical="center"/>
    </xf>
    <xf numFmtId="0" fontId="15" fillId="0" borderId="11" xfId="36" applyFont="1" applyBorder="1" applyAlignment="1">
      <alignment horizontal="center" vertical="center"/>
    </xf>
    <xf numFmtId="0" fontId="15" fillId="0" borderId="12" xfId="36" applyFont="1" applyBorder="1" applyAlignment="1">
      <alignment horizontal="center" vertical="center"/>
    </xf>
    <xf numFmtId="0" fontId="15" fillId="0" borderId="13" xfId="36" applyFont="1" applyBorder="1" applyAlignment="1">
      <alignment horizontal="center" vertical="center"/>
    </xf>
    <xf numFmtId="0" fontId="1" fillId="0" borderId="0" xfId="20" applyFont="1" applyAlignment="1">
      <alignment horizontal="center" vertical="center" wrapText="1"/>
    </xf>
    <xf numFmtId="0" fontId="3" fillId="0" borderId="1" xfId="20" applyFont="1" applyBorder="1" applyAlignment="1">
      <alignment horizontal="left" vertical="center" wrapText="1"/>
    </xf>
    <xf numFmtId="49" fontId="3" fillId="0" borderId="2" xfId="2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20" applyFont="1" applyBorder="1" applyAlignment="1">
      <alignment horizontal="left" vertical="center" wrapText="1"/>
    </xf>
    <xf numFmtId="0" fontId="3" fillId="0" borderId="6" xfId="20" applyFont="1" applyBorder="1" applyAlignment="1">
      <alignment horizontal="left" vertical="center" wrapText="1"/>
    </xf>
    <xf numFmtId="0" fontId="3" fillId="0" borderId="4" xfId="19" applyFont="1" applyBorder="1" applyAlignment="1">
      <alignment horizontal="center" vertical="center"/>
    </xf>
    <xf numFmtId="0" fontId="3" fillId="0" borderId="6" xfId="19" applyFont="1" applyBorder="1" applyAlignment="1">
      <alignment horizontal="center" vertical="center"/>
    </xf>
    <xf numFmtId="0" fontId="3" fillId="0" borderId="2" xfId="19" applyFont="1" applyBorder="1" applyAlignment="1">
      <alignment horizontal="left" vertical="center"/>
    </xf>
    <xf numFmtId="0" fontId="3" fillId="0" borderId="3" xfId="19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4" xfId="20" applyFont="1" applyBorder="1" applyAlignment="1">
      <alignment horizontal="center" vertical="center" wrapText="1"/>
    </xf>
    <xf numFmtId="0" fontId="3" fillId="0" borderId="5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4" xfId="14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22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" xfId="3" applyBorder="1" applyAlignment="1">
      <alignment horizontal="center" vertical="center" wrapText="1"/>
    </xf>
    <xf numFmtId="49" fontId="3" fillId="0" borderId="4" xfId="2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/>
    </xf>
    <xf numFmtId="0" fontId="3" fillId="0" borderId="3" xfId="19" applyFont="1" applyBorder="1" applyAlignment="1">
      <alignment horizontal="center" vertical="center" wrapText="1"/>
    </xf>
    <xf numFmtId="0" fontId="3" fillId="0" borderId="7" xfId="19" applyFont="1" applyBorder="1" applyAlignment="1">
      <alignment horizontal="center" vertical="center" wrapText="1"/>
    </xf>
    <xf numFmtId="0" fontId="7" fillId="0" borderId="7" xfId="19" applyFont="1" applyBorder="1" applyAlignment="1">
      <alignment horizontal="center" vertical="center" wrapText="1"/>
    </xf>
    <xf numFmtId="0" fontId="7" fillId="0" borderId="8" xfId="19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7" xfId="20" applyFont="1" applyBorder="1" applyAlignment="1">
      <alignment horizontal="center" vertical="center" wrapText="1"/>
    </xf>
    <xf numFmtId="0" fontId="3" fillId="0" borderId="8" xfId="20" applyFont="1" applyBorder="1" applyAlignment="1">
      <alignment horizontal="center" vertical="center" wrapText="1"/>
    </xf>
    <xf numFmtId="49" fontId="3" fillId="0" borderId="3" xfId="14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37">
    <cellStyle name="20% - 强调文字颜色 1_整体" xfId="3" xr:uid="{00000000-0005-0000-0000-000031000000}"/>
    <cellStyle name="百分比 2" xfId="4" xr:uid="{00000000-0005-0000-0000-000032000000}"/>
    <cellStyle name="差_Sheet1" xfId="5" xr:uid="{00000000-0005-0000-0000-000033000000}"/>
    <cellStyle name="差_Sheet2" xfId="6" xr:uid="{00000000-0005-0000-0000-000034000000}"/>
    <cellStyle name="差_Sheet2_1" xfId="7" xr:uid="{00000000-0005-0000-0000-000035000000}"/>
    <cellStyle name="差_Sheet3" xfId="8" xr:uid="{00000000-0005-0000-0000-000036000000}"/>
    <cellStyle name="差_保障性住房后续管理维护费" xfId="9" xr:uid="{00000000-0005-0000-0000-000037000000}"/>
    <cellStyle name="差_部门整体支出绩效目标表" xfId="10" xr:uid="{00000000-0005-0000-0000-000038000000}"/>
    <cellStyle name="差_整体" xfId="11" xr:uid="{00000000-0005-0000-0000-000039000000}"/>
    <cellStyle name="差_专项资金预算支出绩效目标汇总表" xfId="12" xr:uid="{00000000-0005-0000-0000-00003A000000}"/>
    <cellStyle name="差_子项" xfId="13" xr:uid="{00000000-0005-0000-0000-00003B000000}"/>
    <cellStyle name="常规" xfId="0" builtinId="0"/>
    <cellStyle name="常规 2" xfId="14" xr:uid="{00000000-0005-0000-0000-00003C000000}"/>
    <cellStyle name="常规 3" xfId="15" xr:uid="{00000000-0005-0000-0000-00003D000000}"/>
    <cellStyle name="常规 4" xfId="16" xr:uid="{00000000-0005-0000-0000-00003E000000}"/>
    <cellStyle name="常规 5" xfId="17" xr:uid="{00000000-0005-0000-0000-00003F000000}"/>
    <cellStyle name="常规 6" xfId="18" xr:uid="{00000000-0005-0000-0000-000040000000}"/>
    <cellStyle name="常规_71C51E4CC0F946D28F2ADAAF265FCF2B" xfId="36" xr:uid="{00000000-0005-0000-0000-000052000000}"/>
    <cellStyle name="常规_项目-新_1" xfId="19" xr:uid="{00000000-0005-0000-0000-000041000000}"/>
    <cellStyle name="常规_专项资金预算绩效目标申报表" xfId="20" xr:uid="{00000000-0005-0000-0000-000042000000}"/>
    <cellStyle name="常规单位专项支出方向绩效目标表（维修费）" xfId="21" xr:uid="{00000000-0005-0000-0000-000043000000}"/>
    <cellStyle name="常规项目-新1" xfId="22" xr:uid="{00000000-0005-0000-0000-000044000000}"/>
    <cellStyle name="常规专项资金预算绩效目标申报表" xfId="23" xr:uid="{00000000-0005-0000-0000-000045000000}"/>
    <cellStyle name="超链接" xfId="2" builtinId="8"/>
    <cellStyle name="好_Sheet1" xfId="24" xr:uid="{00000000-0005-0000-0000-000046000000}"/>
    <cellStyle name="好_Sheet2" xfId="25" xr:uid="{00000000-0005-0000-0000-000047000000}"/>
    <cellStyle name="好_Sheet2_1" xfId="26" xr:uid="{00000000-0005-0000-0000-000048000000}"/>
    <cellStyle name="好_Sheet3" xfId="27" xr:uid="{00000000-0005-0000-0000-000049000000}"/>
    <cellStyle name="好_保障性住房后续管理维护费" xfId="28" xr:uid="{00000000-0005-0000-0000-00004A000000}"/>
    <cellStyle name="好_部门整体支出绩效目标表" xfId="29" xr:uid="{00000000-0005-0000-0000-00004B000000}"/>
    <cellStyle name="好_整体" xfId="30" xr:uid="{00000000-0005-0000-0000-00004C000000}"/>
    <cellStyle name="好_专项资金预算支出绩效目标汇总表" xfId="31" xr:uid="{00000000-0005-0000-0000-00004D000000}"/>
    <cellStyle name="好_子项" xfId="32" xr:uid="{00000000-0005-0000-0000-00004E000000}"/>
    <cellStyle name="货币 2" xfId="33" xr:uid="{00000000-0005-0000-0000-00004F000000}"/>
    <cellStyle name="货币[0] 2" xfId="34" xr:uid="{00000000-0005-0000-0000-000050000000}"/>
    <cellStyle name="千位分隔" xfId="1" builtinId="3"/>
    <cellStyle name="千位分隔[0] 2" xfId="35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7265625" customWidth="1"/>
    <col min="3" max="3" width="4.6328125" customWidth="1"/>
    <col min="4" max="4" width="15.7265625" customWidth="1"/>
    <col min="5" max="10" width="9.7265625" customWidth="1"/>
  </cols>
  <sheetData>
    <row r="1" spans="1:9" ht="38.9" customHeight="1">
      <c r="A1" s="4"/>
    </row>
    <row r="2" spans="1:9" ht="73.400000000000006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</row>
    <row r="3" spans="1:9" ht="23.25" customHeight="1">
      <c r="A3" s="48"/>
      <c r="B3" s="48"/>
      <c r="C3" s="48"/>
      <c r="D3" s="48"/>
      <c r="E3" s="48"/>
      <c r="F3" s="48"/>
      <c r="G3" s="48"/>
      <c r="H3" s="48"/>
      <c r="I3" s="48"/>
    </row>
    <row r="4" spans="1:9" ht="21.65" customHeight="1">
      <c r="A4" s="48"/>
      <c r="B4" s="48"/>
      <c r="C4" s="48"/>
      <c r="D4" s="48"/>
      <c r="E4" s="48"/>
      <c r="F4" s="48"/>
      <c r="G4" s="48"/>
      <c r="H4" s="48"/>
      <c r="I4" s="48"/>
    </row>
    <row r="5" spans="1:9" ht="43.15" customHeight="1">
      <c r="A5" s="76"/>
      <c r="B5" s="77"/>
      <c r="C5" s="4"/>
      <c r="D5" s="76" t="s">
        <v>1</v>
      </c>
      <c r="E5" s="79" t="s">
        <v>2</v>
      </c>
      <c r="F5" s="79"/>
      <c r="G5" s="79"/>
      <c r="H5" s="79"/>
      <c r="I5" s="4"/>
    </row>
    <row r="6" spans="1:9" ht="54.4" customHeight="1">
      <c r="A6" s="76"/>
      <c r="B6" s="77"/>
      <c r="C6" s="4"/>
      <c r="D6" s="76" t="s">
        <v>3</v>
      </c>
      <c r="E6" s="79" t="s">
        <v>4</v>
      </c>
      <c r="F6" s="79"/>
      <c r="G6" s="79"/>
      <c r="H6" s="79"/>
      <c r="I6" s="4"/>
    </row>
  </sheetData>
  <mergeCells count="3">
    <mergeCell ref="A2:I2"/>
    <mergeCell ref="E5:H5"/>
    <mergeCell ref="E6:H6"/>
  </mergeCells>
  <phoneticPr fontId="1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2E59-6AA1-42B1-A6D1-07769491B471}">
  <dimension ref="A1:J25"/>
  <sheetViews>
    <sheetView workbookViewId="0">
      <selection activeCell="D2" sqref="D2:J2"/>
    </sheetView>
  </sheetViews>
  <sheetFormatPr defaultColWidth="10" defaultRowHeight="14"/>
  <cols>
    <col min="1" max="1" width="5" customWidth="1"/>
    <col min="2" max="3" width="4.453125" customWidth="1"/>
    <col min="4" max="4" width="7.08984375" customWidth="1"/>
    <col min="5" max="5" width="16.36328125" customWidth="1"/>
    <col min="6" max="6" width="9.453125" customWidth="1"/>
    <col min="7" max="7" width="11.453125" customWidth="1"/>
    <col min="8" max="8" width="12" customWidth="1"/>
    <col min="9" max="9" width="9.36328125" customWidth="1"/>
    <col min="10" max="10" width="12.90625" customWidth="1"/>
    <col min="11" max="11" width="9.7265625" customWidth="1"/>
  </cols>
  <sheetData>
    <row r="1" spans="1:10" ht="16.399999999999999" customHeight="1">
      <c r="A1" s="4"/>
      <c r="D1" s="4"/>
    </row>
    <row r="2" spans="1:10" ht="43.15" customHeight="1">
      <c r="D2" s="81" t="s">
        <v>410</v>
      </c>
      <c r="E2" s="81"/>
      <c r="F2" s="81"/>
      <c r="G2" s="81"/>
      <c r="H2" s="81"/>
      <c r="I2" s="81"/>
      <c r="J2" s="81"/>
    </row>
    <row r="3" spans="1:10" ht="24.25" customHeight="1">
      <c r="A3" s="82" t="s">
        <v>29</v>
      </c>
      <c r="B3" s="82"/>
      <c r="C3" s="82"/>
      <c r="D3" s="82"/>
      <c r="E3" s="82"/>
      <c r="F3" s="82"/>
      <c r="G3" s="82"/>
      <c r="H3" s="82"/>
    </row>
    <row r="4" spans="1:10" ht="18.25" customHeight="1">
      <c r="I4" s="87" t="s">
        <v>30</v>
      </c>
      <c r="J4" s="87"/>
    </row>
    <row r="5" spans="1:10" ht="25" customHeight="1">
      <c r="A5" s="85" t="s">
        <v>155</v>
      </c>
      <c r="B5" s="85"/>
      <c r="C5" s="85"/>
      <c r="D5" s="85" t="s">
        <v>156</v>
      </c>
      <c r="E5" s="85" t="s">
        <v>157</v>
      </c>
      <c r="F5" s="85" t="s">
        <v>133</v>
      </c>
      <c r="G5" s="85" t="s">
        <v>158</v>
      </c>
      <c r="H5" s="85"/>
      <c r="I5" s="85"/>
      <c r="J5" s="85"/>
    </row>
    <row r="6" spans="1:10" ht="25.9" customHeight="1">
      <c r="A6" s="85"/>
      <c r="B6" s="85"/>
      <c r="C6" s="85"/>
      <c r="D6" s="85"/>
      <c r="E6" s="85"/>
      <c r="F6" s="85"/>
      <c r="G6" s="85" t="s">
        <v>135</v>
      </c>
      <c r="H6" s="85" t="s">
        <v>227</v>
      </c>
      <c r="I6" s="85"/>
      <c r="J6" s="85" t="s">
        <v>228</v>
      </c>
    </row>
    <row r="7" spans="1:10" ht="39.65" customHeight="1">
      <c r="A7" s="38" t="s">
        <v>163</v>
      </c>
      <c r="B7" s="38" t="s">
        <v>164</v>
      </c>
      <c r="C7" s="38" t="s">
        <v>165</v>
      </c>
      <c r="D7" s="85"/>
      <c r="E7" s="85"/>
      <c r="F7" s="85"/>
      <c r="G7" s="85"/>
      <c r="H7" s="38" t="s">
        <v>207</v>
      </c>
      <c r="I7" s="38" t="s">
        <v>199</v>
      </c>
      <c r="J7" s="85"/>
    </row>
    <row r="8" spans="1:10" ht="23.25" customHeight="1">
      <c r="A8" s="45"/>
      <c r="B8" s="45"/>
      <c r="C8" s="45"/>
      <c r="D8" s="39"/>
      <c r="E8" s="39" t="s">
        <v>133</v>
      </c>
      <c r="F8" s="41">
        <v>1077.849258</v>
      </c>
      <c r="G8" s="41">
        <v>1077.849258</v>
      </c>
      <c r="H8" s="41">
        <v>522.62673099999995</v>
      </c>
      <c r="I8" s="41">
        <v>164.610467</v>
      </c>
      <c r="J8" s="41">
        <v>390.61205999999999</v>
      </c>
    </row>
    <row r="9" spans="1:10" ht="26.15" customHeight="1">
      <c r="A9" s="45"/>
      <c r="B9" s="45"/>
      <c r="C9" s="45"/>
      <c r="D9" s="42" t="s">
        <v>151</v>
      </c>
      <c r="E9" s="42" t="s">
        <v>152</v>
      </c>
      <c r="F9" s="41">
        <v>1077.849258</v>
      </c>
      <c r="G9" s="41">
        <v>1077.849258</v>
      </c>
      <c r="H9" s="41">
        <v>522.62673099999995</v>
      </c>
      <c r="I9" s="41">
        <v>164.610467</v>
      </c>
      <c r="J9" s="41">
        <v>390.61205999999999</v>
      </c>
    </row>
    <row r="10" spans="1:10" ht="26.15" customHeight="1">
      <c r="A10" s="45"/>
      <c r="B10" s="45"/>
      <c r="C10" s="45"/>
      <c r="D10" s="46" t="s">
        <v>153</v>
      </c>
      <c r="E10" s="46" t="s">
        <v>154</v>
      </c>
      <c r="F10" s="41">
        <v>1077.849258</v>
      </c>
      <c r="G10" s="41">
        <v>1077.849258</v>
      </c>
      <c r="H10" s="41">
        <v>522.62673099999995</v>
      </c>
      <c r="I10" s="41">
        <v>164.610467</v>
      </c>
      <c r="J10" s="41">
        <v>390.61205999999999</v>
      </c>
    </row>
    <row r="11" spans="1:10" ht="26.15" customHeight="1">
      <c r="A11" s="50" t="s">
        <v>166</v>
      </c>
      <c r="B11" s="50"/>
      <c r="C11" s="45"/>
      <c r="D11" s="43">
        <v>208</v>
      </c>
      <c r="E11" s="43" t="s">
        <v>231</v>
      </c>
      <c r="F11" s="44">
        <f>F12</f>
        <v>174.474208</v>
      </c>
      <c r="G11" s="44">
        <f t="shared" ref="G11:I11" si="0">G12</f>
        <v>174.474208</v>
      </c>
      <c r="H11" s="44">
        <f t="shared" si="0"/>
        <v>42.474207999999997</v>
      </c>
      <c r="I11" s="44">
        <f t="shared" si="0"/>
        <v>132</v>
      </c>
      <c r="J11" s="44"/>
    </row>
    <row r="12" spans="1:10" ht="26.15" customHeight="1">
      <c r="A12" s="50" t="s">
        <v>166</v>
      </c>
      <c r="B12" s="50" t="s">
        <v>167</v>
      </c>
      <c r="C12" s="45"/>
      <c r="D12" s="43">
        <v>20805</v>
      </c>
      <c r="E12" s="43" t="s">
        <v>232</v>
      </c>
      <c r="F12" s="44">
        <f>F13+F14</f>
        <v>174.474208</v>
      </c>
      <c r="G12" s="44">
        <f t="shared" ref="G12:I12" si="1">G13+G14</f>
        <v>174.474208</v>
      </c>
      <c r="H12" s="44">
        <f t="shared" si="1"/>
        <v>42.474207999999997</v>
      </c>
      <c r="I12" s="44">
        <f t="shared" si="1"/>
        <v>132</v>
      </c>
      <c r="J12" s="44"/>
    </row>
    <row r="13" spans="1:10" ht="30.25" customHeight="1">
      <c r="A13" s="50" t="s">
        <v>166</v>
      </c>
      <c r="B13" s="50" t="s">
        <v>167</v>
      </c>
      <c r="C13" s="50" t="s">
        <v>168</v>
      </c>
      <c r="D13" s="43" t="s">
        <v>233</v>
      </c>
      <c r="E13" s="45" t="s">
        <v>170</v>
      </c>
      <c r="F13" s="44">
        <v>132</v>
      </c>
      <c r="G13" s="44">
        <v>132</v>
      </c>
      <c r="H13" s="47"/>
      <c r="I13" s="47">
        <v>132</v>
      </c>
      <c r="J13" s="47"/>
    </row>
    <row r="14" spans="1:10" ht="30.25" customHeight="1">
      <c r="A14" s="50" t="s">
        <v>166</v>
      </c>
      <c r="B14" s="50" t="s">
        <v>167</v>
      </c>
      <c r="C14" s="50" t="s">
        <v>167</v>
      </c>
      <c r="D14" s="43" t="s">
        <v>234</v>
      </c>
      <c r="E14" s="45" t="s">
        <v>172</v>
      </c>
      <c r="F14" s="44">
        <v>42.474207999999997</v>
      </c>
      <c r="G14" s="44">
        <v>42.474207999999997</v>
      </c>
      <c r="H14" s="47">
        <v>42.474207999999997</v>
      </c>
      <c r="I14" s="47"/>
      <c r="J14" s="47"/>
    </row>
    <row r="15" spans="1:10" ht="30.25" customHeight="1">
      <c r="A15" s="50" t="s">
        <v>173</v>
      </c>
      <c r="B15" s="50"/>
      <c r="C15" s="50"/>
      <c r="D15" s="43">
        <v>210</v>
      </c>
      <c r="E15" s="45" t="s">
        <v>235</v>
      </c>
      <c r="F15" s="44">
        <v>24.730823000000001</v>
      </c>
      <c r="G15" s="44">
        <v>24.730823000000001</v>
      </c>
      <c r="H15" s="47">
        <v>23.674823</v>
      </c>
      <c r="I15" s="47">
        <v>1.056</v>
      </c>
      <c r="J15" s="47"/>
    </row>
    <row r="16" spans="1:10" ht="30.25" customHeight="1">
      <c r="A16" s="50" t="s">
        <v>173</v>
      </c>
      <c r="B16" s="50" t="s">
        <v>174</v>
      </c>
      <c r="C16" s="50"/>
      <c r="D16" s="43">
        <v>21011</v>
      </c>
      <c r="E16" s="45" t="s">
        <v>236</v>
      </c>
      <c r="F16" s="44">
        <v>24.730823000000001</v>
      </c>
      <c r="G16" s="44">
        <v>24.730823000000001</v>
      </c>
      <c r="H16" s="47">
        <v>23.674823</v>
      </c>
      <c r="I16" s="47">
        <v>1.056</v>
      </c>
      <c r="J16" s="47"/>
    </row>
    <row r="17" spans="1:10" ht="30.25" customHeight="1">
      <c r="A17" s="50" t="s">
        <v>173</v>
      </c>
      <c r="B17" s="50" t="s">
        <v>174</v>
      </c>
      <c r="C17" s="50" t="s">
        <v>175</v>
      </c>
      <c r="D17" s="43" t="s">
        <v>237</v>
      </c>
      <c r="E17" s="45" t="s">
        <v>177</v>
      </c>
      <c r="F17" s="44">
        <v>24.730823000000001</v>
      </c>
      <c r="G17" s="44">
        <v>24.730823000000001</v>
      </c>
      <c r="H17" s="47">
        <v>23.674823</v>
      </c>
      <c r="I17" s="47">
        <v>1.056</v>
      </c>
      <c r="J17" s="47"/>
    </row>
    <row r="18" spans="1:10" ht="30.25" customHeight="1">
      <c r="A18" s="50" t="s">
        <v>178</v>
      </c>
      <c r="B18" s="50"/>
      <c r="C18" s="50"/>
      <c r="D18" s="43">
        <v>212</v>
      </c>
      <c r="E18" s="45" t="s">
        <v>238</v>
      </c>
      <c r="F18" s="44">
        <v>438.27296699999999</v>
      </c>
      <c r="G18" s="44">
        <v>438.27296699999999</v>
      </c>
      <c r="H18" s="47">
        <v>406.71850000000001</v>
      </c>
      <c r="I18" s="47">
        <v>31.554466999999999</v>
      </c>
      <c r="J18" s="47"/>
    </row>
    <row r="19" spans="1:10" ht="30.25" customHeight="1">
      <c r="A19" s="50" t="s">
        <v>178</v>
      </c>
      <c r="B19" s="50" t="s">
        <v>179</v>
      </c>
      <c r="C19" s="50"/>
      <c r="D19" s="43">
        <v>21203</v>
      </c>
      <c r="E19" s="45" t="s">
        <v>239</v>
      </c>
      <c r="F19" s="44">
        <v>438.27296699999999</v>
      </c>
      <c r="G19" s="44">
        <v>438.27296699999999</v>
      </c>
      <c r="H19" s="47">
        <v>406.71850000000001</v>
      </c>
      <c r="I19" s="47">
        <v>31.554466999999999</v>
      </c>
      <c r="J19" s="47"/>
    </row>
    <row r="20" spans="1:10" ht="30.25" customHeight="1">
      <c r="A20" s="50" t="s">
        <v>178</v>
      </c>
      <c r="B20" s="50" t="s">
        <v>179</v>
      </c>
      <c r="C20" s="50" t="s">
        <v>175</v>
      </c>
      <c r="D20" s="43" t="s">
        <v>240</v>
      </c>
      <c r="E20" s="45" t="s">
        <v>181</v>
      </c>
      <c r="F20" s="44">
        <v>438.27296699999999</v>
      </c>
      <c r="G20" s="44">
        <v>438.27296699999999</v>
      </c>
      <c r="H20" s="47">
        <v>406.71850000000001</v>
      </c>
      <c r="I20" s="47">
        <v>31.554466999999999</v>
      </c>
      <c r="J20" s="47"/>
    </row>
    <row r="21" spans="1:10" ht="30.25" customHeight="1">
      <c r="A21" s="50" t="s">
        <v>182</v>
      </c>
      <c r="B21" s="50"/>
      <c r="C21" s="50"/>
      <c r="D21" s="43">
        <v>221</v>
      </c>
      <c r="E21" s="45" t="s">
        <v>241</v>
      </c>
      <c r="F21" s="44">
        <f>F22+F24</f>
        <v>440.37126000000001</v>
      </c>
      <c r="G21" s="44">
        <f t="shared" ref="G21:H21" si="2">G22+G24</f>
        <v>440.37126000000001</v>
      </c>
      <c r="H21" s="44">
        <f t="shared" si="2"/>
        <v>49.7592</v>
      </c>
      <c r="I21" s="44"/>
      <c r="J21" s="44">
        <f t="shared" ref="J21" si="3">J22+J24</f>
        <v>390.61205999999999</v>
      </c>
    </row>
    <row r="22" spans="1:10" ht="30.25" customHeight="1">
      <c r="A22" s="50" t="s">
        <v>182</v>
      </c>
      <c r="B22" s="50" t="s">
        <v>168</v>
      </c>
      <c r="C22" s="50"/>
      <c r="D22" s="43">
        <v>22102</v>
      </c>
      <c r="E22" s="45" t="s">
        <v>242</v>
      </c>
      <c r="F22" s="44">
        <f>F23</f>
        <v>47.236787999999997</v>
      </c>
      <c r="G22" s="44">
        <f t="shared" ref="G22:H22" si="4">G23</f>
        <v>47.236787999999997</v>
      </c>
      <c r="H22" s="44">
        <f t="shared" si="4"/>
        <v>47.236787999999997</v>
      </c>
      <c r="I22" s="44"/>
      <c r="J22" s="44"/>
    </row>
    <row r="23" spans="1:10" ht="30.25" customHeight="1">
      <c r="A23" s="50" t="s">
        <v>182</v>
      </c>
      <c r="B23" s="50" t="s">
        <v>168</v>
      </c>
      <c r="C23" s="50" t="s">
        <v>183</v>
      </c>
      <c r="D23" s="43" t="s">
        <v>243</v>
      </c>
      <c r="E23" s="45" t="s">
        <v>185</v>
      </c>
      <c r="F23" s="44">
        <v>47.236787999999997</v>
      </c>
      <c r="G23" s="44">
        <v>47.236787999999997</v>
      </c>
      <c r="H23" s="47">
        <v>47.236787999999997</v>
      </c>
      <c r="I23" s="47"/>
      <c r="J23" s="47"/>
    </row>
    <row r="24" spans="1:10" ht="30.25" customHeight="1">
      <c r="A24" s="50" t="s">
        <v>182</v>
      </c>
      <c r="B24" s="50" t="s">
        <v>179</v>
      </c>
      <c r="C24" s="50"/>
      <c r="D24" s="43">
        <v>22103</v>
      </c>
      <c r="E24" s="45"/>
      <c r="F24" s="44">
        <f>F25</f>
        <v>393.13447200000002</v>
      </c>
      <c r="G24" s="44">
        <f t="shared" ref="G24:H24" si="5">G25</f>
        <v>393.13447200000002</v>
      </c>
      <c r="H24" s="44">
        <f t="shared" si="5"/>
        <v>2.5224120000000001</v>
      </c>
      <c r="I24" s="47"/>
      <c r="J24" s="47">
        <v>390.61205999999999</v>
      </c>
    </row>
    <row r="25" spans="1:10" ht="30.25" customHeight="1">
      <c r="A25" s="50" t="s">
        <v>182</v>
      </c>
      <c r="B25" s="50" t="s">
        <v>179</v>
      </c>
      <c r="C25" s="50" t="s">
        <v>175</v>
      </c>
      <c r="D25" s="43" t="s">
        <v>244</v>
      </c>
      <c r="E25" s="45" t="s">
        <v>187</v>
      </c>
      <c r="F25" s="44">
        <v>393.13447200000002</v>
      </c>
      <c r="G25" s="44">
        <v>393.13447200000002</v>
      </c>
      <c r="H25" s="47">
        <v>2.5224120000000001</v>
      </c>
      <c r="I25" s="47"/>
      <c r="J25" s="47">
        <v>390.61205999999999</v>
      </c>
    </row>
  </sheetData>
  <autoFilter ref="A7:J25" xr:uid="{00000000-0001-0000-0800-000000000000}"/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V7" sqref="V7"/>
    </sheetView>
  </sheetViews>
  <sheetFormatPr defaultColWidth="10" defaultRowHeight="14"/>
  <cols>
    <col min="1" max="1" width="3.90625" customWidth="1"/>
    <col min="2" max="2" width="3.26953125" customWidth="1"/>
    <col min="3" max="3" width="3.453125" customWidth="1"/>
    <col min="4" max="4" width="5.26953125" customWidth="1"/>
    <col min="5" max="5" width="18.6328125" customWidth="1"/>
    <col min="6" max="6" width="7" customWidth="1"/>
    <col min="7" max="7" width="6.453125" customWidth="1"/>
    <col min="8" max="8" width="7.453125" customWidth="1"/>
    <col min="9" max="9" width="3.453125" customWidth="1"/>
    <col min="10" max="10" width="6" customWidth="1"/>
    <col min="11" max="11" width="6.7265625" customWidth="1"/>
    <col min="12" max="12" width="5.453125" customWidth="1"/>
    <col min="13" max="13" width="6" customWidth="1"/>
    <col min="14" max="14" width="4.453125" customWidth="1"/>
    <col min="15" max="15" width="6.90625" customWidth="1"/>
    <col min="16" max="16" width="4.6328125" customWidth="1"/>
    <col min="17" max="17" width="5.90625" customWidth="1"/>
    <col min="18" max="19" width="5.26953125" customWidth="1"/>
    <col min="20" max="20" width="4.26953125" customWidth="1"/>
    <col min="21" max="21" width="4.90625" customWidth="1"/>
    <col min="22" max="22" width="5.453125" customWidth="1"/>
    <col min="23" max="24" width="9.7265625" customWidth="1"/>
  </cols>
  <sheetData>
    <row r="1" spans="1:22" ht="16.399999999999999" customHeight="1">
      <c r="A1" s="4"/>
    </row>
    <row r="2" spans="1:22" ht="50.15" customHeight="1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24.2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ht="23.25" customHeight="1">
      <c r="U4" s="87" t="s">
        <v>30</v>
      </c>
      <c r="V4" s="87"/>
    </row>
    <row r="5" spans="1:22" ht="31.15" customHeight="1">
      <c r="A5" s="85" t="s">
        <v>155</v>
      </c>
      <c r="B5" s="85"/>
      <c r="C5" s="85"/>
      <c r="D5" s="85" t="s">
        <v>188</v>
      </c>
      <c r="E5" s="85" t="s">
        <v>189</v>
      </c>
      <c r="F5" s="85" t="s">
        <v>206</v>
      </c>
      <c r="G5" s="85" t="s">
        <v>245</v>
      </c>
      <c r="H5" s="85"/>
      <c r="I5" s="85"/>
      <c r="J5" s="85"/>
      <c r="K5" s="85"/>
      <c r="L5" s="85" t="s">
        <v>246</v>
      </c>
      <c r="M5" s="85"/>
      <c r="N5" s="85"/>
      <c r="O5" s="85"/>
      <c r="P5" s="85"/>
      <c r="Q5" s="85"/>
      <c r="R5" s="85" t="s">
        <v>247</v>
      </c>
      <c r="S5" s="85" t="s">
        <v>248</v>
      </c>
      <c r="T5" s="85"/>
      <c r="U5" s="85"/>
      <c r="V5" s="85"/>
    </row>
    <row r="6" spans="1:22" ht="63.75" customHeight="1">
      <c r="A6" s="38" t="s">
        <v>163</v>
      </c>
      <c r="B6" s="38" t="s">
        <v>164</v>
      </c>
      <c r="C6" s="38" t="s">
        <v>165</v>
      </c>
      <c r="D6" s="85"/>
      <c r="E6" s="85"/>
      <c r="F6" s="85"/>
      <c r="G6" s="38" t="s">
        <v>133</v>
      </c>
      <c r="H6" s="38" t="s">
        <v>249</v>
      </c>
      <c r="I6" s="38" t="s">
        <v>250</v>
      </c>
      <c r="J6" s="38" t="s">
        <v>251</v>
      </c>
      <c r="K6" s="38" t="s">
        <v>252</v>
      </c>
      <c r="L6" s="38" t="s">
        <v>133</v>
      </c>
      <c r="M6" s="38" t="s">
        <v>253</v>
      </c>
      <c r="N6" s="38" t="s">
        <v>254</v>
      </c>
      <c r="O6" s="38" t="s">
        <v>255</v>
      </c>
      <c r="P6" s="38" t="s">
        <v>256</v>
      </c>
      <c r="Q6" s="38" t="s">
        <v>257</v>
      </c>
      <c r="R6" s="85"/>
      <c r="S6" s="38" t="s">
        <v>133</v>
      </c>
      <c r="T6" s="38" t="s">
        <v>258</v>
      </c>
      <c r="U6" s="38" t="s">
        <v>259</v>
      </c>
      <c r="V6" s="38" t="s">
        <v>260</v>
      </c>
    </row>
    <row r="7" spans="1:22" ht="27.65" customHeight="1">
      <c r="A7" s="39"/>
      <c r="B7" s="39"/>
      <c r="C7" s="39"/>
      <c r="D7" s="39"/>
      <c r="E7" s="39" t="s">
        <v>133</v>
      </c>
      <c r="F7" s="41">
        <v>522.62673099999995</v>
      </c>
      <c r="G7" s="41">
        <v>406.71850000000001</v>
      </c>
      <c r="H7" s="41">
        <v>170.02180000000001</v>
      </c>
      <c r="I7" s="41"/>
      <c r="J7" s="41">
        <v>141.39869999999999</v>
      </c>
      <c r="K7" s="41">
        <v>95.298000000000002</v>
      </c>
      <c r="L7" s="41">
        <v>68.079442999999998</v>
      </c>
      <c r="M7" s="41">
        <v>42.474207999999997</v>
      </c>
      <c r="N7" s="41"/>
      <c r="O7" s="41">
        <v>23.082823000000001</v>
      </c>
      <c r="P7" s="41"/>
      <c r="Q7" s="41">
        <v>2.5224120000000001</v>
      </c>
      <c r="R7" s="41">
        <v>47.236787999999997</v>
      </c>
      <c r="S7" s="41">
        <v>0.59199999999999997</v>
      </c>
      <c r="T7" s="41"/>
      <c r="U7" s="41">
        <v>0.59199999999999997</v>
      </c>
      <c r="V7" s="41"/>
    </row>
    <row r="8" spans="1:22" ht="26.15" customHeight="1">
      <c r="A8" s="39"/>
      <c r="B8" s="39"/>
      <c r="C8" s="39"/>
      <c r="D8" s="42" t="s">
        <v>151</v>
      </c>
      <c r="E8" s="42" t="s">
        <v>152</v>
      </c>
      <c r="F8" s="41">
        <v>522.62673099999995</v>
      </c>
      <c r="G8" s="41">
        <v>406.71850000000001</v>
      </c>
      <c r="H8" s="41">
        <v>170.02180000000001</v>
      </c>
      <c r="I8" s="41"/>
      <c r="J8" s="41">
        <v>141.39869999999999</v>
      </c>
      <c r="K8" s="41">
        <v>95.298000000000002</v>
      </c>
      <c r="L8" s="41">
        <v>68.079442999999998</v>
      </c>
      <c r="M8" s="41">
        <v>42.474207999999997</v>
      </c>
      <c r="N8" s="41"/>
      <c r="O8" s="41">
        <v>23.082823000000001</v>
      </c>
      <c r="P8" s="41"/>
      <c r="Q8" s="41">
        <v>2.5224120000000001</v>
      </c>
      <c r="R8" s="41">
        <v>47.236787999999997</v>
      </c>
      <c r="S8" s="41">
        <v>0.59199999999999997</v>
      </c>
      <c r="T8" s="41"/>
      <c r="U8" s="41">
        <v>0.59199999999999997</v>
      </c>
      <c r="V8" s="41"/>
    </row>
    <row r="9" spans="1:22" ht="26.15" customHeight="1">
      <c r="A9" s="39"/>
      <c r="B9" s="39"/>
      <c r="C9" s="39"/>
      <c r="D9" s="46" t="s">
        <v>153</v>
      </c>
      <c r="E9" s="46" t="s">
        <v>154</v>
      </c>
      <c r="F9" s="41">
        <v>522.62673099999995</v>
      </c>
      <c r="G9" s="41">
        <v>406.71850000000001</v>
      </c>
      <c r="H9" s="41">
        <v>170.02180000000001</v>
      </c>
      <c r="I9" s="41"/>
      <c r="J9" s="41">
        <v>141.39869999999999</v>
      </c>
      <c r="K9" s="41">
        <v>95.298000000000002</v>
      </c>
      <c r="L9" s="41">
        <v>68.079442999999998</v>
      </c>
      <c r="M9" s="41">
        <v>42.474207999999997</v>
      </c>
      <c r="N9" s="41"/>
      <c r="O9" s="41">
        <v>23.082823000000001</v>
      </c>
      <c r="P9" s="41"/>
      <c r="Q9" s="41">
        <v>2.5224120000000001</v>
      </c>
      <c r="R9" s="41">
        <v>47.236787999999997</v>
      </c>
      <c r="S9" s="41">
        <v>0.59199999999999997</v>
      </c>
      <c r="T9" s="41"/>
      <c r="U9" s="41">
        <v>0.59199999999999997</v>
      </c>
      <c r="V9" s="41"/>
    </row>
    <row r="10" spans="1:22" ht="30.25" customHeight="1">
      <c r="A10" s="50" t="s">
        <v>166</v>
      </c>
      <c r="B10" s="50" t="s">
        <v>167</v>
      </c>
      <c r="C10" s="50" t="s">
        <v>167</v>
      </c>
      <c r="D10" s="43" t="s">
        <v>205</v>
      </c>
      <c r="E10" s="45" t="s">
        <v>172</v>
      </c>
      <c r="F10" s="44">
        <v>42.474207999999997</v>
      </c>
      <c r="G10" s="47"/>
      <c r="H10" s="47"/>
      <c r="I10" s="47"/>
      <c r="J10" s="47"/>
      <c r="K10" s="47"/>
      <c r="L10" s="44">
        <v>42.474207999999997</v>
      </c>
      <c r="M10" s="47">
        <v>42.474207999999997</v>
      </c>
      <c r="N10" s="47"/>
      <c r="O10" s="47"/>
      <c r="P10" s="47"/>
      <c r="Q10" s="47"/>
      <c r="R10" s="47"/>
      <c r="S10" s="44"/>
      <c r="T10" s="47"/>
      <c r="U10" s="47"/>
      <c r="V10" s="47"/>
    </row>
    <row r="11" spans="1:22" ht="30.25" customHeight="1">
      <c r="A11" s="50" t="s">
        <v>173</v>
      </c>
      <c r="B11" s="50" t="s">
        <v>174</v>
      </c>
      <c r="C11" s="50" t="s">
        <v>175</v>
      </c>
      <c r="D11" s="43" t="s">
        <v>205</v>
      </c>
      <c r="E11" s="45" t="s">
        <v>177</v>
      </c>
      <c r="F11" s="44">
        <v>23.674823</v>
      </c>
      <c r="G11" s="47"/>
      <c r="H11" s="47"/>
      <c r="I11" s="47"/>
      <c r="J11" s="47"/>
      <c r="K11" s="47"/>
      <c r="L11" s="44">
        <v>23.082823000000001</v>
      </c>
      <c r="M11" s="47"/>
      <c r="N11" s="47"/>
      <c r="O11" s="47">
        <v>23.082823000000001</v>
      </c>
      <c r="P11" s="47"/>
      <c r="Q11" s="47"/>
      <c r="R11" s="47"/>
      <c r="S11" s="44">
        <v>0.59199999999999997</v>
      </c>
      <c r="T11" s="47"/>
      <c r="U11" s="47">
        <v>0.59199999999999997</v>
      </c>
      <c r="V11" s="47"/>
    </row>
    <row r="12" spans="1:22" ht="30.25" customHeight="1">
      <c r="A12" s="50" t="s">
        <v>178</v>
      </c>
      <c r="B12" s="50" t="s">
        <v>179</v>
      </c>
      <c r="C12" s="50" t="s">
        <v>175</v>
      </c>
      <c r="D12" s="43" t="s">
        <v>205</v>
      </c>
      <c r="E12" s="45" t="s">
        <v>181</v>
      </c>
      <c r="F12" s="44">
        <v>406.71850000000001</v>
      </c>
      <c r="G12" s="47">
        <v>406.71850000000001</v>
      </c>
      <c r="H12" s="47">
        <v>170.02180000000001</v>
      </c>
      <c r="I12" s="47"/>
      <c r="J12" s="47">
        <v>141.39869999999999</v>
      </c>
      <c r="K12" s="47">
        <v>95.298000000000002</v>
      </c>
      <c r="L12" s="44"/>
      <c r="M12" s="47"/>
      <c r="N12" s="47"/>
      <c r="O12" s="47"/>
      <c r="P12" s="47"/>
      <c r="Q12" s="47"/>
      <c r="R12" s="47"/>
      <c r="S12" s="44"/>
      <c r="T12" s="47"/>
      <c r="U12" s="47"/>
      <c r="V12" s="47"/>
    </row>
    <row r="13" spans="1:22" ht="30.25" customHeight="1">
      <c r="A13" s="50" t="s">
        <v>182</v>
      </c>
      <c r="B13" s="50" t="s">
        <v>168</v>
      </c>
      <c r="C13" s="50" t="s">
        <v>183</v>
      </c>
      <c r="D13" s="43" t="s">
        <v>205</v>
      </c>
      <c r="E13" s="45" t="s">
        <v>185</v>
      </c>
      <c r="F13" s="44">
        <v>47.236787999999997</v>
      </c>
      <c r="G13" s="47"/>
      <c r="H13" s="47"/>
      <c r="I13" s="47"/>
      <c r="J13" s="47"/>
      <c r="K13" s="47"/>
      <c r="L13" s="44"/>
      <c r="M13" s="47"/>
      <c r="N13" s="47"/>
      <c r="O13" s="47"/>
      <c r="P13" s="47"/>
      <c r="Q13" s="47"/>
      <c r="R13" s="47">
        <v>47.236787999999997</v>
      </c>
      <c r="S13" s="44"/>
      <c r="T13" s="47"/>
      <c r="U13" s="47"/>
      <c r="V13" s="47"/>
    </row>
    <row r="14" spans="1:22" ht="30.25" customHeight="1">
      <c r="A14" s="50" t="s">
        <v>182</v>
      </c>
      <c r="B14" s="50" t="s">
        <v>179</v>
      </c>
      <c r="C14" s="50" t="s">
        <v>175</v>
      </c>
      <c r="D14" s="43" t="s">
        <v>205</v>
      </c>
      <c r="E14" s="45" t="s">
        <v>187</v>
      </c>
      <c r="F14" s="44">
        <v>2.5224120000000001</v>
      </c>
      <c r="G14" s="47"/>
      <c r="H14" s="47"/>
      <c r="I14" s="47"/>
      <c r="J14" s="47"/>
      <c r="K14" s="47"/>
      <c r="L14" s="44">
        <v>2.5224120000000001</v>
      </c>
      <c r="M14" s="47"/>
      <c r="N14" s="47"/>
      <c r="O14" s="47"/>
      <c r="P14" s="47"/>
      <c r="Q14" s="47">
        <v>2.5224120000000001</v>
      </c>
      <c r="R14" s="47"/>
      <c r="S14" s="44"/>
      <c r="T14" s="47"/>
      <c r="U14" s="47"/>
      <c r="V14" s="4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.453125" customWidth="1"/>
    <col min="5" max="5" width="22.6328125" customWidth="1"/>
    <col min="6" max="6" width="9.90625" customWidth="1"/>
    <col min="7" max="7" width="13.36328125" customWidth="1"/>
    <col min="8" max="8" width="8.453125" customWidth="1"/>
    <col min="9" max="9" width="9.36328125" customWidth="1"/>
    <col min="10" max="10" width="12.453125" customWidth="1"/>
    <col min="11" max="11" width="11.453125" customWidth="1"/>
    <col min="12" max="13" width="9.7265625" customWidth="1"/>
  </cols>
  <sheetData>
    <row r="1" spans="1:11" ht="16.399999999999999" customHeight="1">
      <c r="A1" s="4"/>
    </row>
    <row r="2" spans="1:11" ht="46.5" customHeight="1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24.2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8.25" customHeight="1">
      <c r="J4" s="87" t="s">
        <v>30</v>
      </c>
      <c r="K4" s="87"/>
    </row>
    <row r="5" spans="1:11" ht="31.15" customHeight="1">
      <c r="A5" s="85" t="s">
        <v>155</v>
      </c>
      <c r="B5" s="85"/>
      <c r="C5" s="85"/>
      <c r="D5" s="85" t="s">
        <v>188</v>
      </c>
      <c r="E5" s="85" t="s">
        <v>189</v>
      </c>
      <c r="F5" s="85" t="s">
        <v>261</v>
      </c>
      <c r="G5" s="85" t="s">
        <v>262</v>
      </c>
      <c r="H5" s="85" t="s">
        <v>263</v>
      </c>
      <c r="I5" s="85" t="s">
        <v>264</v>
      </c>
      <c r="J5" s="85" t="s">
        <v>265</v>
      </c>
      <c r="K5" s="85" t="s">
        <v>266</v>
      </c>
    </row>
    <row r="6" spans="1:11" ht="32.9" customHeight="1">
      <c r="A6" s="38" t="s">
        <v>163</v>
      </c>
      <c r="B6" s="38" t="s">
        <v>164</v>
      </c>
      <c r="C6" s="38" t="s">
        <v>165</v>
      </c>
      <c r="D6" s="85"/>
      <c r="E6" s="85"/>
      <c r="F6" s="85"/>
      <c r="G6" s="85"/>
      <c r="H6" s="85"/>
      <c r="I6" s="85"/>
      <c r="J6" s="85"/>
      <c r="K6" s="85"/>
    </row>
    <row r="7" spans="1:11" ht="27.65" customHeight="1">
      <c r="A7" s="39"/>
      <c r="B7" s="39"/>
      <c r="C7" s="39"/>
      <c r="D7" s="39"/>
      <c r="E7" s="39" t="s">
        <v>133</v>
      </c>
      <c r="F7" s="41">
        <v>164.610467</v>
      </c>
      <c r="G7" s="41">
        <v>4.194</v>
      </c>
      <c r="H7" s="41"/>
      <c r="I7" s="41"/>
      <c r="J7" s="41">
        <v>160.41646700000001</v>
      </c>
      <c r="K7" s="41"/>
    </row>
    <row r="8" spans="1:11" ht="26.15" customHeight="1">
      <c r="A8" s="39"/>
      <c r="B8" s="39"/>
      <c r="C8" s="39"/>
      <c r="D8" s="42" t="s">
        <v>151</v>
      </c>
      <c r="E8" s="42" t="s">
        <v>152</v>
      </c>
      <c r="F8" s="41">
        <v>164.610467</v>
      </c>
      <c r="G8" s="41">
        <v>4.194</v>
      </c>
      <c r="H8" s="41"/>
      <c r="I8" s="41"/>
      <c r="J8" s="41">
        <v>160.41646700000001</v>
      </c>
      <c r="K8" s="41"/>
    </row>
    <row r="9" spans="1:11" ht="26.15" customHeight="1">
      <c r="A9" s="39"/>
      <c r="B9" s="39"/>
      <c r="C9" s="39"/>
      <c r="D9" s="46" t="s">
        <v>153</v>
      </c>
      <c r="E9" s="46" t="s">
        <v>154</v>
      </c>
      <c r="F9" s="41">
        <v>164.610467</v>
      </c>
      <c r="G9" s="41">
        <v>4.194</v>
      </c>
      <c r="H9" s="41"/>
      <c r="I9" s="41"/>
      <c r="J9" s="41">
        <v>160.41646700000001</v>
      </c>
      <c r="K9" s="41"/>
    </row>
    <row r="10" spans="1:11" ht="30.25" customHeight="1">
      <c r="A10" s="50" t="s">
        <v>166</v>
      </c>
      <c r="B10" s="50" t="s">
        <v>167</v>
      </c>
      <c r="C10" s="50" t="s">
        <v>168</v>
      </c>
      <c r="D10" s="43" t="s">
        <v>205</v>
      </c>
      <c r="E10" s="45" t="s">
        <v>170</v>
      </c>
      <c r="F10" s="44">
        <v>132</v>
      </c>
      <c r="G10" s="47"/>
      <c r="H10" s="47"/>
      <c r="I10" s="47"/>
      <c r="J10" s="47">
        <v>132</v>
      </c>
      <c r="K10" s="47"/>
    </row>
    <row r="11" spans="1:11" ht="30.25" customHeight="1">
      <c r="A11" s="50" t="s">
        <v>173</v>
      </c>
      <c r="B11" s="50" t="s">
        <v>174</v>
      </c>
      <c r="C11" s="50" t="s">
        <v>175</v>
      </c>
      <c r="D11" s="43" t="s">
        <v>205</v>
      </c>
      <c r="E11" s="45" t="s">
        <v>177</v>
      </c>
      <c r="F11" s="44">
        <v>1.056</v>
      </c>
      <c r="G11" s="47">
        <v>1.056</v>
      </c>
      <c r="H11" s="47"/>
      <c r="I11" s="47"/>
      <c r="J11" s="47"/>
      <c r="K11" s="47"/>
    </row>
    <row r="12" spans="1:11" ht="30.25" customHeight="1">
      <c r="A12" s="50" t="s">
        <v>178</v>
      </c>
      <c r="B12" s="50" t="s">
        <v>179</v>
      </c>
      <c r="C12" s="50" t="s">
        <v>175</v>
      </c>
      <c r="D12" s="43" t="s">
        <v>205</v>
      </c>
      <c r="E12" s="45" t="s">
        <v>181</v>
      </c>
      <c r="F12" s="44">
        <v>31.554466999999999</v>
      </c>
      <c r="G12" s="47">
        <v>3.1379999999999999</v>
      </c>
      <c r="H12" s="47"/>
      <c r="I12" s="47"/>
      <c r="J12" s="47">
        <v>28.416467000000001</v>
      </c>
      <c r="K12" s="4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6"/>
  <sheetViews>
    <sheetView workbookViewId="0">
      <selection activeCell="G25" sqref="G25"/>
    </sheetView>
  </sheetViews>
  <sheetFormatPr defaultColWidth="10" defaultRowHeight="14"/>
  <cols>
    <col min="1" max="1" width="4.36328125" customWidth="1"/>
    <col min="2" max="2" width="4.6328125" customWidth="1"/>
    <col min="3" max="3" width="4.90625" customWidth="1"/>
    <col min="4" max="4" width="6.26953125" customWidth="1"/>
    <col min="5" max="5" width="21.6328125" customWidth="1"/>
    <col min="6" max="6" width="8.08984375" customWidth="1"/>
    <col min="7" max="7" width="7.36328125" customWidth="1"/>
    <col min="8" max="9" width="8.453125" customWidth="1"/>
    <col min="10" max="10" width="6.08984375" customWidth="1"/>
    <col min="11" max="11" width="5.6328125" customWidth="1"/>
    <col min="12" max="12" width="6.36328125" customWidth="1"/>
    <col min="13" max="13" width="7.08984375" customWidth="1"/>
    <col min="14" max="14" width="5.6328125" customWidth="1"/>
    <col min="15" max="16" width="6" customWidth="1"/>
    <col min="17" max="17" width="5.26953125" customWidth="1"/>
    <col min="18" max="18" width="6.453125" customWidth="1"/>
    <col min="19" max="20" width="9.7265625" customWidth="1"/>
  </cols>
  <sheetData>
    <row r="1" spans="1:18" ht="16.399999999999999" customHeight="1">
      <c r="A1" s="4"/>
    </row>
    <row r="2" spans="1:18" ht="40.5" customHeight="1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24.2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18.25" customHeight="1">
      <c r="Q4" s="87" t="s">
        <v>30</v>
      </c>
      <c r="R4" s="87"/>
    </row>
    <row r="5" spans="1:18" ht="31.15" customHeight="1">
      <c r="A5" s="85" t="s">
        <v>155</v>
      </c>
      <c r="B5" s="85"/>
      <c r="C5" s="85"/>
      <c r="D5" s="85" t="s">
        <v>188</v>
      </c>
      <c r="E5" s="85" t="s">
        <v>189</v>
      </c>
      <c r="F5" s="85" t="s">
        <v>261</v>
      </c>
      <c r="G5" s="85" t="s">
        <v>267</v>
      </c>
      <c r="H5" s="85" t="s">
        <v>268</v>
      </c>
      <c r="I5" s="85" t="s">
        <v>269</v>
      </c>
      <c r="J5" s="85" t="s">
        <v>270</v>
      </c>
      <c r="K5" s="85" t="s">
        <v>271</v>
      </c>
      <c r="L5" s="85" t="s">
        <v>272</v>
      </c>
      <c r="M5" s="85" t="s">
        <v>273</v>
      </c>
      <c r="N5" s="85" t="s">
        <v>263</v>
      </c>
      <c r="O5" s="85" t="s">
        <v>274</v>
      </c>
      <c r="P5" s="85" t="s">
        <v>275</v>
      </c>
      <c r="Q5" s="85" t="s">
        <v>264</v>
      </c>
      <c r="R5" s="85" t="s">
        <v>266</v>
      </c>
    </row>
    <row r="6" spans="1:18" ht="38.9" customHeight="1">
      <c r="A6" s="38" t="s">
        <v>163</v>
      </c>
      <c r="B6" s="38" t="s">
        <v>164</v>
      </c>
      <c r="C6" s="38" t="s">
        <v>165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</row>
    <row r="7" spans="1:18" ht="27.65" customHeight="1">
      <c r="A7" s="39"/>
      <c r="B7" s="39"/>
      <c r="C7" s="39"/>
      <c r="D7" s="39"/>
      <c r="E7" s="39" t="s">
        <v>133</v>
      </c>
      <c r="F7" s="41">
        <v>164.610467</v>
      </c>
      <c r="G7" s="41"/>
      <c r="H7" s="41">
        <v>160.41646700000001</v>
      </c>
      <c r="I7" s="41"/>
      <c r="J7" s="41"/>
      <c r="K7" s="41">
        <v>3.1379999999999999</v>
      </c>
      <c r="L7" s="41"/>
      <c r="M7" s="41">
        <v>1.056</v>
      </c>
      <c r="N7" s="41"/>
      <c r="O7" s="41"/>
      <c r="P7" s="41"/>
      <c r="Q7" s="41"/>
      <c r="R7" s="41"/>
    </row>
    <row r="8" spans="1:18" ht="26.15" customHeight="1">
      <c r="A8" s="39"/>
      <c r="B8" s="39"/>
      <c r="C8" s="39"/>
      <c r="D8" s="42" t="s">
        <v>151</v>
      </c>
      <c r="E8" s="42" t="s">
        <v>152</v>
      </c>
      <c r="F8" s="41">
        <v>164.610467</v>
      </c>
      <c r="G8" s="41"/>
      <c r="H8" s="41">
        <v>160.41646700000001</v>
      </c>
      <c r="I8" s="41"/>
      <c r="J8" s="41"/>
      <c r="K8" s="41">
        <v>3.1379999999999999</v>
      </c>
      <c r="L8" s="41"/>
      <c r="M8" s="41">
        <v>1.056</v>
      </c>
      <c r="N8" s="41"/>
      <c r="O8" s="41"/>
      <c r="P8" s="41"/>
      <c r="Q8" s="41"/>
      <c r="R8" s="41"/>
    </row>
    <row r="9" spans="1:18" ht="26.15" customHeight="1">
      <c r="A9" s="39"/>
      <c r="B9" s="39"/>
      <c r="C9" s="39"/>
      <c r="D9" s="46" t="s">
        <v>153</v>
      </c>
      <c r="E9" s="46" t="s">
        <v>154</v>
      </c>
      <c r="F9" s="41">
        <v>164.610467</v>
      </c>
      <c r="G9" s="41"/>
      <c r="H9" s="41">
        <v>160.41646700000001</v>
      </c>
      <c r="I9" s="41"/>
      <c r="J9" s="41"/>
      <c r="K9" s="41">
        <v>3.1379999999999999</v>
      </c>
      <c r="L9" s="41"/>
      <c r="M9" s="41">
        <v>1.056</v>
      </c>
      <c r="N9" s="41"/>
      <c r="O9" s="41"/>
      <c r="P9" s="41"/>
      <c r="Q9" s="41"/>
      <c r="R9" s="41"/>
    </row>
    <row r="10" spans="1:18" ht="30.25" customHeight="1">
      <c r="A10" s="50" t="s">
        <v>166</v>
      </c>
      <c r="B10" s="50" t="s">
        <v>167</v>
      </c>
      <c r="C10" s="50" t="s">
        <v>168</v>
      </c>
      <c r="D10" s="43" t="s">
        <v>205</v>
      </c>
      <c r="E10" s="45" t="s">
        <v>170</v>
      </c>
      <c r="F10" s="44">
        <v>132</v>
      </c>
      <c r="G10" s="47"/>
      <c r="H10" s="47">
        <v>132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30.25" customHeight="1">
      <c r="A11" s="50" t="s">
        <v>173</v>
      </c>
      <c r="B11" s="50" t="s">
        <v>174</v>
      </c>
      <c r="C11" s="50" t="s">
        <v>175</v>
      </c>
      <c r="D11" s="43" t="s">
        <v>205</v>
      </c>
      <c r="E11" s="45" t="s">
        <v>177</v>
      </c>
      <c r="F11" s="44">
        <v>1.056</v>
      </c>
      <c r="G11" s="47"/>
      <c r="H11" s="47"/>
      <c r="I11" s="47"/>
      <c r="J11" s="47"/>
      <c r="K11" s="47"/>
      <c r="L11" s="47"/>
      <c r="M11" s="47">
        <v>1.056</v>
      </c>
      <c r="N11" s="47"/>
      <c r="O11" s="47"/>
      <c r="P11" s="47"/>
      <c r="Q11" s="47"/>
      <c r="R11" s="47"/>
    </row>
    <row r="12" spans="1:18" ht="30.25" customHeight="1">
      <c r="A12" s="50" t="s">
        <v>178</v>
      </c>
      <c r="B12" s="50" t="s">
        <v>179</v>
      </c>
      <c r="C12" s="50" t="s">
        <v>175</v>
      </c>
      <c r="D12" s="43" t="s">
        <v>205</v>
      </c>
      <c r="E12" s="45" t="s">
        <v>181</v>
      </c>
      <c r="F12" s="44">
        <v>31.554466999999999</v>
      </c>
      <c r="G12" s="47"/>
      <c r="H12" s="47">
        <v>28.416467000000001</v>
      </c>
      <c r="I12" s="47"/>
      <c r="J12" s="47"/>
      <c r="K12" s="47">
        <v>3.1379999999999999</v>
      </c>
      <c r="L12" s="47"/>
      <c r="M12" s="47"/>
      <c r="N12" s="47"/>
      <c r="O12" s="47"/>
      <c r="P12" s="47"/>
      <c r="Q12" s="47"/>
      <c r="R12" s="47"/>
    </row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/>
    <row r="26" spans="13:13" ht="16.399999999999999" customHeight="1">
      <c r="M26" s="4"/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/>
  </sheetViews>
  <sheetFormatPr defaultColWidth="10" defaultRowHeight="14"/>
  <cols>
    <col min="1" max="1" width="4.90625" customWidth="1"/>
    <col min="2" max="2" width="3.26953125" customWidth="1"/>
    <col min="3" max="3" width="3.7265625" customWidth="1"/>
    <col min="4" max="4" width="7" customWidth="1"/>
    <col min="5" max="5" width="12.08984375" customWidth="1"/>
    <col min="6" max="6" width="6.36328125" customWidth="1"/>
    <col min="7" max="7" width="6.26953125" customWidth="1"/>
    <col min="8" max="8" width="6.08984375" customWidth="1"/>
    <col min="9" max="9" width="6.453125" customWidth="1"/>
    <col min="10" max="10" width="6.08984375" customWidth="1"/>
    <col min="11" max="11" width="5.26953125" customWidth="1"/>
    <col min="12" max="12" width="5.7265625" customWidth="1"/>
    <col min="13" max="13" width="5.36328125" customWidth="1"/>
    <col min="14" max="14" width="5.26953125" customWidth="1"/>
    <col min="15" max="15" width="7" customWidth="1"/>
    <col min="16" max="16" width="5.7265625" customWidth="1"/>
    <col min="17" max="17" width="8.453125" customWidth="1"/>
    <col min="18" max="18" width="5.6328125" customWidth="1"/>
    <col min="19" max="20" width="7.6328125" customWidth="1"/>
    <col min="21" max="21" width="6.453125" customWidth="1"/>
    <col min="22" max="23" width="9.7265625" customWidth="1"/>
  </cols>
  <sheetData>
    <row r="1" spans="1:21" ht="16.399999999999999" customHeight="1">
      <c r="A1" s="4"/>
    </row>
    <row r="2" spans="1:21" ht="36.25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24.2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16.399999999999999" customHeight="1">
      <c r="S4" s="4"/>
      <c r="T4" s="87" t="s">
        <v>30</v>
      </c>
      <c r="U4" s="87"/>
    </row>
    <row r="5" spans="1:21" ht="33.65" customHeight="1">
      <c r="A5" s="85" t="s">
        <v>155</v>
      </c>
      <c r="B5" s="85"/>
      <c r="C5" s="85"/>
      <c r="D5" s="85" t="s">
        <v>188</v>
      </c>
      <c r="E5" s="85" t="s">
        <v>189</v>
      </c>
      <c r="F5" s="85" t="s">
        <v>261</v>
      </c>
      <c r="G5" s="85" t="s">
        <v>192</v>
      </c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 t="s">
        <v>195</v>
      </c>
      <c r="T5" s="85"/>
      <c r="U5" s="85"/>
    </row>
    <row r="6" spans="1:21" ht="62.25" customHeight="1">
      <c r="A6" s="38" t="s">
        <v>163</v>
      </c>
      <c r="B6" s="38" t="s">
        <v>164</v>
      </c>
      <c r="C6" s="38" t="s">
        <v>165</v>
      </c>
      <c r="D6" s="85"/>
      <c r="E6" s="85"/>
      <c r="F6" s="85"/>
      <c r="G6" s="38" t="s">
        <v>133</v>
      </c>
      <c r="H6" s="38" t="s">
        <v>276</v>
      </c>
      <c r="I6" s="38" t="s">
        <v>277</v>
      </c>
      <c r="J6" s="38" t="s">
        <v>278</v>
      </c>
      <c r="K6" s="38" t="s">
        <v>279</v>
      </c>
      <c r="L6" s="38" t="s">
        <v>280</v>
      </c>
      <c r="M6" s="38" t="s">
        <v>281</v>
      </c>
      <c r="N6" s="38" t="s">
        <v>282</v>
      </c>
      <c r="O6" s="38" t="s">
        <v>283</v>
      </c>
      <c r="P6" s="38" t="s">
        <v>284</v>
      </c>
      <c r="Q6" s="38" t="s">
        <v>285</v>
      </c>
      <c r="R6" s="38" t="s">
        <v>213</v>
      </c>
      <c r="S6" s="38" t="s">
        <v>133</v>
      </c>
      <c r="T6" s="38" t="s">
        <v>228</v>
      </c>
      <c r="U6" s="38" t="s">
        <v>286</v>
      </c>
    </row>
    <row r="7" spans="1:21" ht="27.65" customHeight="1">
      <c r="A7" s="39"/>
      <c r="B7" s="39"/>
      <c r="C7" s="39"/>
      <c r="D7" s="39"/>
      <c r="E7" s="39" t="s">
        <v>133</v>
      </c>
      <c r="F7" s="66">
        <v>390.61205999999999</v>
      </c>
      <c r="G7" s="66">
        <v>378</v>
      </c>
      <c r="H7" s="66">
        <v>184</v>
      </c>
      <c r="I7" s="66">
        <v>1</v>
      </c>
      <c r="J7" s="66">
        <v>1</v>
      </c>
      <c r="K7" s="66"/>
      <c r="L7" s="66">
        <v>20</v>
      </c>
      <c r="M7" s="66">
        <v>1</v>
      </c>
      <c r="N7" s="66"/>
      <c r="O7" s="66">
        <v>4</v>
      </c>
      <c r="P7" s="66">
        <v>50</v>
      </c>
      <c r="Q7" s="66">
        <v>112</v>
      </c>
      <c r="R7" s="66">
        <v>5</v>
      </c>
      <c r="S7" s="66">
        <v>12.61206</v>
      </c>
      <c r="T7" s="66">
        <v>12.61206</v>
      </c>
      <c r="U7" s="66"/>
    </row>
    <row r="8" spans="1:21" ht="26.15" customHeight="1">
      <c r="A8" s="39"/>
      <c r="B8" s="39"/>
      <c r="C8" s="39"/>
      <c r="D8" s="42" t="s">
        <v>151</v>
      </c>
      <c r="E8" s="42" t="s">
        <v>152</v>
      </c>
      <c r="F8" s="66">
        <v>390.61205999999999</v>
      </c>
      <c r="G8" s="66">
        <v>378</v>
      </c>
      <c r="H8" s="66">
        <v>184</v>
      </c>
      <c r="I8" s="66">
        <v>1</v>
      </c>
      <c r="J8" s="66">
        <v>1</v>
      </c>
      <c r="K8" s="66"/>
      <c r="L8" s="66">
        <v>20</v>
      </c>
      <c r="M8" s="66">
        <v>1</v>
      </c>
      <c r="N8" s="66"/>
      <c r="O8" s="66">
        <v>4</v>
      </c>
      <c r="P8" s="66">
        <v>50</v>
      </c>
      <c r="Q8" s="66">
        <v>112</v>
      </c>
      <c r="R8" s="66">
        <v>5</v>
      </c>
      <c r="S8" s="66">
        <v>12.61206</v>
      </c>
      <c r="T8" s="66">
        <v>12.61206</v>
      </c>
      <c r="U8" s="66"/>
    </row>
    <row r="9" spans="1:21" ht="26.15" customHeight="1">
      <c r="A9" s="39"/>
      <c r="B9" s="39"/>
      <c r="C9" s="39"/>
      <c r="D9" s="46" t="s">
        <v>153</v>
      </c>
      <c r="E9" s="46" t="s">
        <v>154</v>
      </c>
      <c r="F9" s="66">
        <v>390.61205999999999</v>
      </c>
      <c r="G9" s="66">
        <v>378</v>
      </c>
      <c r="H9" s="66">
        <v>184</v>
      </c>
      <c r="I9" s="66">
        <v>1</v>
      </c>
      <c r="J9" s="66">
        <v>1</v>
      </c>
      <c r="K9" s="66"/>
      <c r="L9" s="66">
        <v>20</v>
      </c>
      <c r="M9" s="66">
        <v>1</v>
      </c>
      <c r="N9" s="66"/>
      <c r="O9" s="66">
        <v>4</v>
      </c>
      <c r="P9" s="66">
        <v>50</v>
      </c>
      <c r="Q9" s="66">
        <v>112</v>
      </c>
      <c r="R9" s="66">
        <v>5</v>
      </c>
      <c r="S9" s="66">
        <v>12.61206</v>
      </c>
      <c r="T9" s="66">
        <v>12.61206</v>
      </c>
      <c r="U9" s="66"/>
    </row>
    <row r="10" spans="1:21" ht="30.25" customHeight="1">
      <c r="A10" s="50" t="s">
        <v>182</v>
      </c>
      <c r="B10" s="50" t="s">
        <v>179</v>
      </c>
      <c r="C10" s="50" t="s">
        <v>175</v>
      </c>
      <c r="D10" s="43" t="s">
        <v>205</v>
      </c>
      <c r="E10" s="45" t="s">
        <v>187</v>
      </c>
      <c r="F10" s="44">
        <v>390.61205999999999</v>
      </c>
      <c r="G10" s="47">
        <v>378</v>
      </c>
      <c r="H10" s="47">
        <v>184</v>
      </c>
      <c r="I10" s="47">
        <v>1</v>
      </c>
      <c r="J10" s="47">
        <v>1</v>
      </c>
      <c r="K10" s="47"/>
      <c r="L10" s="47">
        <v>20</v>
      </c>
      <c r="M10" s="47">
        <v>1</v>
      </c>
      <c r="N10" s="47"/>
      <c r="O10" s="47">
        <v>4</v>
      </c>
      <c r="P10" s="47">
        <v>50</v>
      </c>
      <c r="Q10" s="47">
        <v>112</v>
      </c>
      <c r="R10" s="47">
        <v>5</v>
      </c>
      <c r="S10" s="47">
        <v>12.61206</v>
      </c>
      <c r="T10" s="47">
        <v>12.61206</v>
      </c>
      <c r="U10" s="47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topLeftCell="B3" zoomScale="120" zoomScaleNormal="120" workbookViewId="0">
      <selection activeCell="G7" sqref="G7"/>
    </sheetView>
  </sheetViews>
  <sheetFormatPr defaultColWidth="10" defaultRowHeight="14"/>
  <cols>
    <col min="1" max="1" width="3.08984375" customWidth="1"/>
    <col min="2" max="2" width="2.6328125" customWidth="1"/>
    <col min="3" max="3" width="2.7265625" customWidth="1"/>
    <col min="4" max="4" width="5.6328125" customWidth="1"/>
    <col min="5" max="5" width="8.36328125" customWidth="1"/>
    <col min="6" max="6" width="5" customWidth="1"/>
    <col min="7" max="7" width="4.453125" customWidth="1"/>
    <col min="8" max="8" width="3.90625" customWidth="1"/>
    <col min="9" max="9" width="4.7265625" customWidth="1"/>
    <col min="10" max="10" width="4.08984375" customWidth="1"/>
    <col min="11" max="11" width="3.36328125" customWidth="1"/>
    <col min="12" max="12" width="3.08984375" customWidth="1"/>
    <col min="13" max="13" width="3.90625" customWidth="1"/>
    <col min="14" max="14" width="2.90625" customWidth="1"/>
    <col min="15" max="15" width="4" customWidth="1"/>
    <col min="16" max="16" width="3.6328125" customWidth="1"/>
    <col min="17" max="17" width="3" customWidth="1"/>
    <col min="18" max="18" width="4.08984375" customWidth="1"/>
    <col min="19" max="19" width="4.36328125" customWidth="1"/>
    <col min="20" max="20" width="4.08984375" customWidth="1"/>
    <col min="21" max="22" width="4.26953125" customWidth="1"/>
    <col min="23" max="25" width="3.6328125" customWidth="1"/>
    <col min="26" max="26" width="3.7265625" customWidth="1"/>
    <col min="27" max="27" width="5" customWidth="1"/>
    <col min="28" max="29" width="4.08984375" customWidth="1"/>
    <col min="30" max="30" width="3.6328125" customWidth="1"/>
    <col min="31" max="31" width="3.7265625" customWidth="1"/>
    <col min="32" max="32" width="4.453125" customWidth="1"/>
    <col min="33" max="33" width="5.26953125" customWidth="1"/>
    <col min="34" max="34" width="4" customWidth="1"/>
    <col min="35" max="36" width="9.7265625" customWidth="1"/>
  </cols>
  <sheetData>
    <row r="1" spans="1:34" ht="16.399999999999999" customHeight="1">
      <c r="A1" s="4"/>
    </row>
    <row r="2" spans="1:34" ht="43.9" customHeight="1">
      <c r="A2" s="91" t="s">
        <v>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63"/>
    </row>
    <row r="3" spans="1:34" ht="24.25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53"/>
    </row>
    <row r="4" spans="1:34" ht="16.399999999999999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93" t="s">
        <v>30</v>
      </c>
      <c r="AG4" s="93"/>
      <c r="AH4" s="93"/>
    </row>
    <row r="5" spans="1:34" ht="31.15" customHeight="1">
      <c r="A5" s="94" t="s">
        <v>155</v>
      </c>
      <c r="B5" s="94"/>
      <c r="C5" s="94"/>
      <c r="D5" s="94" t="s">
        <v>188</v>
      </c>
      <c r="E5" s="94" t="s">
        <v>189</v>
      </c>
      <c r="F5" s="94" t="s">
        <v>287</v>
      </c>
      <c r="G5" s="94" t="s">
        <v>288</v>
      </c>
      <c r="H5" s="94" t="s">
        <v>289</v>
      </c>
      <c r="I5" s="94" t="s">
        <v>290</v>
      </c>
      <c r="J5" s="94" t="s">
        <v>291</v>
      </c>
      <c r="K5" s="94" t="s">
        <v>292</v>
      </c>
      <c r="L5" s="94" t="s">
        <v>293</v>
      </c>
      <c r="M5" s="94" t="s">
        <v>294</v>
      </c>
      <c r="N5" s="94" t="s">
        <v>295</v>
      </c>
      <c r="O5" s="94" t="s">
        <v>296</v>
      </c>
      <c r="P5" s="94" t="s">
        <v>297</v>
      </c>
      <c r="Q5" s="94" t="s">
        <v>282</v>
      </c>
      <c r="R5" s="94" t="s">
        <v>284</v>
      </c>
      <c r="S5" s="94" t="s">
        <v>298</v>
      </c>
      <c r="T5" s="94" t="s">
        <v>277</v>
      </c>
      <c r="U5" s="94" t="s">
        <v>278</v>
      </c>
      <c r="V5" s="94" t="s">
        <v>281</v>
      </c>
      <c r="W5" s="94" t="s">
        <v>299</v>
      </c>
      <c r="X5" s="94" t="s">
        <v>300</v>
      </c>
      <c r="Y5" s="94" t="s">
        <v>301</v>
      </c>
      <c r="Z5" s="94" t="s">
        <v>302</v>
      </c>
      <c r="AA5" s="94" t="s">
        <v>280</v>
      </c>
      <c r="AB5" s="94" t="s">
        <v>303</v>
      </c>
      <c r="AC5" s="94" t="s">
        <v>304</v>
      </c>
      <c r="AD5" s="94" t="s">
        <v>283</v>
      </c>
      <c r="AE5" s="94" t="s">
        <v>305</v>
      </c>
      <c r="AF5" s="94" t="s">
        <v>306</v>
      </c>
      <c r="AG5" s="94" t="s">
        <v>285</v>
      </c>
      <c r="AH5" s="94" t="s">
        <v>213</v>
      </c>
    </row>
    <row r="6" spans="1:34" ht="58.5" customHeight="1">
      <c r="A6" s="54" t="s">
        <v>163</v>
      </c>
      <c r="B6" s="54" t="s">
        <v>164</v>
      </c>
      <c r="C6" s="54" t="s">
        <v>165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</row>
    <row r="7" spans="1:34" ht="27.65" customHeight="1">
      <c r="A7" s="94" t="s">
        <v>307</v>
      </c>
      <c r="B7" s="94"/>
      <c r="C7" s="94"/>
      <c r="D7" s="94"/>
      <c r="E7" s="94"/>
      <c r="F7" s="55">
        <v>390.61205999999999</v>
      </c>
      <c r="G7" s="55">
        <v>12</v>
      </c>
      <c r="H7" s="55">
        <v>3</v>
      </c>
      <c r="I7" s="55"/>
      <c r="J7" s="55">
        <v>3</v>
      </c>
      <c r="K7" s="55">
        <v>1</v>
      </c>
      <c r="L7" s="55">
        <v>1</v>
      </c>
      <c r="M7" s="55">
        <v>4</v>
      </c>
      <c r="N7" s="55"/>
      <c r="O7" s="55">
        <v>10</v>
      </c>
      <c r="P7" s="55">
        <v>3</v>
      </c>
      <c r="Q7" s="55"/>
      <c r="R7" s="55">
        <v>50</v>
      </c>
      <c r="S7" s="55">
        <v>4</v>
      </c>
      <c r="T7" s="55">
        <v>1</v>
      </c>
      <c r="U7" s="55">
        <v>1</v>
      </c>
      <c r="V7" s="55">
        <v>1</v>
      </c>
      <c r="W7" s="55"/>
      <c r="X7" s="55"/>
      <c r="Y7" s="55"/>
      <c r="Z7" s="55">
        <v>15</v>
      </c>
      <c r="AA7" s="55">
        <v>5</v>
      </c>
      <c r="AB7" s="55">
        <v>5.0448240000000002</v>
      </c>
      <c r="AC7" s="55">
        <v>7.5672360000000003</v>
      </c>
      <c r="AD7" s="55">
        <v>4</v>
      </c>
      <c r="AE7" s="55">
        <v>23</v>
      </c>
      <c r="AF7" s="55">
        <v>120</v>
      </c>
      <c r="AG7" s="55">
        <v>112</v>
      </c>
      <c r="AH7" s="64">
        <v>5</v>
      </c>
    </row>
    <row r="8" spans="1:34" ht="27.65" customHeight="1">
      <c r="A8" s="56"/>
      <c r="B8" s="56"/>
      <c r="C8" s="56"/>
      <c r="D8" s="57" t="s">
        <v>151</v>
      </c>
      <c r="E8" s="57" t="s">
        <v>152</v>
      </c>
      <c r="F8" s="55">
        <v>390.61205999999999</v>
      </c>
      <c r="G8" s="55">
        <v>12</v>
      </c>
      <c r="H8" s="55">
        <v>3</v>
      </c>
      <c r="I8" s="55"/>
      <c r="J8" s="55">
        <v>3</v>
      </c>
      <c r="K8" s="55">
        <v>1</v>
      </c>
      <c r="L8" s="55">
        <v>1</v>
      </c>
      <c r="M8" s="55">
        <v>4</v>
      </c>
      <c r="N8" s="55"/>
      <c r="O8" s="55">
        <v>10</v>
      </c>
      <c r="P8" s="55">
        <v>3</v>
      </c>
      <c r="Q8" s="55"/>
      <c r="R8" s="55">
        <v>50</v>
      </c>
      <c r="S8" s="55">
        <v>4</v>
      </c>
      <c r="T8" s="55">
        <v>1</v>
      </c>
      <c r="U8" s="55">
        <v>1</v>
      </c>
      <c r="V8" s="55">
        <v>1</v>
      </c>
      <c r="W8" s="55"/>
      <c r="X8" s="55"/>
      <c r="Y8" s="55"/>
      <c r="Z8" s="55">
        <v>15</v>
      </c>
      <c r="AA8" s="55">
        <v>5</v>
      </c>
      <c r="AB8" s="55">
        <v>5.0448240000000002</v>
      </c>
      <c r="AC8" s="55">
        <v>7.5672360000000003</v>
      </c>
      <c r="AD8" s="55">
        <v>4</v>
      </c>
      <c r="AE8" s="55">
        <v>23</v>
      </c>
      <c r="AF8" s="55">
        <v>120</v>
      </c>
      <c r="AG8" s="55">
        <v>112</v>
      </c>
      <c r="AH8" s="64">
        <v>5</v>
      </c>
    </row>
    <row r="9" spans="1:34" ht="33.75" customHeight="1">
      <c r="A9" s="56"/>
      <c r="B9" s="56"/>
      <c r="C9" s="56"/>
      <c r="D9" s="58" t="s">
        <v>153</v>
      </c>
      <c r="E9" s="58" t="s">
        <v>154</v>
      </c>
      <c r="F9" s="55">
        <v>390.61205999999999</v>
      </c>
      <c r="G9" s="55">
        <v>12</v>
      </c>
      <c r="H9" s="55">
        <v>3</v>
      </c>
      <c r="I9" s="55"/>
      <c r="J9" s="55">
        <v>3</v>
      </c>
      <c r="K9" s="55">
        <v>1</v>
      </c>
      <c r="L9" s="55">
        <v>1</v>
      </c>
      <c r="M9" s="55">
        <v>4</v>
      </c>
      <c r="N9" s="55"/>
      <c r="O9" s="55">
        <v>10</v>
      </c>
      <c r="P9" s="55">
        <v>3</v>
      </c>
      <c r="Q9" s="55"/>
      <c r="R9" s="55">
        <v>50</v>
      </c>
      <c r="S9" s="55">
        <v>4</v>
      </c>
      <c r="T9" s="55">
        <v>1</v>
      </c>
      <c r="U9" s="55">
        <v>1</v>
      </c>
      <c r="V9" s="55">
        <v>1</v>
      </c>
      <c r="W9" s="55"/>
      <c r="X9" s="55"/>
      <c r="Y9" s="55"/>
      <c r="Z9" s="55">
        <v>15</v>
      </c>
      <c r="AA9" s="55">
        <v>5</v>
      </c>
      <c r="AB9" s="55">
        <v>5.0448240000000002</v>
      </c>
      <c r="AC9" s="55">
        <v>7.5672360000000003</v>
      </c>
      <c r="AD9" s="55">
        <v>4</v>
      </c>
      <c r="AE9" s="55">
        <v>23</v>
      </c>
      <c r="AF9" s="55">
        <v>120</v>
      </c>
      <c r="AG9" s="55">
        <v>112</v>
      </c>
      <c r="AH9" s="64">
        <v>5</v>
      </c>
    </row>
    <row r="10" spans="1:34" ht="42" customHeight="1">
      <c r="A10" s="59" t="s">
        <v>182</v>
      </c>
      <c r="B10" s="59" t="s">
        <v>179</v>
      </c>
      <c r="C10" s="59" t="s">
        <v>175</v>
      </c>
      <c r="D10" s="60" t="s">
        <v>205</v>
      </c>
      <c r="E10" s="61" t="s">
        <v>187</v>
      </c>
      <c r="F10" s="62">
        <v>390.61205999999999</v>
      </c>
      <c r="G10" s="62">
        <v>12</v>
      </c>
      <c r="H10" s="62">
        <v>3</v>
      </c>
      <c r="I10" s="62"/>
      <c r="J10" s="62">
        <v>3</v>
      </c>
      <c r="K10" s="62">
        <v>1</v>
      </c>
      <c r="L10" s="62">
        <v>1</v>
      </c>
      <c r="M10" s="62">
        <v>4</v>
      </c>
      <c r="N10" s="62"/>
      <c r="O10" s="62">
        <v>10</v>
      </c>
      <c r="P10" s="62">
        <v>3</v>
      </c>
      <c r="Q10" s="62"/>
      <c r="R10" s="62">
        <v>50</v>
      </c>
      <c r="S10" s="62">
        <v>4</v>
      </c>
      <c r="T10" s="62">
        <v>1</v>
      </c>
      <c r="U10" s="62">
        <v>1</v>
      </c>
      <c r="V10" s="62">
        <v>1</v>
      </c>
      <c r="W10" s="62"/>
      <c r="X10" s="62"/>
      <c r="Y10" s="62"/>
      <c r="Z10" s="62">
        <v>15</v>
      </c>
      <c r="AA10" s="62">
        <v>5</v>
      </c>
      <c r="AB10" s="62">
        <v>5.0448240000000002</v>
      </c>
      <c r="AC10" s="62">
        <v>7.5672360000000003</v>
      </c>
      <c r="AD10" s="62">
        <v>4</v>
      </c>
      <c r="AE10" s="62">
        <v>23</v>
      </c>
      <c r="AF10" s="62">
        <v>120</v>
      </c>
      <c r="AG10" s="62">
        <v>112</v>
      </c>
      <c r="AH10" s="65">
        <v>5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E16" sqref="E16"/>
    </sheetView>
  </sheetViews>
  <sheetFormatPr defaultColWidth="10" defaultRowHeight="14"/>
  <cols>
    <col min="1" max="1" width="12.90625" customWidth="1"/>
    <col min="2" max="2" width="22.6328125" customWidth="1"/>
    <col min="3" max="3" width="20.7265625" customWidth="1"/>
    <col min="4" max="4" width="12.36328125" customWidth="1"/>
    <col min="5" max="5" width="10.36328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4"/>
    </row>
    <row r="2" spans="1:8" ht="33.65" customHeight="1">
      <c r="A2" s="81" t="s">
        <v>20</v>
      </c>
      <c r="B2" s="81"/>
      <c r="C2" s="81"/>
      <c r="D2" s="81"/>
      <c r="E2" s="81"/>
      <c r="F2" s="81"/>
      <c r="G2" s="81"/>
      <c r="H2" s="81"/>
    </row>
    <row r="3" spans="1:8" ht="24.25" customHeight="1">
      <c r="A3" s="82" t="s">
        <v>29</v>
      </c>
      <c r="B3" s="82"/>
      <c r="C3" s="82"/>
      <c r="D3" s="82"/>
      <c r="E3" s="82"/>
      <c r="F3" s="82"/>
      <c r="G3" s="82"/>
      <c r="H3" s="82"/>
    </row>
    <row r="4" spans="1:8" ht="16.399999999999999" customHeight="1">
      <c r="G4" s="87" t="s">
        <v>30</v>
      </c>
      <c r="H4" s="87"/>
    </row>
    <row r="5" spans="1:8" ht="31.15" customHeight="1">
      <c r="A5" s="85" t="s">
        <v>308</v>
      </c>
      <c r="B5" s="85" t="s">
        <v>309</v>
      </c>
      <c r="C5" s="85" t="s">
        <v>310</v>
      </c>
      <c r="D5" s="85" t="s">
        <v>311</v>
      </c>
      <c r="E5" s="85" t="s">
        <v>312</v>
      </c>
      <c r="F5" s="85"/>
      <c r="G5" s="85"/>
      <c r="H5" s="85" t="s">
        <v>313</v>
      </c>
    </row>
    <row r="6" spans="1:8" ht="31.9" customHeight="1">
      <c r="A6" s="85"/>
      <c r="B6" s="85"/>
      <c r="C6" s="85"/>
      <c r="D6" s="85"/>
      <c r="E6" s="38" t="s">
        <v>135</v>
      </c>
      <c r="F6" s="38" t="s">
        <v>314</v>
      </c>
      <c r="G6" s="38" t="s">
        <v>315</v>
      </c>
      <c r="H6" s="85"/>
    </row>
    <row r="7" spans="1:8" ht="31.9" customHeight="1">
      <c r="A7" s="39"/>
      <c r="B7" s="39" t="s">
        <v>133</v>
      </c>
      <c r="C7" s="41">
        <v>5</v>
      </c>
      <c r="D7" s="41"/>
      <c r="E7" s="41">
        <v>4</v>
      </c>
      <c r="F7" s="41"/>
      <c r="G7" s="41">
        <v>4</v>
      </c>
      <c r="H7" s="41">
        <v>1</v>
      </c>
    </row>
    <row r="8" spans="1:8" ht="27.65" customHeight="1">
      <c r="A8" s="42" t="s">
        <v>151</v>
      </c>
      <c r="B8" s="42" t="s">
        <v>152</v>
      </c>
      <c r="C8" s="41">
        <v>5</v>
      </c>
      <c r="D8" s="41"/>
      <c r="E8" s="41">
        <v>4</v>
      </c>
      <c r="F8" s="41"/>
      <c r="G8" s="41">
        <v>4</v>
      </c>
      <c r="H8" s="41">
        <v>1</v>
      </c>
    </row>
    <row r="9" spans="1:8" ht="30.25" customHeight="1">
      <c r="A9" s="43" t="s">
        <v>153</v>
      </c>
      <c r="B9" s="43" t="s">
        <v>154</v>
      </c>
      <c r="C9" s="47">
        <v>5</v>
      </c>
      <c r="D9" s="47"/>
      <c r="E9" s="44">
        <v>4</v>
      </c>
      <c r="F9" s="47"/>
      <c r="G9" s="47">
        <v>4</v>
      </c>
      <c r="H9" s="47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23.7265625" customWidth="1"/>
    <col min="3" max="3" width="12.08984375" customWidth="1"/>
    <col min="4" max="4" width="16.7265625" customWidth="1"/>
    <col min="5" max="6" width="16.36328125" customWidth="1"/>
    <col min="7" max="7" width="13.7265625" customWidth="1"/>
    <col min="8" max="8" width="15" customWidth="1"/>
    <col min="9" max="10" width="9.7265625" customWidth="1"/>
  </cols>
  <sheetData>
    <row r="1" spans="1:9" ht="16.399999999999999" customHeight="1">
      <c r="A1" s="4"/>
    </row>
    <row r="2" spans="1:9" ht="38.9" customHeight="1">
      <c r="A2" s="81" t="s">
        <v>21</v>
      </c>
      <c r="B2" s="81"/>
      <c r="C2" s="81"/>
      <c r="D2" s="81"/>
      <c r="E2" s="81"/>
      <c r="F2" s="81"/>
      <c r="G2" s="81"/>
      <c r="H2" s="81"/>
    </row>
    <row r="3" spans="1:9" ht="24.2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</row>
    <row r="4" spans="1:9" ht="16.399999999999999" customHeight="1">
      <c r="G4" s="87" t="s">
        <v>30</v>
      </c>
      <c r="H4" s="87"/>
    </row>
    <row r="5" spans="1:9" ht="25" customHeight="1">
      <c r="A5" s="85" t="s">
        <v>156</v>
      </c>
      <c r="B5" s="85" t="s">
        <v>157</v>
      </c>
      <c r="C5" s="85" t="s">
        <v>133</v>
      </c>
      <c r="D5" s="85" t="s">
        <v>316</v>
      </c>
      <c r="E5" s="85"/>
      <c r="F5" s="85"/>
      <c r="G5" s="85"/>
      <c r="H5" s="85" t="s">
        <v>159</v>
      </c>
    </row>
    <row r="6" spans="1:9" ht="25.9" customHeight="1">
      <c r="A6" s="85"/>
      <c r="B6" s="85"/>
      <c r="C6" s="85"/>
      <c r="D6" s="85" t="s">
        <v>135</v>
      </c>
      <c r="E6" s="85" t="s">
        <v>227</v>
      </c>
      <c r="F6" s="85"/>
      <c r="G6" s="85" t="s">
        <v>317</v>
      </c>
      <c r="H6" s="85"/>
    </row>
    <row r="7" spans="1:9" ht="35.5" customHeight="1">
      <c r="A7" s="85"/>
      <c r="B7" s="85"/>
      <c r="C7" s="85"/>
      <c r="D7" s="85"/>
      <c r="E7" s="38" t="s">
        <v>207</v>
      </c>
      <c r="F7" s="38" t="s">
        <v>199</v>
      </c>
      <c r="G7" s="85"/>
      <c r="H7" s="85"/>
    </row>
    <row r="8" spans="1:9" ht="26.15" customHeight="1">
      <c r="A8" s="39"/>
      <c r="B8" s="38" t="s">
        <v>133</v>
      </c>
      <c r="C8" s="41">
        <v>0</v>
      </c>
      <c r="D8" s="41"/>
      <c r="E8" s="41"/>
      <c r="F8" s="41"/>
      <c r="G8" s="41"/>
      <c r="H8" s="41"/>
    </row>
    <row r="9" spans="1:9" ht="26.15" customHeight="1">
      <c r="A9" s="42"/>
      <c r="B9" s="42"/>
      <c r="C9" s="41"/>
      <c r="D9" s="41"/>
      <c r="E9" s="41"/>
      <c r="F9" s="41"/>
      <c r="G9" s="41"/>
      <c r="H9" s="41"/>
    </row>
    <row r="10" spans="1:9" ht="30.25" customHeight="1">
      <c r="A10" s="46"/>
      <c r="B10" s="46"/>
      <c r="C10" s="41"/>
      <c r="D10" s="41"/>
      <c r="E10" s="41"/>
      <c r="F10" s="41"/>
      <c r="G10" s="41"/>
      <c r="H10" s="41"/>
      <c r="I10" s="48"/>
    </row>
    <row r="11" spans="1:9" ht="30.25" customHeight="1">
      <c r="A11" s="46"/>
      <c r="B11" s="46"/>
      <c r="C11" s="41"/>
      <c r="D11" s="41"/>
      <c r="E11" s="41"/>
      <c r="F11" s="41"/>
      <c r="G11" s="41"/>
      <c r="H11" s="41"/>
      <c r="I11" s="48"/>
    </row>
    <row r="12" spans="1:9" ht="30.25" customHeight="1">
      <c r="A12" s="46"/>
      <c r="B12" s="46"/>
      <c r="C12" s="41"/>
      <c r="D12" s="41"/>
      <c r="E12" s="41"/>
      <c r="F12" s="41"/>
      <c r="G12" s="41"/>
      <c r="H12" s="41"/>
      <c r="I12" s="48"/>
    </row>
    <row r="13" spans="1:9" ht="30.25" customHeight="1">
      <c r="A13" s="43"/>
      <c r="B13" s="43"/>
      <c r="C13" s="44"/>
      <c r="D13" s="44"/>
      <c r="E13" s="47"/>
      <c r="F13" s="47"/>
      <c r="G13" s="47"/>
      <c r="H13" s="4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4.90625" customWidth="1"/>
    <col min="2" max="2" width="3.90625" customWidth="1"/>
    <col min="3" max="3" width="5.26953125" customWidth="1"/>
    <col min="4" max="4" width="6.6328125" customWidth="1"/>
    <col min="5" max="5" width="9" customWidth="1"/>
    <col min="6" max="6" width="6" customWidth="1"/>
    <col min="7" max="7" width="7.90625" customWidth="1"/>
    <col min="8" max="8" width="7.08984375" customWidth="1"/>
    <col min="9" max="9" width="7.6328125" customWidth="1"/>
    <col min="10" max="10" width="6.453125" customWidth="1"/>
    <col min="11" max="11" width="7" customWidth="1"/>
    <col min="12" max="12" width="6.7265625" customWidth="1"/>
    <col min="13" max="13" width="5.26953125" customWidth="1"/>
    <col min="14" max="14" width="6.36328125" customWidth="1"/>
    <col min="15" max="15" width="6.08984375" customWidth="1"/>
    <col min="16" max="16" width="6.7265625" customWidth="1"/>
    <col min="17" max="17" width="5.36328125" customWidth="1"/>
    <col min="18" max="18" width="5.26953125" customWidth="1"/>
    <col min="19" max="19" width="5.90625" customWidth="1"/>
    <col min="20" max="20" width="6.08984375" customWidth="1"/>
    <col min="21" max="22" width="9.7265625" customWidth="1"/>
  </cols>
  <sheetData>
    <row r="1" spans="1:20" ht="16.399999999999999" customHeight="1">
      <c r="A1" s="4"/>
    </row>
    <row r="2" spans="1:20" ht="47.5" customHeight="1">
      <c r="A2" s="81" t="s">
        <v>22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0" ht="24.2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ht="16.399999999999999" customHeight="1">
      <c r="S4" s="87" t="s">
        <v>30</v>
      </c>
      <c r="T4" s="87"/>
    </row>
    <row r="5" spans="1:20" ht="27.65" customHeight="1">
      <c r="A5" s="85" t="s">
        <v>155</v>
      </c>
      <c r="B5" s="85"/>
      <c r="C5" s="85"/>
      <c r="D5" s="85" t="s">
        <v>188</v>
      </c>
      <c r="E5" s="85" t="s">
        <v>189</v>
      </c>
      <c r="F5" s="85" t="s">
        <v>190</v>
      </c>
      <c r="G5" s="85" t="s">
        <v>191</v>
      </c>
      <c r="H5" s="85" t="s">
        <v>192</v>
      </c>
      <c r="I5" s="85" t="s">
        <v>193</v>
      </c>
      <c r="J5" s="85" t="s">
        <v>194</v>
      </c>
      <c r="K5" s="85" t="s">
        <v>195</v>
      </c>
      <c r="L5" s="85" t="s">
        <v>196</v>
      </c>
      <c r="M5" s="85" t="s">
        <v>197</v>
      </c>
      <c r="N5" s="85" t="s">
        <v>198</v>
      </c>
      <c r="O5" s="85" t="s">
        <v>199</v>
      </c>
      <c r="P5" s="85" t="s">
        <v>200</v>
      </c>
      <c r="Q5" s="85" t="s">
        <v>201</v>
      </c>
      <c r="R5" s="85" t="s">
        <v>202</v>
      </c>
      <c r="S5" s="85" t="s">
        <v>203</v>
      </c>
      <c r="T5" s="85" t="s">
        <v>204</v>
      </c>
    </row>
    <row r="6" spans="1:20" ht="66.75" customHeight="1">
      <c r="A6" s="38" t="s">
        <v>163</v>
      </c>
      <c r="B6" s="38" t="s">
        <v>164</v>
      </c>
      <c r="C6" s="38" t="s">
        <v>165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spans="1:20" ht="27.65" customHeight="1">
      <c r="A7" s="39"/>
      <c r="B7" s="39"/>
      <c r="C7" s="39"/>
      <c r="D7" s="39"/>
      <c r="E7" s="39" t="s">
        <v>133</v>
      </c>
      <c r="F7" s="41"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6.15" customHeight="1">
      <c r="A8" s="39"/>
      <c r="B8" s="39"/>
      <c r="C8" s="39"/>
      <c r="D8" s="42"/>
      <c r="E8" s="42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6.15" customHeight="1">
      <c r="A9" s="49"/>
      <c r="B9" s="49"/>
      <c r="C9" s="49"/>
      <c r="D9" s="46"/>
      <c r="E9" s="46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6.15" customHeight="1">
      <c r="A10" s="50"/>
      <c r="B10" s="50"/>
      <c r="C10" s="50"/>
      <c r="D10" s="43"/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3" customWidth="1"/>
    <col min="2" max="3" width="3.90625" customWidth="1"/>
    <col min="4" max="4" width="8" customWidth="1"/>
    <col min="5" max="5" width="9.90625" customWidth="1"/>
    <col min="6" max="6" width="6.453125" customWidth="1"/>
    <col min="7" max="7" width="5.90625" customWidth="1"/>
    <col min="8" max="8" width="6.36328125" customWidth="1"/>
    <col min="9" max="9" width="5.7265625" customWidth="1"/>
    <col min="10" max="10" width="7" customWidth="1"/>
    <col min="11" max="11" width="5.08984375" customWidth="1"/>
    <col min="12" max="12" width="8.453125" customWidth="1"/>
    <col min="13" max="13" width="7.6328125" customWidth="1"/>
    <col min="14" max="14" width="6.08984375" customWidth="1"/>
    <col min="15" max="15" width="6.36328125" customWidth="1"/>
    <col min="16" max="16" width="7.453125" customWidth="1"/>
    <col min="17" max="17" width="7.08984375" customWidth="1"/>
    <col min="18" max="18" width="7.90625" customWidth="1"/>
    <col min="19" max="19" width="6.26953125" customWidth="1"/>
    <col min="20" max="20" width="7" customWidth="1"/>
    <col min="21" max="22" width="9.7265625" customWidth="1"/>
  </cols>
  <sheetData>
    <row r="1" spans="1:20" ht="16.399999999999999" customHeight="1">
      <c r="A1" s="4"/>
    </row>
    <row r="2" spans="1:20" ht="47.5" customHeight="1">
      <c r="A2" s="81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 ht="33.6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ht="22.4" customHeight="1">
      <c r="P4" s="87" t="s">
        <v>30</v>
      </c>
      <c r="Q4" s="87"/>
      <c r="R4" s="87"/>
      <c r="S4" s="87"/>
      <c r="T4" s="87"/>
    </row>
    <row r="5" spans="1:20" ht="29.25" customHeight="1">
      <c r="A5" s="85" t="s">
        <v>155</v>
      </c>
      <c r="B5" s="85"/>
      <c r="C5" s="85"/>
      <c r="D5" s="85" t="s">
        <v>188</v>
      </c>
      <c r="E5" s="85" t="s">
        <v>189</v>
      </c>
      <c r="F5" s="85" t="s">
        <v>206</v>
      </c>
      <c r="G5" s="85" t="s">
        <v>158</v>
      </c>
      <c r="H5" s="85"/>
      <c r="I5" s="85"/>
      <c r="J5" s="85"/>
      <c r="K5" s="85" t="s">
        <v>159</v>
      </c>
      <c r="L5" s="85"/>
      <c r="M5" s="85"/>
      <c r="N5" s="85"/>
      <c r="O5" s="85"/>
      <c r="P5" s="85"/>
      <c r="Q5" s="85"/>
      <c r="R5" s="85"/>
      <c r="S5" s="85"/>
      <c r="T5" s="85"/>
    </row>
    <row r="6" spans="1:20" ht="66" customHeight="1">
      <c r="A6" s="38" t="s">
        <v>163</v>
      </c>
      <c r="B6" s="38" t="s">
        <v>164</v>
      </c>
      <c r="C6" s="38" t="s">
        <v>165</v>
      </c>
      <c r="D6" s="85"/>
      <c r="E6" s="85"/>
      <c r="F6" s="85"/>
      <c r="G6" s="38" t="s">
        <v>133</v>
      </c>
      <c r="H6" s="38" t="s">
        <v>207</v>
      </c>
      <c r="I6" s="38" t="s">
        <v>208</v>
      </c>
      <c r="J6" s="38" t="s">
        <v>199</v>
      </c>
      <c r="K6" s="38" t="s">
        <v>133</v>
      </c>
      <c r="L6" s="38" t="s">
        <v>210</v>
      </c>
      <c r="M6" s="38" t="s">
        <v>211</v>
      </c>
      <c r="N6" s="38" t="s">
        <v>201</v>
      </c>
      <c r="O6" s="38" t="s">
        <v>212</v>
      </c>
      <c r="P6" s="38" t="s">
        <v>213</v>
      </c>
      <c r="Q6" s="38" t="s">
        <v>214</v>
      </c>
      <c r="R6" s="38" t="s">
        <v>197</v>
      </c>
      <c r="S6" s="38" t="s">
        <v>200</v>
      </c>
      <c r="T6" s="38" t="s">
        <v>204</v>
      </c>
    </row>
    <row r="7" spans="1:20" ht="28.5" customHeight="1">
      <c r="A7" s="39"/>
      <c r="B7" s="39"/>
      <c r="C7" s="39"/>
      <c r="D7" s="39"/>
      <c r="E7" s="39" t="s">
        <v>133</v>
      </c>
      <c r="F7" s="41"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6.15" customHeight="1">
      <c r="A8" s="39"/>
      <c r="B8" s="39"/>
      <c r="C8" s="39"/>
      <c r="D8" s="42"/>
      <c r="E8" s="42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6.15" customHeight="1">
      <c r="A9" s="49"/>
      <c r="B9" s="49"/>
      <c r="C9" s="49"/>
      <c r="D9" s="46"/>
      <c r="E9" s="46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6.15" customHeight="1">
      <c r="A10" s="50"/>
      <c r="B10" s="50"/>
      <c r="C10" s="50"/>
      <c r="D10" s="43"/>
      <c r="E10" s="51"/>
      <c r="F10" s="4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abSelected="1" topLeftCell="A4" workbookViewId="0">
      <selection activeCell="I12" sqref="I12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9" customHeight="1">
      <c r="A1" s="4"/>
      <c r="B1" s="81" t="s">
        <v>5</v>
      </c>
      <c r="C1" s="81"/>
    </row>
    <row r="2" spans="1:3" ht="1.5" customHeight="1">
      <c r="B2" s="81"/>
      <c r="C2" s="81"/>
    </row>
    <row r="3" spans="1:3" ht="28" customHeight="1">
      <c r="B3" s="80" t="s">
        <v>6</v>
      </c>
      <c r="C3" s="80"/>
    </row>
    <row r="4" spans="1:3" ht="28" customHeight="1">
      <c r="B4" s="73">
        <v>1</v>
      </c>
      <c r="C4" s="74" t="s">
        <v>7</v>
      </c>
    </row>
    <row r="5" spans="1:3" ht="28" customHeight="1">
      <c r="B5" s="73">
        <v>2</v>
      </c>
      <c r="C5" s="75" t="s">
        <v>8</v>
      </c>
    </row>
    <row r="6" spans="1:3" ht="28" customHeight="1">
      <c r="B6" s="73">
        <v>3</v>
      </c>
      <c r="C6" s="74" t="s">
        <v>9</v>
      </c>
    </row>
    <row r="7" spans="1:3" ht="28" customHeight="1">
      <c r="B7" s="73">
        <v>4</v>
      </c>
      <c r="C7" s="74" t="s">
        <v>10</v>
      </c>
    </row>
    <row r="8" spans="1:3" ht="28" customHeight="1">
      <c r="B8" s="73">
        <v>5</v>
      </c>
      <c r="C8" s="74" t="s">
        <v>11</v>
      </c>
    </row>
    <row r="9" spans="1:3" ht="28" customHeight="1">
      <c r="B9" s="73">
        <v>6</v>
      </c>
      <c r="C9" s="74" t="s">
        <v>12</v>
      </c>
    </row>
    <row r="10" spans="1:3" ht="28" customHeight="1">
      <c r="B10" s="73">
        <v>7</v>
      </c>
      <c r="C10" s="74" t="s">
        <v>13</v>
      </c>
    </row>
    <row r="11" spans="1:3" ht="28" customHeight="1">
      <c r="B11" s="73">
        <v>8</v>
      </c>
      <c r="C11" s="74" t="s">
        <v>14</v>
      </c>
    </row>
    <row r="12" spans="1:3" ht="28" customHeight="1">
      <c r="B12" s="73">
        <v>9</v>
      </c>
      <c r="C12" s="74" t="s">
        <v>15</v>
      </c>
    </row>
    <row r="13" spans="1:3" ht="28" customHeight="1">
      <c r="B13" s="73">
        <v>10</v>
      </c>
      <c r="C13" s="74" t="s">
        <v>16</v>
      </c>
    </row>
    <row r="14" spans="1:3" ht="28" customHeight="1">
      <c r="B14" s="73">
        <v>11</v>
      </c>
      <c r="C14" s="74" t="s">
        <v>17</v>
      </c>
    </row>
    <row r="15" spans="1:3" ht="28" customHeight="1">
      <c r="B15" s="73">
        <v>12</v>
      </c>
      <c r="C15" s="74" t="s">
        <v>18</v>
      </c>
    </row>
    <row r="16" spans="1:3" ht="28" customHeight="1">
      <c r="B16" s="73">
        <v>13</v>
      </c>
      <c r="C16" s="74" t="s">
        <v>19</v>
      </c>
    </row>
    <row r="17" spans="2:3" ht="28" customHeight="1">
      <c r="B17" s="73">
        <v>14</v>
      </c>
      <c r="C17" s="74" t="s">
        <v>20</v>
      </c>
    </row>
    <row r="18" spans="2:3" ht="28" customHeight="1">
      <c r="B18" s="73">
        <v>15</v>
      </c>
      <c r="C18" s="74" t="s">
        <v>21</v>
      </c>
    </row>
    <row r="19" spans="2:3" ht="28" customHeight="1">
      <c r="B19" s="73">
        <v>16</v>
      </c>
      <c r="C19" s="74" t="s">
        <v>22</v>
      </c>
    </row>
    <row r="20" spans="2:3" ht="28" customHeight="1">
      <c r="B20" s="73">
        <v>17</v>
      </c>
      <c r="C20" s="74" t="s">
        <v>23</v>
      </c>
    </row>
    <row r="21" spans="2:3" ht="28" customHeight="1">
      <c r="B21" s="73">
        <v>18</v>
      </c>
      <c r="C21" s="74" t="s">
        <v>24</v>
      </c>
    </row>
    <row r="22" spans="2:3" ht="28" customHeight="1">
      <c r="B22" s="73">
        <v>19</v>
      </c>
      <c r="C22" s="74" t="s">
        <v>25</v>
      </c>
    </row>
    <row r="23" spans="2:3" ht="28" customHeight="1">
      <c r="B23" s="73">
        <v>20</v>
      </c>
      <c r="C23" s="74" t="s">
        <v>26</v>
      </c>
    </row>
    <row r="24" spans="2:3" ht="28" customHeight="1">
      <c r="B24" s="73">
        <v>21</v>
      </c>
      <c r="C24" s="74" t="s">
        <v>27</v>
      </c>
    </row>
    <row r="25" spans="2:3" ht="28" customHeight="1">
      <c r="B25" s="73">
        <v>22</v>
      </c>
      <c r="C25" s="74" t="s">
        <v>28</v>
      </c>
    </row>
  </sheetData>
  <mergeCells count="2">
    <mergeCell ref="B3:C3"/>
    <mergeCell ref="B1:C2"/>
  </mergeCells>
  <phoneticPr fontId="10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C8" sqref="C8"/>
    </sheetView>
  </sheetViews>
  <sheetFormatPr defaultColWidth="10" defaultRowHeight="14"/>
  <cols>
    <col min="1" max="1" width="7.453125" customWidth="1"/>
    <col min="2" max="2" width="15.6328125" customWidth="1"/>
    <col min="3" max="3" width="14.36328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4"/>
    </row>
    <row r="2" spans="1:9" ht="38.9" customHeight="1">
      <c r="A2" s="81" t="s">
        <v>318</v>
      </c>
      <c r="B2" s="81"/>
      <c r="C2" s="81"/>
      <c r="D2" s="81"/>
      <c r="E2" s="81"/>
      <c r="F2" s="81"/>
      <c r="G2" s="81"/>
      <c r="H2" s="81"/>
    </row>
    <row r="3" spans="1:9" ht="24.2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</row>
    <row r="4" spans="1:9" ht="16.399999999999999" customHeight="1">
      <c r="G4" s="87" t="s">
        <v>30</v>
      </c>
      <c r="H4" s="87"/>
    </row>
    <row r="5" spans="1:9" ht="25" customHeight="1">
      <c r="A5" s="85" t="s">
        <v>156</v>
      </c>
      <c r="B5" s="85" t="s">
        <v>157</v>
      </c>
      <c r="C5" s="85" t="s">
        <v>133</v>
      </c>
      <c r="D5" s="85" t="s">
        <v>319</v>
      </c>
      <c r="E5" s="85"/>
      <c r="F5" s="85"/>
      <c r="G5" s="85"/>
      <c r="H5" s="85" t="s">
        <v>159</v>
      </c>
      <c r="I5" s="4"/>
    </row>
    <row r="6" spans="1:9" ht="25.9" customHeight="1">
      <c r="A6" s="85"/>
      <c r="B6" s="85"/>
      <c r="C6" s="85"/>
      <c r="D6" s="85" t="s">
        <v>135</v>
      </c>
      <c r="E6" s="85" t="s">
        <v>227</v>
      </c>
      <c r="F6" s="85"/>
      <c r="G6" s="85" t="s">
        <v>317</v>
      </c>
      <c r="H6" s="85"/>
    </row>
    <row r="7" spans="1:9" ht="35.5" customHeight="1">
      <c r="A7" s="85"/>
      <c r="B7" s="85"/>
      <c r="C7" s="85"/>
      <c r="D7" s="85"/>
      <c r="E7" s="38" t="s">
        <v>207</v>
      </c>
      <c r="F7" s="38" t="s">
        <v>199</v>
      </c>
      <c r="G7" s="85"/>
      <c r="H7" s="85"/>
    </row>
    <row r="8" spans="1:9" ht="26.15" customHeight="1">
      <c r="A8" s="39"/>
      <c r="B8" s="38" t="s">
        <v>133</v>
      </c>
      <c r="C8" s="41"/>
      <c r="D8" s="41"/>
      <c r="E8" s="41"/>
      <c r="F8" s="41"/>
      <c r="G8" s="41"/>
      <c r="H8" s="41"/>
    </row>
    <row r="9" spans="1:9" ht="26.15" customHeight="1">
      <c r="A9" s="42"/>
      <c r="B9" s="42"/>
      <c r="C9" s="41"/>
      <c r="D9" s="41"/>
      <c r="E9" s="41"/>
      <c r="F9" s="41"/>
      <c r="G9" s="41"/>
      <c r="H9" s="41"/>
    </row>
    <row r="10" spans="1:9" ht="30.25" customHeight="1">
      <c r="A10" s="46"/>
      <c r="B10" s="46"/>
      <c r="C10" s="41"/>
      <c r="D10" s="41"/>
      <c r="E10" s="41"/>
      <c r="F10" s="41"/>
      <c r="G10" s="41"/>
      <c r="H10" s="41"/>
      <c r="I10" s="48"/>
    </row>
    <row r="11" spans="1:9" ht="30.25" customHeight="1">
      <c r="A11" s="46"/>
      <c r="B11" s="46"/>
      <c r="C11" s="41"/>
      <c r="D11" s="41"/>
      <c r="E11" s="41"/>
      <c r="F11" s="41"/>
      <c r="G11" s="41"/>
      <c r="H11" s="41"/>
      <c r="I11" s="48"/>
    </row>
    <row r="12" spans="1:9" ht="30.25" customHeight="1">
      <c r="A12" s="46"/>
      <c r="B12" s="46"/>
      <c r="C12" s="41"/>
      <c r="D12" s="41"/>
      <c r="E12" s="41"/>
      <c r="F12" s="41"/>
      <c r="G12" s="41"/>
      <c r="H12" s="41"/>
      <c r="I12" s="48"/>
    </row>
    <row r="13" spans="1:9" ht="30.25" customHeight="1">
      <c r="A13" s="43"/>
      <c r="B13" s="43"/>
      <c r="C13" s="44"/>
      <c r="D13" s="44"/>
      <c r="E13" s="47"/>
      <c r="F13" s="47"/>
      <c r="G13" s="47"/>
      <c r="H13" s="4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13.08984375" customWidth="1"/>
    <col min="3" max="3" width="16.6328125" customWidth="1"/>
    <col min="4" max="4" width="16.7265625" customWidth="1"/>
    <col min="5" max="6" width="16.36328125" customWidth="1"/>
    <col min="7" max="7" width="17.6328125" customWidth="1"/>
    <col min="8" max="8" width="16.36328125" customWidth="1"/>
    <col min="9" max="10" width="9.7265625" customWidth="1"/>
  </cols>
  <sheetData>
    <row r="1" spans="1:9" ht="16.399999999999999" customHeight="1">
      <c r="A1" s="4"/>
    </row>
    <row r="2" spans="1:9" ht="38.9" customHeight="1">
      <c r="A2" s="81" t="s">
        <v>25</v>
      </c>
      <c r="B2" s="81"/>
      <c r="C2" s="81"/>
      <c r="D2" s="81"/>
      <c r="E2" s="81"/>
      <c r="F2" s="81"/>
      <c r="G2" s="81"/>
      <c r="H2" s="81"/>
    </row>
    <row r="3" spans="1:9" ht="24.2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</row>
    <row r="4" spans="1:9" ht="16.399999999999999" customHeight="1">
      <c r="G4" s="87" t="s">
        <v>30</v>
      </c>
      <c r="H4" s="87"/>
      <c r="I4" s="4"/>
    </row>
    <row r="5" spans="1:9" ht="25" customHeight="1">
      <c r="A5" s="85" t="s">
        <v>156</v>
      </c>
      <c r="B5" s="85" t="s">
        <v>157</v>
      </c>
      <c r="C5" s="85" t="s">
        <v>133</v>
      </c>
      <c r="D5" s="85" t="s">
        <v>320</v>
      </c>
      <c r="E5" s="85"/>
      <c r="F5" s="85"/>
      <c r="G5" s="85"/>
      <c r="H5" s="85" t="s">
        <v>159</v>
      </c>
    </row>
    <row r="6" spans="1:9" ht="25.9" customHeight="1">
      <c r="A6" s="85"/>
      <c r="B6" s="85"/>
      <c r="C6" s="85"/>
      <c r="D6" s="85" t="s">
        <v>135</v>
      </c>
      <c r="E6" s="85" t="s">
        <v>227</v>
      </c>
      <c r="F6" s="85"/>
      <c r="G6" s="85" t="s">
        <v>317</v>
      </c>
      <c r="H6" s="85"/>
    </row>
    <row r="7" spans="1:9" ht="35.5" customHeight="1">
      <c r="A7" s="85"/>
      <c r="B7" s="85"/>
      <c r="C7" s="85"/>
      <c r="D7" s="85"/>
      <c r="E7" s="38" t="s">
        <v>207</v>
      </c>
      <c r="F7" s="38" t="s">
        <v>199</v>
      </c>
      <c r="G7" s="85"/>
      <c r="H7" s="85"/>
    </row>
    <row r="8" spans="1:9" ht="26.15" customHeight="1">
      <c r="A8" s="39"/>
      <c r="B8" s="38" t="s">
        <v>133</v>
      </c>
      <c r="C8" s="41">
        <v>0</v>
      </c>
      <c r="D8" s="41"/>
      <c r="E8" s="41"/>
      <c r="F8" s="41"/>
      <c r="G8" s="41"/>
      <c r="H8" s="41"/>
    </row>
    <row r="9" spans="1:9" ht="26.15" customHeight="1">
      <c r="A9" s="42"/>
      <c r="B9" s="42"/>
      <c r="C9" s="41"/>
      <c r="D9" s="41"/>
      <c r="E9" s="41"/>
      <c r="F9" s="41"/>
      <c r="G9" s="41"/>
      <c r="H9" s="41"/>
    </row>
    <row r="10" spans="1:9" ht="30.25" customHeight="1">
      <c r="A10" s="46"/>
      <c r="B10" s="46"/>
      <c r="C10" s="41"/>
      <c r="D10" s="41"/>
      <c r="E10" s="41"/>
      <c r="F10" s="41"/>
      <c r="G10" s="41"/>
      <c r="H10" s="41"/>
      <c r="I10" s="48"/>
    </row>
    <row r="11" spans="1:9" ht="30.25" customHeight="1">
      <c r="A11" s="46"/>
      <c r="B11" s="46"/>
      <c r="C11" s="41"/>
      <c r="D11" s="41"/>
      <c r="E11" s="41"/>
      <c r="F11" s="41"/>
      <c r="G11" s="41"/>
      <c r="H11" s="41"/>
      <c r="I11" s="48"/>
    </row>
    <row r="12" spans="1:9" ht="30.25" customHeight="1">
      <c r="A12" s="46"/>
      <c r="B12" s="46"/>
      <c r="C12" s="41"/>
      <c r="D12" s="41"/>
      <c r="E12" s="41"/>
      <c r="F12" s="41"/>
      <c r="G12" s="41"/>
      <c r="H12" s="41"/>
      <c r="I12" s="48"/>
    </row>
    <row r="13" spans="1:9" ht="30.25" customHeight="1">
      <c r="A13" s="43"/>
      <c r="B13" s="43"/>
      <c r="C13" s="44"/>
      <c r="D13" s="44"/>
      <c r="E13" s="47"/>
      <c r="F13" s="47"/>
      <c r="G13" s="47"/>
      <c r="H13" s="4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>
      <selection activeCell="A3" sqref="A3:R3"/>
    </sheetView>
  </sheetViews>
  <sheetFormatPr defaultColWidth="10" defaultRowHeight="14"/>
  <cols>
    <col min="1" max="1" width="4.6328125" customWidth="1"/>
    <col min="2" max="2" width="7.36328125" customWidth="1"/>
    <col min="3" max="3" width="5.90625" customWidth="1"/>
    <col min="4" max="4" width="5.7265625" customWidth="1"/>
    <col min="5" max="5" width="4.453125" customWidth="1"/>
    <col min="6" max="6" width="7.36328125" customWidth="1"/>
    <col min="7" max="7" width="6.08984375" customWidth="1"/>
    <col min="8" max="8" width="7.453125" customWidth="1"/>
    <col min="9" max="9" width="6.26953125" customWidth="1"/>
    <col min="10" max="11" width="8.36328125" customWidth="1"/>
    <col min="12" max="12" width="5.90625" customWidth="1"/>
    <col min="13" max="13" width="5.6328125" customWidth="1"/>
    <col min="14" max="14" width="6.36328125" customWidth="1"/>
    <col min="15" max="15" width="6" customWidth="1"/>
    <col min="16" max="16" width="6.36328125" customWidth="1"/>
    <col min="17" max="17" width="8.08984375" customWidth="1"/>
    <col min="18" max="18" width="7.7265625" customWidth="1"/>
    <col min="19" max="22" width="9.7265625" customWidth="1"/>
  </cols>
  <sheetData>
    <row r="1" spans="1:18" ht="16.399999999999999" customHeight="1">
      <c r="A1" s="4"/>
    </row>
    <row r="2" spans="1:18" ht="45.75" customHeight="1">
      <c r="A2" s="81" t="s">
        <v>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24.2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19.899999999999999" customHeight="1">
      <c r="Q4" s="87" t="s">
        <v>30</v>
      </c>
      <c r="R4" s="87"/>
    </row>
    <row r="5" spans="1:18" ht="26.15" customHeight="1">
      <c r="A5" s="85" t="s">
        <v>188</v>
      </c>
      <c r="B5" s="85" t="s">
        <v>321</v>
      </c>
      <c r="C5" s="85" t="s">
        <v>133</v>
      </c>
      <c r="D5" s="85"/>
      <c r="E5" s="85" t="s">
        <v>322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 t="s">
        <v>323</v>
      </c>
      <c r="R5" s="85"/>
    </row>
    <row r="6" spans="1:18" ht="31.9" customHeight="1">
      <c r="A6" s="85"/>
      <c r="B6" s="85"/>
      <c r="C6" s="85" t="s">
        <v>324</v>
      </c>
      <c r="D6" s="85" t="s">
        <v>230</v>
      </c>
      <c r="E6" s="85" t="s">
        <v>325</v>
      </c>
      <c r="F6" s="85" t="s">
        <v>136</v>
      </c>
      <c r="G6" s="85"/>
      <c r="H6" s="85"/>
      <c r="I6" s="85"/>
      <c r="J6" s="85"/>
      <c r="K6" s="85"/>
      <c r="L6" s="85" t="s">
        <v>326</v>
      </c>
      <c r="M6" s="85" t="s">
        <v>138</v>
      </c>
      <c r="N6" s="85" t="s">
        <v>139</v>
      </c>
      <c r="O6" s="85" t="s">
        <v>327</v>
      </c>
      <c r="P6" s="85" t="s">
        <v>147</v>
      </c>
      <c r="Q6" s="85" t="s">
        <v>328</v>
      </c>
      <c r="R6" s="85" t="s">
        <v>329</v>
      </c>
    </row>
    <row r="7" spans="1:18" ht="67.5" customHeight="1">
      <c r="A7" s="85"/>
      <c r="B7" s="85"/>
      <c r="C7" s="85"/>
      <c r="D7" s="85"/>
      <c r="E7" s="85"/>
      <c r="F7" s="38" t="s">
        <v>330</v>
      </c>
      <c r="G7" s="38" t="s">
        <v>331</v>
      </c>
      <c r="H7" s="38" t="s">
        <v>332</v>
      </c>
      <c r="I7" s="38" t="s">
        <v>333</v>
      </c>
      <c r="J7" s="38" t="s">
        <v>334</v>
      </c>
      <c r="K7" s="38" t="s">
        <v>335</v>
      </c>
      <c r="L7" s="85"/>
      <c r="M7" s="85"/>
      <c r="N7" s="85"/>
      <c r="O7" s="85"/>
      <c r="P7" s="85"/>
      <c r="Q7" s="85"/>
      <c r="R7" s="85"/>
    </row>
    <row r="8" spans="1:18" ht="26.15" customHeight="1">
      <c r="A8" s="39"/>
      <c r="B8" s="38" t="s">
        <v>133</v>
      </c>
      <c r="C8" s="40"/>
      <c r="D8" s="40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39"/>
    </row>
    <row r="9" spans="1:18" ht="26.15" customHeight="1">
      <c r="A9" s="42"/>
      <c r="B9" s="42"/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39"/>
    </row>
    <row r="10" spans="1:18" ht="26.15" customHeight="1">
      <c r="A10" s="4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5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22"/>
  <sheetViews>
    <sheetView workbookViewId="0">
      <selection activeCell="H14" sqref="H14"/>
    </sheetView>
  </sheetViews>
  <sheetFormatPr defaultColWidth="8.90625" defaultRowHeight="14"/>
  <cols>
    <col min="1" max="2" width="7.54296875" style="24" customWidth="1"/>
    <col min="3" max="3" width="11" style="24" customWidth="1"/>
    <col min="4" max="25" width="8.6328125" style="24" customWidth="1"/>
    <col min="26" max="16384" width="8.90625" style="24"/>
  </cols>
  <sheetData>
    <row r="1" spans="1:25" s="23" customFormat="1" ht="38.15" customHeight="1">
      <c r="A1" s="95" t="s">
        <v>336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5" s="23" customFormat="1" ht="25" customHeight="1">
      <c r="A2" s="96" t="s">
        <v>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87" t="s">
        <v>30</v>
      </c>
      <c r="Y2" s="87"/>
    </row>
    <row r="3" spans="1:25" s="23" customFormat="1" ht="13.75" customHeight="1">
      <c r="A3" s="98" t="s">
        <v>337</v>
      </c>
      <c r="B3" s="103" t="s">
        <v>338</v>
      </c>
      <c r="C3" s="104"/>
      <c r="D3" s="101" t="s">
        <v>339</v>
      </c>
      <c r="E3" s="101"/>
      <c r="F3" s="97" t="s">
        <v>340</v>
      </c>
      <c r="G3" s="97" t="s">
        <v>341</v>
      </c>
      <c r="H3" s="97" t="s">
        <v>342</v>
      </c>
      <c r="I3" s="97"/>
      <c r="J3" s="97"/>
      <c r="K3" s="97"/>
      <c r="L3" s="97"/>
      <c r="M3" s="97"/>
      <c r="N3" s="97"/>
      <c r="O3" s="97"/>
      <c r="P3" s="97" t="s">
        <v>343</v>
      </c>
      <c r="Q3" s="97"/>
      <c r="R3" s="97"/>
      <c r="S3" s="97"/>
      <c r="T3" s="97"/>
      <c r="U3" s="97"/>
      <c r="V3" s="97"/>
      <c r="W3" s="97"/>
      <c r="X3" s="97"/>
      <c r="Y3" s="97"/>
    </row>
    <row r="4" spans="1:25" s="23" customFormat="1" ht="24" customHeight="1">
      <c r="A4" s="99"/>
      <c r="B4" s="105"/>
      <c r="C4" s="106"/>
      <c r="D4" s="101"/>
      <c r="E4" s="101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s="23" customFormat="1" ht="24" customHeight="1">
      <c r="A5" s="99"/>
      <c r="B5" s="101" t="s">
        <v>344</v>
      </c>
      <c r="C5" s="101" t="s">
        <v>345</v>
      </c>
      <c r="D5" s="101" t="s">
        <v>346</v>
      </c>
      <c r="E5" s="101" t="s">
        <v>347</v>
      </c>
      <c r="F5" s="97"/>
      <c r="G5" s="97"/>
      <c r="H5" s="97" t="s">
        <v>348</v>
      </c>
      <c r="I5" s="97"/>
      <c r="J5" s="97" t="s">
        <v>349</v>
      </c>
      <c r="K5" s="97"/>
      <c r="L5" s="97" t="s">
        <v>350</v>
      </c>
      <c r="M5" s="97"/>
      <c r="N5" s="97" t="s">
        <v>351</v>
      </c>
      <c r="O5" s="97"/>
      <c r="P5" s="97" t="s">
        <v>352</v>
      </c>
      <c r="Q5" s="97"/>
      <c r="R5" s="97" t="s">
        <v>353</v>
      </c>
      <c r="S5" s="97"/>
      <c r="T5" s="97" t="s">
        <v>354</v>
      </c>
      <c r="U5" s="97"/>
      <c r="V5" s="97" t="s">
        <v>355</v>
      </c>
      <c r="W5" s="97"/>
      <c r="X5" s="97" t="s">
        <v>356</v>
      </c>
      <c r="Y5" s="97"/>
    </row>
    <row r="6" spans="1:25" s="23" customFormat="1" ht="24" customHeight="1">
      <c r="A6" s="100"/>
      <c r="B6" s="102"/>
      <c r="C6" s="102"/>
      <c r="D6" s="102"/>
      <c r="E6" s="102"/>
      <c r="F6" s="97"/>
      <c r="G6" s="97"/>
      <c r="H6" s="25" t="s">
        <v>357</v>
      </c>
      <c r="I6" s="25" t="s">
        <v>358</v>
      </c>
      <c r="J6" s="25" t="s">
        <v>357</v>
      </c>
      <c r="K6" s="25" t="s">
        <v>358</v>
      </c>
      <c r="L6" s="25" t="s">
        <v>357</v>
      </c>
      <c r="M6" s="25" t="s">
        <v>358</v>
      </c>
      <c r="N6" s="25" t="s">
        <v>357</v>
      </c>
      <c r="O6" s="25" t="s">
        <v>358</v>
      </c>
      <c r="P6" s="25" t="s">
        <v>357</v>
      </c>
      <c r="Q6" s="25" t="s">
        <v>358</v>
      </c>
      <c r="R6" s="25" t="s">
        <v>357</v>
      </c>
      <c r="S6" s="25" t="s">
        <v>358</v>
      </c>
      <c r="T6" s="25" t="s">
        <v>357</v>
      </c>
      <c r="U6" s="25" t="s">
        <v>358</v>
      </c>
      <c r="V6" s="25" t="s">
        <v>357</v>
      </c>
      <c r="W6" s="25" t="s">
        <v>358</v>
      </c>
      <c r="X6" s="25" t="s">
        <v>357</v>
      </c>
      <c r="Y6" s="25" t="s">
        <v>358</v>
      </c>
    </row>
    <row r="7" spans="1:25" s="23" customFormat="1" ht="24" customHeight="1">
      <c r="A7" s="27" t="s">
        <v>133</v>
      </c>
      <c r="B7" s="27"/>
      <c r="C7" s="28"/>
      <c r="D7" s="26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s="23" customFormat="1" ht="25.5" customHeight="1">
      <c r="A8" s="29"/>
      <c r="B8" s="29"/>
      <c r="C8" s="30"/>
      <c r="D8" s="31"/>
      <c r="E8" s="31"/>
      <c r="F8" s="32"/>
      <c r="G8" s="32"/>
      <c r="H8" s="33"/>
      <c r="I8" s="36"/>
      <c r="J8" s="37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1: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spans="1: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1: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spans="1: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spans="1: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</sheetData>
  <mergeCells count="23">
    <mergeCell ref="H3:O4"/>
    <mergeCell ref="P3:Y4"/>
    <mergeCell ref="E5:E6"/>
    <mergeCell ref="F3:F6"/>
    <mergeCell ref="G3:G6"/>
    <mergeCell ref="B3:C4"/>
    <mergeCell ref="D3:E4"/>
    <mergeCell ref="A1:Y1"/>
    <mergeCell ref="A2:W2"/>
    <mergeCell ref="X2:Y2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</mergeCells>
  <phoneticPr fontId="10" type="noConversion"/>
  <pageMargins left="0.75" right="0.75" top="1" bottom="1" header="0.5" footer="0.5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27"/>
  <sheetViews>
    <sheetView workbookViewId="0">
      <selection activeCell="J5" sqref="J5"/>
    </sheetView>
  </sheetViews>
  <sheetFormatPr defaultColWidth="10" defaultRowHeight="14"/>
  <cols>
    <col min="1" max="1" width="12.90625" customWidth="1"/>
    <col min="2" max="2" width="25.453125" customWidth="1"/>
    <col min="3" max="3" width="9.7265625" customWidth="1"/>
    <col min="4" max="4" width="12.90625" customWidth="1"/>
    <col min="5" max="6" width="9.7265625" customWidth="1"/>
    <col min="7" max="7" width="16.36328125" customWidth="1"/>
    <col min="8" max="8" width="17.7265625" customWidth="1"/>
    <col min="9" max="9" width="14" customWidth="1"/>
    <col min="10" max="10" width="41.6328125" customWidth="1"/>
    <col min="11" max="11" width="9.7265625" customWidth="1"/>
    <col min="12" max="12" width="15.08984375" customWidth="1"/>
    <col min="13" max="16" width="9.7265625" customWidth="1"/>
    <col min="17" max="17" width="24.36328125" customWidth="1"/>
    <col min="18" max="18" width="15.7265625" customWidth="1"/>
    <col min="19" max="19" width="9.7265625" customWidth="1"/>
  </cols>
  <sheetData>
    <row r="1" spans="1:18" ht="23.25" customHeight="1">
      <c r="A1" s="107" t="s">
        <v>359</v>
      </c>
      <c r="B1" s="107"/>
      <c r="C1" s="107"/>
      <c r="D1" s="107"/>
      <c r="E1" s="107"/>
      <c r="F1" s="10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6.399999999999999" customHeight="1">
      <c r="A2" s="108"/>
      <c r="B2" s="108"/>
      <c r="C2" s="108"/>
      <c r="D2" s="2"/>
      <c r="E2" s="2"/>
      <c r="F2" s="3"/>
      <c r="G2" s="4"/>
      <c r="H2" s="4"/>
      <c r="I2" s="4"/>
      <c r="J2" s="4"/>
      <c r="Q2" s="22"/>
      <c r="R2" s="22"/>
    </row>
    <row r="3" spans="1:18" ht="29.25" customHeight="1">
      <c r="A3" s="5" t="s">
        <v>360</v>
      </c>
      <c r="B3" s="109" t="s">
        <v>4</v>
      </c>
      <c r="C3" s="109"/>
      <c r="D3" s="109"/>
      <c r="E3" s="109"/>
      <c r="F3" s="109"/>
      <c r="G3" s="6"/>
      <c r="H3" s="6"/>
      <c r="I3" s="6"/>
      <c r="J3" s="6"/>
      <c r="K3" s="20"/>
      <c r="L3" s="20"/>
      <c r="M3" s="20"/>
      <c r="N3" s="20"/>
      <c r="O3" s="20"/>
      <c r="P3" s="20"/>
      <c r="Q3" s="20"/>
      <c r="R3" s="20"/>
    </row>
    <row r="4" spans="1:18" ht="32.9" customHeight="1">
      <c r="A4" s="133" t="s">
        <v>361</v>
      </c>
      <c r="B4" s="110" t="s">
        <v>362</v>
      </c>
      <c r="C4" s="111"/>
      <c r="D4" s="111"/>
      <c r="E4" s="111"/>
      <c r="F4" s="112"/>
      <c r="G4" s="6"/>
      <c r="H4" s="6"/>
      <c r="I4" s="6"/>
      <c r="J4" s="6"/>
      <c r="K4" s="20"/>
      <c r="L4" s="20"/>
      <c r="M4" s="20"/>
      <c r="N4" s="20"/>
      <c r="O4" s="20"/>
      <c r="P4" s="20"/>
      <c r="Q4" s="20"/>
      <c r="R4" s="20"/>
    </row>
    <row r="5" spans="1:18" ht="38.9" customHeight="1">
      <c r="A5" s="134"/>
      <c r="B5" s="110" t="s">
        <v>363</v>
      </c>
      <c r="C5" s="111"/>
      <c r="D5" s="112"/>
      <c r="E5" s="113" t="s">
        <v>364</v>
      </c>
      <c r="F5" s="11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26.65" customHeight="1">
      <c r="A6" s="135"/>
      <c r="B6" s="115" t="s">
        <v>365</v>
      </c>
      <c r="C6" s="116"/>
      <c r="D6" s="7">
        <v>1077.8499999999999</v>
      </c>
      <c r="E6" s="8" t="s">
        <v>366</v>
      </c>
      <c r="F6" s="5">
        <v>1077.8499999999999</v>
      </c>
      <c r="G6" s="9"/>
      <c r="H6" s="9"/>
      <c r="I6" s="9"/>
      <c r="J6" s="4"/>
      <c r="K6" s="21"/>
      <c r="L6" s="21"/>
      <c r="M6" s="21"/>
      <c r="N6" s="21"/>
      <c r="O6" s="21"/>
      <c r="P6" s="21"/>
      <c r="Q6" s="21"/>
      <c r="R6" s="21"/>
    </row>
    <row r="7" spans="1:18" ht="26.65" customHeight="1">
      <c r="A7" s="135"/>
      <c r="B7" s="115" t="s">
        <v>367</v>
      </c>
      <c r="C7" s="116"/>
      <c r="D7" s="7"/>
      <c r="E7" s="8" t="s">
        <v>368</v>
      </c>
      <c r="F7" s="8"/>
      <c r="G7" s="9"/>
      <c r="H7" s="9"/>
      <c r="I7" s="9"/>
      <c r="J7" s="4"/>
      <c r="K7" s="21"/>
      <c r="L7" s="21"/>
      <c r="M7" s="21"/>
      <c r="N7" s="21"/>
      <c r="O7" s="21"/>
      <c r="P7" s="21"/>
      <c r="Q7" s="21"/>
      <c r="R7" s="21"/>
    </row>
    <row r="8" spans="1:18" ht="26.65" customHeight="1">
      <c r="A8" s="136"/>
      <c r="B8" s="117" t="s">
        <v>369</v>
      </c>
      <c r="C8" s="118"/>
      <c r="D8" s="10"/>
      <c r="E8" s="8"/>
      <c r="F8" s="8"/>
      <c r="G8" s="9"/>
      <c r="H8" s="9"/>
      <c r="I8" s="9"/>
      <c r="J8" s="4"/>
      <c r="K8" s="21"/>
      <c r="L8" s="21"/>
      <c r="M8" s="21"/>
      <c r="N8" s="21"/>
      <c r="O8" s="21"/>
      <c r="P8" s="21"/>
      <c r="Q8" s="21"/>
      <c r="R8" s="21"/>
    </row>
    <row r="9" spans="1:18" ht="26.65" customHeight="1">
      <c r="A9" s="5" t="s">
        <v>370</v>
      </c>
      <c r="B9" s="119" t="s">
        <v>371</v>
      </c>
      <c r="C9" s="119"/>
      <c r="D9" s="119"/>
      <c r="E9" s="119"/>
      <c r="F9" s="119"/>
      <c r="G9" s="9"/>
      <c r="H9" s="9"/>
      <c r="I9" s="9"/>
      <c r="J9" s="4"/>
      <c r="K9" s="21"/>
      <c r="L9" s="21"/>
      <c r="M9" s="21"/>
      <c r="N9" s="21"/>
      <c r="O9" s="21"/>
      <c r="P9" s="21"/>
      <c r="Q9" s="21"/>
      <c r="R9" s="21"/>
    </row>
    <row r="10" spans="1:18">
      <c r="A10" s="137" t="s">
        <v>372</v>
      </c>
      <c r="B10" s="5" t="s">
        <v>373</v>
      </c>
      <c r="C10" s="120" t="s">
        <v>374</v>
      </c>
      <c r="D10" s="121"/>
      <c r="E10" s="121"/>
      <c r="F10" s="122"/>
    </row>
    <row r="11" spans="1:18">
      <c r="A11" s="138"/>
      <c r="B11" s="11" t="s">
        <v>375</v>
      </c>
      <c r="C11" s="120" t="s">
        <v>376</v>
      </c>
      <c r="D11" s="121"/>
      <c r="E11" s="121"/>
      <c r="F11" s="122"/>
    </row>
    <row r="12" spans="1:18">
      <c r="A12" s="138"/>
      <c r="B12" s="11" t="s">
        <v>377</v>
      </c>
      <c r="C12" s="120" t="s">
        <v>378</v>
      </c>
      <c r="D12" s="121"/>
      <c r="E12" s="121"/>
      <c r="F12" s="122"/>
    </row>
    <row r="13" spans="1:18">
      <c r="A13" s="138"/>
      <c r="B13" s="5" t="s">
        <v>379</v>
      </c>
      <c r="C13" s="120" t="s">
        <v>380</v>
      </c>
      <c r="D13" s="121"/>
      <c r="E13" s="121"/>
      <c r="F13" s="122"/>
    </row>
    <row r="14" spans="1:18" ht="26">
      <c r="A14" s="137" t="s">
        <v>381</v>
      </c>
      <c r="B14" s="5" t="s">
        <v>382</v>
      </c>
      <c r="C14" s="5" t="s">
        <v>383</v>
      </c>
      <c r="D14" s="120" t="s">
        <v>384</v>
      </c>
      <c r="E14" s="122"/>
      <c r="F14" s="5" t="s">
        <v>385</v>
      </c>
    </row>
    <row r="15" spans="1:18" ht="26">
      <c r="A15" s="138"/>
      <c r="B15" s="140" t="s">
        <v>386</v>
      </c>
      <c r="C15" s="12" t="s">
        <v>348</v>
      </c>
      <c r="D15" s="123" t="s">
        <v>387</v>
      </c>
      <c r="E15" s="124"/>
      <c r="F15" s="13" t="s">
        <v>388</v>
      </c>
    </row>
    <row r="16" spans="1:18">
      <c r="A16" s="138"/>
      <c r="B16" s="141"/>
      <c r="C16" s="12" t="s">
        <v>348</v>
      </c>
      <c r="D16" s="125" t="s">
        <v>389</v>
      </c>
      <c r="E16" s="124"/>
      <c r="F16" s="14" t="s">
        <v>390</v>
      </c>
    </row>
    <row r="17" spans="1:6">
      <c r="A17" s="138"/>
      <c r="B17" s="141"/>
      <c r="C17" s="12" t="s">
        <v>348</v>
      </c>
      <c r="D17" s="123" t="s">
        <v>391</v>
      </c>
      <c r="E17" s="124"/>
      <c r="F17" s="14" t="s">
        <v>392</v>
      </c>
    </row>
    <row r="18" spans="1:6">
      <c r="A18" s="138"/>
      <c r="B18" s="141"/>
      <c r="C18" s="12" t="s">
        <v>348</v>
      </c>
      <c r="D18" s="126" t="s">
        <v>379</v>
      </c>
      <c r="E18" s="127"/>
      <c r="F18" s="14" t="s">
        <v>393</v>
      </c>
    </row>
    <row r="19" spans="1:6">
      <c r="A19" s="138"/>
      <c r="B19" s="141"/>
      <c r="C19" s="12" t="s">
        <v>349</v>
      </c>
      <c r="D19" s="128" t="s">
        <v>394</v>
      </c>
      <c r="E19" s="129"/>
      <c r="F19" s="14">
        <v>0.98</v>
      </c>
    </row>
    <row r="20" spans="1:6" ht="26">
      <c r="A20" s="138"/>
      <c r="B20" s="141"/>
      <c r="C20" s="12" t="s">
        <v>350</v>
      </c>
      <c r="D20" s="130" t="s">
        <v>395</v>
      </c>
      <c r="E20" s="124"/>
      <c r="F20" s="14" t="s">
        <v>396</v>
      </c>
    </row>
    <row r="21" spans="1:6">
      <c r="A21" s="138"/>
      <c r="B21" s="142"/>
      <c r="C21" s="12" t="s">
        <v>351</v>
      </c>
      <c r="D21" s="131" t="s">
        <v>397</v>
      </c>
      <c r="E21" s="124"/>
      <c r="F21" s="15" t="s">
        <v>398</v>
      </c>
    </row>
    <row r="22" spans="1:6" ht="26">
      <c r="A22" s="138"/>
      <c r="B22" s="140" t="s">
        <v>399</v>
      </c>
      <c r="C22" s="16" t="s">
        <v>352</v>
      </c>
      <c r="D22" s="131" t="s">
        <v>400</v>
      </c>
      <c r="E22" s="124"/>
      <c r="F22" s="17" t="s">
        <v>401</v>
      </c>
    </row>
    <row r="23" spans="1:6" ht="26">
      <c r="A23" s="138"/>
      <c r="B23" s="141"/>
      <c r="C23" s="16" t="s">
        <v>353</v>
      </c>
      <c r="D23" s="131" t="s">
        <v>402</v>
      </c>
      <c r="E23" s="124"/>
      <c r="F23" s="18" t="s">
        <v>403</v>
      </c>
    </row>
    <row r="24" spans="1:6" ht="26">
      <c r="A24" s="138"/>
      <c r="B24" s="141"/>
      <c r="C24" s="16" t="s">
        <v>354</v>
      </c>
      <c r="D24" s="123" t="s">
        <v>404</v>
      </c>
      <c r="E24" s="124"/>
      <c r="F24" s="18" t="s">
        <v>405</v>
      </c>
    </row>
    <row r="25" spans="1:6" ht="26">
      <c r="A25" s="138"/>
      <c r="B25" s="141"/>
      <c r="C25" s="16" t="s">
        <v>355</v>
      </c>
      <c r="D25" s="131" t="s">
        <v>406</v>
      </c>
      <c r="E25" s="124"/>
      <c r="F25" s="18" t="s">
        <v>403</v>
      </c>
    </row>
    <row r="26" spans="1:6" ht="39">
      <c r="A26" s="139"/>
      <c r="B26" s="142"/>
      <c r="C26" s="16" t="s">
        <v>407</v>
      </c>
      <c r="D26" s="131" t="s">
        <v>408</v>
      </c>
      <c r="E26" s="124"/>
      <c r="F26" s="19" t="s">
        <v>409</v>
      </c>
    </row>
    <row r="27" spans="1:6">
      <c r="A27" s="132"/>
      <c r="B27" s="132"/>
      <c r="C27" s="132"/>
      <c r="D27" s="132"/>
      <c r="E27" s="132"/>
      <c r="F27" s="132"/>
    </row>
  </sheetData>
  <mergeCells count="33">
    <mergeCell ref="D26:E26"/>
    <mergeCell ref="A27:F27"/>
    <mergeCell ref="A4:A8"/>
    <mergeCell ref="A10:A13"/>
    <mergeCell ref="A14:A26"/>
    <mergeCell ref="B15:B21"/>
    <mergeCell ref="B22:B26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D14:E14"/>
    <mergeCell ref="D15:E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1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topLeftCell="A6" workbookViewId="0">
      <selection activeCell="B6" sqref="B6"/>
    </sheetView>
  </sheetViews>
  <sheetFormatPr defaultColWidth="10" defaultRowHeight="14"/>
  <cols>
    <col min="1" max="1" width="26.81640625" style="70" customWidth="1"/>
    <col min="2" max="2" width="7.6328125" customWidth="1"/>
    <col min="3" max="3" width="21" customWidth="1"/>
    <col min="4" max="4" width="8.6328125" customWidth="1"/>
    <col min="5" max="5" width="24.08984375" customWidth="1"/>
    <col min="6" max="6" width="8.453125" customWidth="1"/>
    <col min="7" max="7" width="20.26953125" customWidth="1"/>
    <col min="8" max="8" width="9.90625" customWidth="1"/>
    <col min="9" max="9" width="9.7265625" customWidth="1"/>
  </cols>
  <sheetData>
    <row r="1" spans="1:8" ht="24">
      <c r="A1" s="81" t="s">
        <v>7</v>
      </c>
      <c r="B1" s="81"/>
      <c r="C1" s="81"/>
      <c r="D1" s="81"/>
      <c r="E1" s="81"/>
      <c r="F1" s="81"/>
      <c r="G1" s="81"/>
      <c r="H1" s="81"/>
    </row>
    <row r="2" spans="1:8" ht="14.25" customHeight="1">
      <c r="A2" s="82" t="s">
        <v>29</v>
      </c>
      <c r="B2" s="82"/>
      <c r="C2" s="82"/>
      <c r="D2" s="82"/>
      <c r="E2" s="82"/>
      <c r="F2" s="82"/>
      <c r="G2" s="82"/>
      <c r="H2" s="82"/>
    </row>
    <row r="3" spans="1:8" ht="9" customHeight="1">
      <c r="A3" s="82"/>
      <c r="B3" s="82"/>
      <c r="C3" s="82"/>
      <c r="G3" s="83" t="s">
        <v>30</v>
      </c>
      <c r="H3" s="83"/>
    </row>
    <row r="4" spans="1:8" ht="12" customHeight="1">
      <c r="A4" s="84" t="s">
        <v>31</v>
      </c>
      <c r="B4" s="84"/>
      <c r="C4" s="84" t="s">
        <v>32</v>
      </c>
      <c r="D4" s="84"/>
      <c r="E4" s="84"/>
      <c r="F4" s="84"/>
      <c r="G4" s="84"/>
      <c r="H4" s="84"/>
    </row>
    <row r="5" spans="1:8" ht="12" customHeight="1">
      <c r="A5" s="72" t="s">
        <v>33</v>
      </c>
      <c r="B5" s="71" t="s">
        <v>34</v>
      </c>
      <c r="C5" s="71" t="s">
        <v>35</v>
      </c>
      <c r="D5" s="71" t="s">
        <v>34</v>
      </c>
      <c r="E5" s="71" t="s">
        <v>36</v>
      </c>
      <c r="F5" s="71" t="s">
        <v>34</v>
      </c>
      <c r="G5" s="71" t="s">
        <v>37</v>
      </c>
      <c r="H5" s="71" t="s">
        <v>34</v>
      </c>
    </row>
    <row r="6" spans="1:8">
      <c r="A6" s="42" t="s">
        <v>38</v>
      </c>
      <c r="B6" s="44">
        <v>1077.849258</v>
      </c>
      <c r="C6" s="45" t="s">
        <v>39</v>
      </c>
      <c r="D6" s="47"/>
      <c r="E6" s="39" t="s">
        <v>40</v>
      </c>
      <c r="F6" s="41">
        <v>1077.849258</v>
      </c>
      <c r="G6" s="45" t="s">
        <v>41</v>
      </c>
      <c r="H6" s="44"/>
    </row>
    <row r="7" spans="1:8">
      <c r="A7" s="69" t="s">
        <v>42</v>
      </c>
      <c r="B7" s="44"/>
      <c r="C7" s="45" t="s">
        <v>43</v>
      </c>
      <c r="D7" s="47"/>
      <c r="E7" s="45" t="s">
        <v>44</v>
      </c>
      <c r="F7" s="44">
        <v>522.62673099999995</v>
      </c>
      <c r="G7" s="45" t="s">
        <v>45</v>
      </c>
      <c r="H7" s="44">
        <v>373</v>
      </c>
    </row>
    <row r="8" spans="1:8" ht="24">
      <c r="A8" s="42" t="s">
        <v>46</v>
      </c>
      <c r="B8" s="44"/>
      <c r="C8" s="45" t="s">
        <v>47</v>
      </c>
      <c r="D8" s="47"/>
      <c r="E8" s="45" t="s">
        <v>48</v>
      </c>
      <c r="F8" s="44">
        <v>390.61205999999999</v>
      </c>
      <c r="G8" s="45" t="s">
        <v>49</v>
      </c>
      <c r="H8" s="44">
        <v>5</v>
      </c>
    </row>
    <row r="9" spans="1:8">
      <c r="A9" s="69" t="s">
        <v>50</v>
      </c>
      <c r="B9" s="44"/>
      <c r="C9" s="45" t="s">
        <v>51</v>
      </c>
      <c r="D9" s="47"/>
      <c r="E9" s="45" t="s">
        <v>52</v>
      </c>
      <c r="F9" s="44">
        <v>164.610467</v>
      </c>
      <c r="G9" s="45" t="s">
        <v>53</v>
      </c>
      <c r="H9" s="44"/>
    </row>
    <row r="10" spans="1:8">
      <c r="A10" s="69" t="s">
        <v>54</v>
      </c>
      <c r="B10" s="44"/>
      <c r="C10" s="45" t="s">
        <v>55</v>
      </c>
      <c r="D10" s="47"/>
      <c r="E10" s="39" t="s">
        <v>56</v>
      </c>
      <c r="F10" s="41"/>
      <c r="G10" s="45" t="s">
        <v>57</v>
      </c>
      <c r="H10" s="44">
        <v>535.23879099999999</v>
      </c>
    </row>
    <row r="11" spans="1:8" ht="24">
      <c r="A11" s="69" t="s">
        <v>58</v>
      </c>
      <c r="B11" s="44"/>
      <c r="C11" s="45" t="s">
        <v>59</v>
      </c>
      <c r="D11" s="47"/>
      <c r="E11" s="45" t="s">
        <v>60</v>
      </c>
      <c r="F11" s="44"/>
      <c r="G11" s="45" t="s">
        <v>61</v>
      </c>
      <c r="H11" s="44"/>
    </row>
    <row r="12" spans="1:8" ht="24">
      <c r="A12" s="69" t="s">
        <v>62</v>
      </c>
      <c r="B12" s="44"/>
      <c r="C12" s="45" t="s">
        <v>63</v>
      </c>
      <c r="D12" s="47"/>
      <c r="E12" s="45" t="s">
        <v>64</v>
      </c>
      <c r="F12" s="44"/>
      <c r="G12" s="45" t="s">
        <v>65</v>
      </c>
      <c r="H12" s="44"/>
    </row>
    <row r="13" spans="1:8" ht="24">
      <c r="A13" s="69" t="s">
        <v>66</v>
      </c>
      <c r="B13" s="44"/>
      <c r="C13" s="45" t="s">
        <v>67</v>
      </c>
      <c r="D13" s="47">
        <v>174.474208</v>
      </c>
      <c r="E13" s="45" t="s">
        <v>68</v>
      </c>
      <c r="F13" s="44"/>
      <c r="G13" s="45" t="s">
        <v>69</v>
      </c>
      <c r="H13" s="44"/>
    </row>
    <row r="14" spans="1:8">
      <c r="A14" s="69" t="s">
        <v>70</v>
      </c>
      <c r="B14" s="44"/>
      <c r="C14" s="45" t="s">
        <v>71</v>
      </c>
      <c r="D14" s="47"/>
      <c r="E14" s="45" t="s">
        <v>72</v>
      </c>
      <c r="F14" s="44"/>
      <c r="G14" s="45" t="s">
        <v>73</v>
      </c>
      <c r="H14" s="44">
        <v>164.610467</v>
      </c>
    </row>
    <row r="15" spans="1:8">
      <c r="A15" s="69" t="s">
        <v>74</v>
      </c>
      <c r="B15" s="44"/>
      <c r="C15" s="45" t="s">
        <v>75</v>
      </c>
      <c r="D15" s="47">
        <v>24.730823000000001</v>
      </c>
      <c r="E15" s="45" t="s">
        <v>76</v>
      </c>
      <c r="F15" s="44"/>
      <c r="G15" s="45" t="s">
        <v>77</v>
      </c>
      <c r="H15" s="44"/>
    </row>
    <row r="16" spans="1:8" ht="24">
      <c r="A16" s="69" t="s">
        <v>78</v>
      </c>
      <c r="B16" s="44"/>
      <c r="C16" s="45" t="s">
        <v>79</v>
      </c>
      <c r="D16" s="47"/>
      <c r="E16" s="45" t="s">
        <v>80</v>
      </c>
      <c r="F16" s="44"/>
      <c r="G16" s="45" t="s">
        <v>81</v>
      </c>
      <c r="H16" s="44"/>
    </row>
    <row r="17" spans="1:8">
      <c r="A17" s="69" t="s">
        <v>82</v>
      </c>
      <c r="B17" s="44"/>
      <c r="C17" s="45" t="s">
        <v>83</v>
      </c>
      <c r="D17" s="47">
        <v>438.27296699999999</v>
      </c>
      <c r="E17" s="45" t="s">
        <v>84</v>
      </c>
      <c r="F17" s="44"/>
      <c r="G17" s="45" t="s">
        <v>85</v>
      </c>
      <c r="H17" s="44"/>
    </row>
    <row r="18" spans="1:8">
      <c r="A18" s="69" t="s">
        <v>86</v>
      </c>
      <c r="B18" s="44"/>
      <c r="C18" s="45" t="s">
        <v>87</v>
      </c>
      <c r="D18" s="47"/>
      <c r="E18" s="45" t="s">
        <v>88</v>
      </c>
      <c r="F18" s="44"/>
      <c r="G18" s="45" t="s">
        <v>89</v>
      </c>
      <c r="H18" s="44"/>
    </row>
    <row r="19" spans="1:8">
      <c r="A19" s="69" t="s">
        <v>90</v>
      </c>
      <c r="B19" s="44"/>
      <c r="C19" s="45" t="s">
        <v>91</v>
      </c>
      <c r="D19" s="47"/>
      <c r="E19" s="45" t="s">
        <v>92</v>
      </c>
      <c r="F19" s="44"/>
      <c r="G19" s="45" t="s">
        <v>93</v>
      </c>
      <c r="H19" s="44"/>
    </row>
    <row r="20" spans="1:8" ht="24">
      <c r="A20" s="42" t="s">
        <v>94</v>
      </c>
      <c r="B20" s="41"/>
      <c r="C20" s="45" t="s">
        <v>95</v>
      </c>
      <c r="D20" s="47"/>
      <c r="E20" s="45" t="s">
        <v>96</v>
      </c>
      <c r="F20" s="44"/>
      <c r="G20" s="45"/>
      <c r="H20" s="44"/>
    </row>
    <row r="21" spans="1:8">
      <c r="A21" s="42" t="s">
        <v>97</v>
      </c>
      <c r="B21" s="41"/>
      <c r="C21" s="45" t="s">
        <v>98</v>
      </c>
      <c r="D21" s="47"/>
      <c r="E21" s="39" t="s">
        <v>99</v>
      </c>
      <c r="F21" s="41"/>
      <c r="G21" s="45"/>
      <c r="H21" s="44"/>
    </row>
    <row r="22" spans="1:8">
      <c r="A22" s="42" t="s">
        <v>100</v>
      </c>
      <c r="B22" s="41"/>
      <c r="C22" s="45" t="s">
        <v>101</v>
      </c>
      <c r="D22" s="47"/>
      <c r="E22" s="45"/>
      <c r="F22" s="45"/>
      <c r="G22" s="45"/>
      <c r="H22" s="44"/>
    </row>
    <row r="23" spans="1:8">
      <c r="A23" s="42" t="s">
        <v>102</v>
      </c>
      <c r="B23" s="41"/>
      <c r="C23" s="45" t="s">
        <v>103</v>
      </c>
      <c r="D23" s="47"/>
      <c r="E23" s="45"/>
      <c r="F23" s="45"/>
      <c r="G23" s="45"/>
      <c r="H23" s="44"/>
    </row>
    <row r="24" spans="1:8" ht="24">
      <c r="A24" s="42" t="s">
        <v>104</v>
      </c>
      <c r="B24" s="41"/>
      <c r="C24" s="45" t="s">
        <v>105</v>
      </c>
      <c r="D24" s="47"/>
      <c r="E24" s="45"/>
      <c r="F24" s="45"/>
      <c r="G24" s="45"/>
      <c r="H24" s="44"/>
    </row>
    <row r="25" spans="1:8">
      <c r="A25" s="69" t="s">
        <v>106</v>
      </c>
      <c r="B25" s="44"/>
      <c r="C25" s="45" t="s">
        <v>107</v>
      </c>
      <c r="D25" s="47">
        <v>440.37126000000001</v>
      </c>
      <c r="E25" s="45"/>
      <c r="F25" s="45"/>
      <c r="G25" s="45"/>
      <c r="H25" s="44"/>
    </row>
    <row r="26" spans="1:8" ht="24">
      <c r="A26" s="69" t="s">
        <v>108</v>
      </c>
      <c r="B26" s="44"/>
      <c r="C26" s="45" t="s">
        <v>109</v>
      </c>
      <c r="D26" s="47"/>
      <c r="E26" s="45"/>
      <c r="F26" s="45"/>
      <c r="G26" s="45"/>
      <c r="H26" s="44"/>
    </row>
    <row r="27" spans="1:8" ht="24">
      <c r="A27" s="69" t="s">
        <v>110</v>
      </c>
      <c r="B27" s="44"/>
      <c r="C27" s="45" t="s">
        <v>111</v>
      </c>
      <c r="D27" s="47"/>
      <c r="E27" s="45"/>
      <c r="F27" s="45"/>
      <c r="G27" s="45"/>
      <c r="H27" s="44"/>
    </row>
    <row r="28" spans="1:8" ht="24">
      <c r="A28" s="42" t="s">
        <v>112</v>
      </c>
      <c r="B28" s="41"/>
      <c r="C28" s="45" t="s">
        <v>113</v>
      </c>
      <c r="D28" s="47"/>
      <c r="E28" s="45"/>
      <c r="F28" s="45"/>
      <c r="G28" s="45"/>
      <c r="H28" s="44"/>
    </row>
    <row r="29" spans="1:8">
      <c r="A29" s="42" t="s">
        <v>114</v>
      </c>
      <c r="B29" s="41"/>
      <c r="C29" s="45" t="s">
        <v>115</v>
      </c>
      <c r="D29" s="47"/>
      <c r="E29" s="45"/>
      <c r="F29" s="45"/>
      <c r="G29" s="45"/>
      <c r="H29" s="44"/>
    </row>
    <row r="30" spans="1:8">
      <c r="A30" s="42" t="s">
        <v>116</v>
      </c>
      <c r="B30" s="41"/>
      <c r="C30" s="45" t="s">
        <v>117</v>
      </c>
      <c r="D30" s="47"/>
      <c r="E30" s="45"/>
      <c r="F30" s="45"/>
      <c r="G30" s="45"/>
      <c r="H30" s="44"/>
    </row>
    <row r="31" spans="1:8">
      <c r="A31" s="42" t="s">
        <v>118</v>
      </c>
      <c r="B31" s="41"/>
      <c r="C31" s="45" t="s">
        <v>119</v>
      </c>
      <c r="D31" s="47"/>
      <c r="E31" s="45"/>
      <c r="F31" s="45"/>
      <c r="G31" s="45"/>
      <c r="H31" s="44"/>
    </row>
    <row r="32" spans="1:8">
      <c r="A32" s="42" t="s">
        <v>120</v>
      </c>
      <c r="B32" s="41"/>
      <c r="C32" s="45" t="s">
        <v>121</v>
      </c>
      <c r="D32" s="47"/>
      <c r="E32" s="45"/>
      <c r="F32" s="45"/>
      <c r="G32" s="45"/>
      <c r="H32" s="44"/>
    </row>
    <row r="33" spans="1:8">
      <c r="A33" s="69"/>
      <c r="B33" s="45"/>
      <c r="C33" s="45" t="s">
        <v>122</v>
      </c>
      <c r="D33" s="47"/>
      <c r="E33" s="45"/>
      <c r="F33" s="45"/>
      <c r="G33" s="45"/>
      <c r="H33" s="45"/>
    </row>
    <row r="34" spans="1:8" ht="24">
      <c r="A34" s="69"/>
      <c r="B34" s="45"/>
      <c r="C34" s="45" t="s">
        <v>123</v>
      </c>
      <c r="D34" s="47"/>
      <c r="E34" s="45"/>
      <c r="F34" s="45"/>
      <c r="G34" s="45"/>
      <c r="H34" s="45"/>
    </row>
    <row r="35" spans="1:8" ht="24">
      <c r="A35" s="69"/>
      <c r="B35" s="45"/>
      <c r="C35" s="45" t="s">
        <v>124</v>
      </c>
      <c r="D35" s="47"/>
      <c r="E35" s="45"/>
      <c r="F35" s="45"/>
      <c r="G35" s="45"/>
      <c r="H35" s="45"/>
    </row>
    <row r="36" spans="1:8">
      <c r="A36" s="69"/>
      <c r="B36" s="45"/>
      <c r="C36" s="45"/>
      <c r="D36" s="45"/>
      <c r="E36" s="45"/>
      <c r="F36" s="45"/>
      <c r="G36" s="45"/>
      <c r="H36" s="45"/>
    </row>
    <row r="37" spans="1:8">
      <c r="A37" s="69"/>
      <c r="B37" s="45"/>
      <c r="C37" s="45"/>
      <c r="D37" s="45"/>
      <c r="E37" s="45"/>
      <c r="F37" s="45"/>
      <c r="G37" s="45"/>
      <c r="H37" s="45"/>
    </row>
    <row r="38" spans="1:8">
      <c r="A38" s="69"/>
      <c r="B38" s="45"/>
      <c r="C38" s="45"/>
      <c r="D38" s="45"/>
      <c r="E38" s="45"/>
      <c r="F38" s="45"/>
      <c r="G38" s="45"/>
      <c r="H38" s="45"/>
    </row>
    <row r="39" spans="1:8">
      <c r="A39" s="42" t="s">
        <v>125</v>
      </c>
      <c r="B39" s="41">
        <v>1077.849258</v>
      </c>
      <c r="C39" s="39" t="s">
        <v>126</v>
      </c>
      <c r="D39" s="41">
        <v>1077.849258</v>
      </c>
      <c r="E39" s="39" t="s">
        <v>126</v>
      </c>
      <c r="F39" s="41">
        <v>1077.849258</v>
      </c>
      <c r="G39" s="39" t="s">
        <v>126</v>
      </c>
      <c r="H39" s="41">
        <v>1077.849258</v>
      </c>
    </row>
    <row r="40" spans="1:8">
      <c r="A40" s="42" t="s">
        <v>127</v>
      </c>
      <c r="B40" s="41"/>
      <c r="C40" s="39" t="s">
        <v>128</v>
      </c>
      <c r="D40" s="41"/>
      <c r="E40" s="39" t="s">
        <v>128</v>
      </c>
      <c r="F40" s="41"/>
      <c r="G40" s="39" t="s">
        <v>128</v>
      </c>
      <c r="H40" s="41"/>
    </row>
    <row r="41" spans="1:8" ht="12" customHeight="1">
      <c r="A41" s="69"/>
      <c r="B41" s="44"/>
      <c r="C41" s="45"/>
      <c r="D41" s="44"/>
      <c r="E41" s="39"/>
      <c r="F41" s="41"/>
      <c r="G41" s="39"/>
      <c r="H41" s="41"/>
    </row>
    <row r="42" spans="1:8" ht="12" customHeight="1">
      <c r="A42" s="42" t="s">
        <v>129</v>
      </c>
      <c r="B42" s="41">
        <v>1077.849258</v>
      </c>
      <c r="C42" s="39" t="s">
        <v>130</v>
      </c>
      <c r="D42" s="41">
        <v>1077.849258</v>
      </c>
      <c r="E42" s="39" t="s">
        <v>130</v>
      </c>
      <c r="F42" s="41">
        <v>1077.849258</v>
      </c>
      <c r="G42" s="39" t="s">
        <v>130</v>
      </c>
      <c r="H42" s="41">
        <v>1077.849258</v>
      </c>
    </row>
  </sheetData>
  <mergeCells count="6">
    <mergeCell ref="A1:H1"/>
    <mergeCell ref="A2:H2"/>
    <mergeCell ref="A3:C3"/>
    <mergeCell ref="G3:H3"/>
    <mergeCell ref="A4:B4"/>
    <mergeCell ref="C4:H4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5.453125" customWidth="1"/>
    <col min="2" max="2" width="7.90625" customWidth="1"/>
    <col min="3" max="3" width="8.08984375" customWidth="1"/>
    <col min="4" max="4" width="7.6328125" customWidth="1"/>
    <col min="5" max="5" width="8.7265625" customWidth="1"/>
    <col min="6" max="6" width="3.08984375" customWidth="1"/>
    <col min="7" max="7" width="3.7265625" customWidth="1"/>
    <col min="8" max="8" width="2.7265625" customWidth="1"/>
    <col min="9" max="9" width="3.26953125" customWidth="1"/>
    <col min="10" max="10" width="3.453125" customWidth="1"/>
    <col min="11" max="11" width="5.26953125" customWidth="1"/>
    <col min="12" max="12" width="5.36328125" customWidth="1"/>
    <col min="13" max="13" width="5" customWidth="1"/>
    <col min="14" max="14" width="3.7265625" customWidth="1"/>
    <col min="15" max="15" width="3.26953125" customWidth="1"/>
    <col min="16" max="16" width="3.453125" customWidth="1"/>
    <col min="17" max="18" width="4" customWidth="1"/>
    <col min="19" max="19" width="4.08984375" customWidth="1"/>
    <col min="20" max="20" width="4.453125" customWidth="1"/>
    <col min="21" max="21" width="6.08984375" customWidth="1"/>
    <col min="22" max="22" width="5.7265625" customWidth="1"/>
    <col min="23" max="23" width="6" customWidth="1"/>
    <col min="24" max="24" width="6.36328125" customWidth="1"/>
    <col min="25" max="25" width="7.26953125" customWidth="1"/>
    <col min="26" max="26" width="9.7265625" customWidth="1"/>
  </cols>
  <sheetData>
    <row r="1" spans="1:25" ht="16.399999999999999" customHeight="1">
      <c r="A1" s="4"/>
    </row>
    <row r="2" spans="1:25" ht="36.25" customHeight="1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ht="26.6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ht="23.25" customHeight="1">
      <c r="F4" s="4"/>
      <c r="X4" s="83" t="s">
        <v>30</v>
      </c>
      <c r="Y4" s="83"/>
    </row>
    <row r="5" spans="1:25" ht="31.15" customHeight="1">
      <c r="A5" s="85" t="s">
        <v>131</v>
      </c>
      <c r="B5" s="85" t="s">
        <v>132</v>
      </c>
      <c r="C5" s="85" t="s">
        <v>133</v>
      </c>
      <c r="D5" s="85" t="s">
        <v>134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 t="s">
        <v>127</v>
      </c>
      <c r="T5" s="85"/>
      <c r="U5" s="85"/>
      <c r="V5" s="85"/>
      <c r="W5" s="85"/>
      <c r="X5" s="85"/>
      <c r="Y5" s="85"/>
    </row>
    <row r="6" spans="1:25" ht="31.15" customHeight="1">
      <c r="A6" s="85"/>
      <c r="B6" s="85"/>
      <c r="C6" s="85"/>
      <c r="D6" s="85" t="s">
        <v>135</v>
      </c>
      <c r="E6" s="85" t="s">
        <v>136</v>
      </c>
      <c r="F6" s="85" t="s">
        <v>137</v>
      </c>
      <c r="G6" s="85" t="s">
        <v>138</v>
      </c>
      <c r="H6" s="85" t="s">
        <v>139</v>
      </c>
      <c r="I6" s="85" t="s">
        <v>140</v>
      </c>
      <c r="J6" s="85" t="s">
        <v>141</v>
      </c>
      <c r="K6" s="85"/>
      <c r="L6" s="85"/>
      <c r="M6" s="85"/>
      <c r="N6" s="85" t="s">
        <v>142</v>
      </c>
      <c r="O6" s="85" t="s">
        <v>143</v>
      </c>
      <c r="P6" s="85" t="s">
        <v>144</v>
      </c>
      <c r="Q6" s="85" t="s">
        <v>145</v>
      </c>
      <c r="R6" s="85" t="s">
        <v>146</v>
      </c>
      <c r="S6" s="85" t="s">
        <v>135</v>
      </c>
      <c r="T6" s="85" t="s">
        <v>136</v>
      </c>
      <c r="U6" s="85" t="s">
        <v>137</v>
      </c>
      <c r="V6" s="85" t="s">
        <v>138</v>
      </c>
      <c r="W6" s="85" t="s">
        <v>139</v>
      </c>
      <c r="X6" s="85" t="s">
        <v>140</v>
      </c>
      <c r="Y6" s="85" t="s">
        <v>147</v>
      </c>
    </row>
    <row r="7" spans="1:25" ht="63" customHeight="1">
      <c r="A7" s="85"/>
      <c r="B7" s="85"/>
      <c r="C7" s="85"/>
      <c r="D7" s="85"/>
      <c r="E7" s="85"/>
      <c r="F7" s="85"/>
      <c r="G7" s="85"/>
      <c r="H7" s="85"/>
      <c r="I7" s="85"/>
      <c r="J7" s="38" t="s">
        <v>148</v>
      </c>
      <c r="K7" s="38" t="s">
        <v>149</v>
      </c>
      <c r="L7" s="38" t="s">
        <v>150</v>
      </c>
      <c r="M7" s="38" t="s">
        <v>139</v>
      </c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spans="1:25" ht="42" customHeight="1">
      <c r="A8" s="39"/>
      <c r="B8" s="39" t="s">
        <v>133</v>
      </c>
      <c r="C8" s="66">
        <v>1077.849258</v>
      </c>
      <c r="D8" s="66">
        <v>1077.849258</v>
      </c>
      <c r="E8" s="66">
        <v>1077.849258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37.5" customHeight="1">
      <c r="A9" s="42" t="s">
        <v>151</v>
      </c>
      <c r="B9" s="42" t="s">
        <v>152</v>
      </c>
      <c r="C9" s="66">
        <v>1077.849258</v>
      </c>
      <c r="D9" s="66">
        <v>1077.849258</v>
      </c>
      <c r="E9" s="41">
        <v>1077.849258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50.25" customHeight="1">
      <c r="A10" s="69" t="s">
        <v>153</v>
      </c>
      <c r="B10" s="69" t="s">
        <v>154</v>
      </c>
      <c r="C10" s="47">
        <v>1077.849258</v>
      </c>
      <c r="D10" s="47">
        <v>1077.849258</v>
      </c>
      <c r="E10" s="44">
        <v>1077.849258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topLeftCell="A3" workbookViewId="0"/>
  </sheetViews>
  <sheetFormatPr defaultColWidth="10" defaultRowHeight="14"/>
  <cols>
    <col min="1" max="1" width="5.453125" customWidth="1"/>
    <col min="2" max="2" width="6.6328125" customWidth="1"/>
    <col min="3" max="3" width="7.08984375" customWidth="1"/>
    <col min="4" max="4" width="10.26953125" customWidth="1"/>
    <col min="5" max="5" width="25.7265625" customWidth="1"/>
    <col min="6" max="6" width="9.6328125" customWidth="1"/>
    <col min="7" max="7" width="10.90625" customWidth="1"/>
    <col min="8" max="8" width="10" customWidth="1"/>
    <col min="9" max="9" width="13.906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4"/>
      <c r="D1" s="21"/>
    </row>
    <row r="2" spans="1:11" ht="42.25" customHeight="1">
      <c r="D2" s="81" t="s">
        <v>9</v>
      </c>
      <c r="E2" s="81"/>
      <c r="F2" s="81"/>
      <c r="G2" s="81"/>
      <c r="H2" s="81"/>
      <c r="I2" s="81"/>
      <c r="J2" s="81"/>
      <c r="K2" s="81"/>
    </row>
    <row r="3" spans="1:11" ht="33.65" customHeight="1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25" customHeight="1">
      <c r="A4" s="6"/>
      <c r="B4" s="4"/>
      <c r="C4" s="4"/>
      <c r="I4" s="87" t="s">
        <v>30</v>
      </c>
      <c r="J4" s="87"/>
      <c r="K4" s="87"/>
    </row>
    <row r="5" spans="1:11" ht="50.9" customHeight="1">
      <c r="A5" s="85" t="s">
        <v>155</v>
      </c>
      <c r="B5" s="85"/>
      <c r="C5" s="85"/>
      <c r="D5" s="38" t="s">
        <v>156</v>
      </c>
      <c r="E5" s="38" t="s">
        <v>157</v>
      </c>
      <c r="F5" s="38" t="s">
        <v>133</v>
      </c>
      <c r="G5" s="38" t="s">
        <v>158</v>
      </c>
      <c r="H5" s="38" t="s">
        <v>159</v>
      </c>
      <c r="I5" s="38" t="s">
        <v>160</v>
      </c>
      <c r="J5" s="38" t="s">
        <v>161</v>
      </c>
      <c r="K5" s="38" t="s">
        <v>162</v>
      </c>
    </row>
    <row r="6" spans="1:11" ht="39.65" customHeight="1">
      <c r="A6" s="38" t="s">
        <v>163</v>
      </c>
      <c r="B6" s="38" t="s">
        <v>164</v>
      </c>
      <c r="C6" s="38" t="s">
        <v>165</v>
      </c>
      <c r="D6" s="38"/>
      <c r="E6" s="39" t="s">
        <v>133</v>
      </c>
      <c r="F6" s="41">
        <v>1077.849258</v>
      </c>
      <c r="G6" s="41">
        <v>1077.849258</v>
      </c>
      <c r="H6" s="41"/>
      <c r="I6" s="41"/>
      <c r="J6" s="39"/>
      <c r="K6" s="39"/>
    </row>
    <row r="7" spans="1:11" ht="33.65" customHeight="1">
      <c r="A7" s="45"/>
      <c r="B7" s="45"/>
      <c r="C7" s="45"/>
      <c r="D7" s="46" t="s">
        <v>151</v>
      </c>
      <c r="E7" s="46" t="s">
        <v>152</v>
      </c>
      <c r="F7" s="68">
        <v>1077.849258</v>
      </c>
      <c r="G7" s="68">
        <v>1077.849258</v>
      </c>
      <c r="H7" s="68"/>
      <c r="I7" s="68"/>
      <c r="J7" s="49"/>
      <c r="K7" s="49"/>
    </row>
    <row r="8" spans="1:11" ht="26.15" customHeight="1">
      <c r="A8" s="45"/>
      <c r="B8" s="45"/>
      <c r="C8" s="45"/>
      <c r="D8" s="46" t="s">
        <v>153</v>
      </c>
      <c r="E8" s="46" t="s">
        <v>154</v>
      </c>
      <c r="F8" s="68">
        <v>1077.849258</v>
      </c>
      <c r="G8" s="68">
        <v>1077.849258</v>
      </c>
      <c r="H8" s="68"/>
      <c r="I8" s="68"/>
      <c r="J8" s="49"/>
      <c r="K8" s="49"/>
    </row>
    <row r="9" spans="1:11" ht="30.25" customHeight="1">
      <c r="A9" s="50" t="s">
        <v>166</v>
      </c>
      <c r="B9" s="50" t="s">
        <v>167</v>
      </c>
      <c r="C9" s="50" t="s">
        <v>168</v>
      </c>
      <c r="D9" s="43" t="s">
        <v>169</v>
      </c>
      <c r="E9" s="51" t="s">
        <v>170</v>
      </c>
      <c r="F9" s="52">
        <v>132</v>
      </c>
      <c r="G9" s="52">
        <v>132</v>
      </c>
      <c r="H9" s="52"/>
      <c r="I9" s="52"/>
      <c r="J9" s="51"/>
      <c r="K9" s="51"/>
    </row>
    <row r="10" spans="1:11" ht="30.25" customHeight="1">
      <c r="A10" s="50" t="s">
        <v>166</v>
      </c>
      <c r="B10" s="50" t="s">
        <v>167</v>
      </c>
      <c r="C10" s="50" t="s">
        <v>167</v>
      </c>
      <c r="D10" s="43" t="s">
        <v>171</v>
      </c>
      <c r="E10" s="51" t="s">
        <v>172</v>
      </c>
      <c r="F10" s="52">
        <v>42.474207999999997</v>
      </c>
      <c r="G10" s="52">
        <v>42.474207999999997</v>
      </c>
      <c r="H10" s="52"/>
      <c r="I10" s="52"/>
      <c r="J10" s="51"/>
      <c r="K10" s="51"/>
    </row>
    <row r="11" spans="1:11" ht="30.25" customHeight="1">
      <c r="A11" s="50" t="s">
        <v>173</v>
      </c>
      <c r="B11" s="50" t="s">
        <v>174</v>
      </c>
      <c r="C11" s="50" t="s">
        <v>175</v>
      </c>
      <c r="D11" s="43" t="s">
        <v>176</v>
      </c>
      <c r="E11" s="51" t="s">
        <v>177</v>
      </c>
      <c r="F11" s="52">
        <v>24.730823000000001</v>
      </c>
      <c r="G11" s="52">
        <v>24.730823000000001</v>
      </c>
      <c r="H11" s="52"/>
      <c r="I11" s="52"/>
      <c r="J11" s="51"/>
      <c r="K11" s="51"/>
    </row>
    <row r="12" spans="1:11" ht="30.25" customHeight="1">
      <c r="A12" s="50" t="s">
        <v>178</v>
      </c>
      <c r="B12" s="50" t="s">
        <v>179</v>
      </c>
      <c r="C12" s="50" t="s">
        <v>175</v>
      </c>
      <c r="D12" s="43" t="s">
        <v>180</v>
      </c>
      <c r="E12" s="51" t="s">
        <v>181</v>
      </c>
      <c r="F12" s="52">
        <v>438.27296699999999</v>
      </c>
      <c r="G12" s="52">
        <v>438.27296699999999</v>
      </c>
      <c r="H12" s="52"/>
      <c r="I12" s="52"/>
      <c r="J12" s="51"/>
      <c r="K12" s="51"/>
    </row>
    <row r="13" spans="1:11" ht="30.25" customHeight="1">
      <c r="A13" s="50" t="s">
        <v>182</v>
      </c>
      <c r="B13" s="50" t="s">
        <v>168</v>
      </c>
      <c r="C13" s="50" t="s">
        <v>183</v>
      </c>
      <c r="D13" s="43" t="s">
        <v>184</v>
      </c>
      <c r="E13" s="51" t="s">
        <v>185</v>
      </c>
      <c r="F13" s="52">
        <v>47.236787999999997</v>
      </c>
      <c r="G13" s="52">
        <v>47.236787999999997</v>
      </c>
      <c r="H13" s="52"/>
      <c r="I13" s="52"/>
      <c r="J13" s="51"/>
      <c r="K13" s="51"/>
    </row>
    <row r="14" spans="1:11" ht="30.25" customHeight="1">
      <c r="A14" s="50" t="s">
        <v>182</v>
      </c>
      <c r="B14" s="50" t="s">
        <v>179</v>
      </c>
      <c r="C14" s="50" t="s">
        <v>175</v>
      </c>
      <c r="D14" s="43" t="s">
        <v>186</v>
      </c>
      <c r="E14" s="51" t="s">
        <v>187</v>
      </c>
      <c r="F14" s="52">
        <v>393.13447200000002</v>
      </c>
      <c r="G14" s="52">
        <v>393.13447200000002</v>
      </c>
      <c r="H14" s="52"/>
      <c r="I14" s="52"/>
      <c r="J14" s="51"/>
      <c r="K14" s="51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topLeftCell="A2" workbookViewId="0">
      <selection activeCell="R10" sqref="R10"/>
    </sheetView>
  </sheetViews>
  <sheetFormatPr defaultColWidth="10" defaultRowHeight="14"/>
  <cols>
    <col min="1" max="1" width="4.6328125" customWidth="1"/>
    <col min="2" max="2" width="4.36328125" customWidth="1"/>
    <col min="3" max="3" width="3.6328125" customWidth="1"/>
    <col min="4" max="4" width="7.90625" customWidth="1"/>
    <col min="5" max="5" width="24.36328125" customWidth="1"/>
    <col min="6" max="6" width="10" customWidth="1"/>
    <col min="7" max="7" width="5.453125" customWidth="1"/>
    <col min="8" max="8" width="6.453125" customWidth="1"/>
    <col min="9" max="9" width="6.26953125" customWidth="1"/>
    <col min="10" max="10" width="7.26953125" customWidth="1"/>
    <col min="11" max="11" width="6.6328125" customWidth="1"/>
    <col min="12" max="12" width="4.90625" customWidth="1"/>
    <col min="13" max="13" width="4" customWidth="1"/>
    <col min="14" max="14" width="3.7265625" customWidth="1"/>
    <col min="15" max="15" width="6" customWidth="1"/>
    <col min="16" max="16" width="5.36328125" customWidth="1"/>
    <col min="17" max="17" width="5.453125" customWidth="1"/>
    <col min="18" max="18" width="4" customWidth="1"/>
    <col min="19" max="19" width="3" customWidth="1"/>
    <col min="20" max="20" width="6.7265625" customWidth="1"/>
    <col min="21" max="22" width="9.7265625" customWidth="1"/>
  </cols>
  <sheetData>
    <row r="1" spans="1:20" ht="16.399999999999999" customHeight="1">
      <c r="A1" s="4"/>
    </row>
    <row r="2" spans="1:20" ht="42.25" customHeight="1">
      <c r="A2" s="81" t="s">
        <v>10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33.6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ht="25.9" customHeight="1">
      <c r="P4" s="87" t="s">
        <v>30</v>
      </c>
      <c r="Q4" s="87"/>
      <c r="R4" s="87"/>
      <c r="S4" s="87"/>
      <c r="T4" s="87"/>
    </row>
    <row r="5" spans="1:20" ht="27.65" customHeight="1">
      <c r="A5" s="85" t="s">
        <v>155</v>
      </c>
      <c r="B5" s="85"/>
      <c r="C5" s="85"/>
      <c r="D5" s="85" t="s">
        <v>188</v>
      </c>
      <c r="E5" s="85" t="s">
        <v>189</v>
      </c>
      <c r="F5" s="85" t="s">
        <v>190</v>
      </c>
      <c r="G5" s="85" t="s">
        <v>191</v>
      </c>
      <c r="H5" s="85" t="s">
        <v>192</v>
      </c>
      <c r="I5" s="85" t="s">
        <v>193</v>
      </c>
      <c r="J5" s="85" t="s">
        <v>194</v>
      </c>
      <c r="K5" s="85" t="s">
        <v>195</v>
      </c>
      <c r="L5" s="85" t="s">
        <v>196</v>
      </c>
      <c r="M5" s="85" t="s">
        <v>197</v>
      </c>
      <c r="N5" s="85" t="s">
        <v>198</v>
      </c>
      <c r="O5" s="85" t="s">
        <v>199</v>
      </c>
      <c r="P5" s="85" t="s">
        <v>200</v>
      </c>
      <c r="Q5" s="85" t="s">
        <v>201</v>
      </c>
      <c r="R5" s="85" t="s">
        <v>202</v>
      </c>
      <c r="S5" s="85" t="s">
        <v>203</v>
      </c>
      <c r="T5" s="85" t="s">
        <v>204</v>
      </c>
    </row>
    <row r="6" spans="1:20" ht="30.25" customHeight="1">
      <c r="A6" s="38" t="s">
        <v>163</v>
      </c>
      <c r="B6" s="38" t="s">
        <v>164</v>
      </c>
      <c r="C6" s="38" t="s">
        <v>165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spans="1:20" ht="27.65" customHeight="1">
      <c r="A7" s="39"/>
      <c r="B7" s="39"/>
      <c r="C7" s="39"/>
      <c r="D7" s="39"/>
      <c r="E7" s="39" t="s">
        <v>133</v>
      </c>
      <c r="F7" s="41">
        <v>1077.849258</v>
      </c>
      <c r="G7" s="41"/>
      <c r="H7" s="41">
        <v>373</v>
      </c>
      <c r="I7" s="41">
        <v>5</v>
      </c>
      <c r="J7" s="41"/>
      <c r="K7" s="41">
        <v>535.23879099999999</v>
      </c>
      <c r="L7" s="41"/>
      <c r="M7" s="41"/>
      <c r="N7" s="41"/>
      <c r="O7" s="41">
        <v>164.610467</v>
      </c>
      <c r="P7" s="41"/>
      <c r="Q7" s="41"/>
      <c r="R7" s="41"/>
      <c r="S7" s="41"/>
      <c r="T7" s="41"/>
    </row>
    <row r="8" spans="1:20" ht="26.15" customHeight="1">
      <c r="A8" s="39"/>
      <c r="B8" s="39"/>
      <c r="C8" s="39"/>
      <c r="D8" s="42" t="s">
        <v>151</v>
      </c>
      <c r="E8" s="42" t="s">
        <v>152</v>
      </c>
      <c r="F8" s="41">
        <v>1077.849258</v>
      </c>
      <c r="G8" s="41"/>
      <c r="H8" s="41">
        <v>373</v>
      </c>
      <c r="I8" s="41">
        <v>5</v>
      </c>
      <c r="J8" s="41"/>
      <c r="K8" s="41">
        <v>535.23879099999999</v>
      </c>
      <c r="L8" s="41"/>
      <c r="M8" s="41"/>
      <c r="N8" s="41"/>
      <c r="O8" s="41">
        <v>164.610467</v>
      </c>
      <c r="P8" s="41"/>
      <c r="Q8" s="41"/>
      <c r="R8" s="41"/>
      <c r="S8" s="41"/>
      <c r="T8" s="41"/>
    </row>
    <row r="9" spans="1:20" ht="26.15" customHeight="1">
      <c r="A9" s="49"/>
      <c r="B9" s="49"/>
      <c r="C9" s="49"/>
      <c r="D9" s="46" t="s">
        <v>153</v>
      </c>
      <c r="E9" s="46" t="s">
        <v>154</v>
      </c>
      <c r="F9" s="68">
        <v>1077.849258</v>
      </c>
      <c r="G9" s="68"/>
      <c r="H9" s="68">
        <v>373</v>
      </c>
      <c r="I9" s="68">
        <v>5</v>
      </c>
      <c r="J9" s="68"/>
      <c r="K9" s="68">
        <v>535.23879099999999</v>
      </c>
      <c r="L9" s="68"/>
      <c r="M9" s="68"/>
      <c r="N9" s="68"/>
      <c r="O9" s="68">
        <v>164.610467</v>
      </c>
      <c r="P9" s="68"/>
      <c r="Q9" s="68"/>
      <c r="R9" s="68"/>
      <c r="S9" s="68"/>
      <c r="T9" s="68"/>
    </row>
    <row r="10" spans="1:20" ht="26.15" customHeight="1">
      <c r="A10" s="50" t="s">
        <v>166</v>
      </c>
      <c r="B10" s="50" t="s">
        <v>167</v>
      </c>
      <c r="C10" s="50" t="s">
        <v>168</v>
      </c>
      <c r="D10" s="43" t="s">
        <v>205</v>
      </c>
      <c r="E10" s="51" t="s">
        <v>170</v>
      </c>
      <c r="F10" s="52">
        <v>132</v>
      </c>
      <c r="G10" s="52"/>
      <c r="H10" s="52"/>
      <c r="I10" s="52"/>
      <c r="J10" s="52"/>
      <c r="K10" s="52"/>
      <c r="L10" s="52"/>
      <c r="M10" s="52"/>
      <c r="N10" s="52"/>
      <c r="O10" s="52">
        <v>132</v>
      </c>
      <c r="P10" s="52"/>
      <c r="Q10" s="52"/>
      <c r="R10" s="52"/>
      <c r="S10" s="52"/>
      <c r="T10" s="52"/>
    </row>
    <row r="11" spans="1:20" ht="26.15" customHeight="1">
      <c r="A11" s="50" t="s">
        <v>173</v>
      </c>
      <c r="B11" s="50" t="s">
        <v>174</v>
      </c>
      <c r="C11" s="50" t="s">
        <v>175</v>
      </c>
      <c r="D11" s="43" t="s">
        <v>205</v>
      </c>
      <c r="E11" s="51" t="s">
        <v>177</v>
      </c>
      <c r="F11" s="52">
        <v>24.730823000000001</v>
      </c>
      <c r="G11" s="52"/>
      <c r="H11" s="52"/>
      <c r="I11" s="52"/>
      <c r="J11" s="52"/>
      <c r="K11" s="52">
        <v>23.674823</v>
      </c>
      <c r="L11" s="52"/>
      <c r="M11" s="52"/>
      <c r="N11" s="52"/>
      <c r="O11" s="52">
        <v>1.056</v>
      </c>
      <c r="P11" s="52"/>
      <c r="Q11" s="52"/>
      <c r="R11" s="52"/>
      <c r="S11" s="52"/>
      <c r="T11" s="52"/>
    </row>
    <row r="12" spans="1:20" ht="26.15" customHeight="1">
      <c r="A12" s="50" t="s">
        <v>178</v>
      </c>
      <c r="B12" s="50" t="s">
        <v>179</v>
      </c>
      <c r="C12" s="50" t="s">
        <v>175</v>
      </c>
      <c r="D12" s="43" t="s">
        <v>205</v>
      </c>
      <c r="E12" s="51" t="s">
        <v>181</v>
      </c>
      <c r="F12" s="52">
        <v>438.27296699999999</v>
      </c>
      <c r="G12" s="52"/>
      <c r="H12" s="52"/>
      <c r="I12" s="52"/>
      <c r="J12" s="52"/>
      <c r="K12" s="52">
        <v>406.71850000000001</v>
      </c>
      <c r="L12" s="52"/>
      <c r="M12" s="52"/>
      <c r="N12" s="52"/>
      <c r="O12" s="52">
        <v>31.554466999999999</v>
      </c>
      <c r="P12" s="52"/>
      <c r="Q12" s="52"/>
      <c r="R12" s="52"/>
      <c r="S12" s="52"/>
      <c r="T12" s="52"/>
    </row>
    <row r="13" spans="1:20" ht="26.15" customHeight="1">
      <c r="A13" s="50" t="s">
        <v>166</v>
      </c>
      <c r="B13" s="50" t="s">
        <v>167</v>
      </c>
      <c r="C13" s="50" t="s">
        <v>167</v>
      </c>
      <c r="D13" s="43" t="s">
        <v>205</v>
      </c>
      <c r="E13" s="51" t="s">
        <v>172</v>
      </c>
      <c r="F13" s="52">
        <v>42.474207999999997</v>
      </c>
      <c r="G13" s="52"/>
      <c r="H13" s="52"/>
      <c r="I13" s="52"/>
      <c r="J13" s="52"/>
      <c r="K13" s="52">
        <v>42.474207999999997</v>
      </c>
      <c r="L13" s="52"/>
      <c r="M13" s="52"/>
      <c r="N13" s="52"/>
      <c r="O13" s="52"/>
      <c r="P13" s="52"/>
      <c r="Q13" s="52"/>
      <c r="R13" s="52"/>
      <c r="S13" s="52"/>
      <c r="T13" s="52"/>
    </row>
    <row r="14" spans="1:20" ht="26.15" customHeight="1">
      <c r="A14" s="50" t="s">
        <v>182</v>
      </c>
      <c r="B14" s="50" t="s">
        <v>179</v>
      </c>
      <c r="C14" s="50" t="s">
        <v>175</v>
      </c>
      <c r="D14" s="43" t="s">
        <v>205</v>
      </c>
      <c r="E14" s="51" t="s">
        <v>187</v>
      </c>
      <c r="F14" s="52">
        <v>393.13447200000002</v>
      </c>
      <c r="G14" s="52"/>
      <c r="H14" s="52">
        <v>373</v>
      </c>
      <c r="I14" s="52">
        <v>5</v>
      </c>
      <c r="J14" s="52"/>
      <c r="K14" s="52">
        <v>15.134472000000001</v>
      </c>
      <c r="L14" s="52"/>
      <c r="M14" s="52"/>
      <c r="N14" s="52"/>
      <c r="O14" s="52"/>
      <c r="P14" s="52"/>
      <c r="Q14" s="52"/>
      <c r="R14" s="52"/>
      <c r="S14" s="52"/>
      <c r="T14" s="52"/>
    </row>
    <row r="15" spans="1:20" ht="26.15" customHeight="1">
      <c r="A15" s="50" t="s">
        <v>182</v>
      </c>
      <c r="B15" s="50" t="s">
        <v>168</v>
      </c>
      <c r="C15" s="50" t="s">
        <v>183</v>
      </c>
      <c r="D15" s="43" t="s">
        <v>205</v>
      </c>
      <c r="E15" s="51" t="s">
        <v>185</v>
      </c>
      <c r="F15" s="52">
        <v>47.236787999999997</v>
      </c>
      <c r="G15" s="52"/>
      <c r="H15" s="52"/>
      <c r="I15" s="52"/>
      <c r="J15" s="52"/>
      <c r="K15" s="52">
        <v>47.236787999999997</v>
      </c>
      <c r="L15" s="52"/>
      <c r="M15" s="52"/>
      <c r="N15" s="52"/>
      <c r="O15" s="52"/>
      <c r="P15" s="52"/>
      <c r="Q15" s="52"/>
      <c r="R15" s="52"/>
      <c r="S15" s="52"/>
      <c r="T15" s="52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topLeftCell="A3" workbookViewId="0">
      <selection activeCell="T13" sqref="T13"/>
    </sheetView>
  </sheetViews>
  <sheetFormatPr defaultColWidth="10" defaultRowHeight="14"/>
  <cols>
    <col min="1" max="1" width="3.36328125" customWidth="1"/>
    <col min="2" max="2" width="3" customWidth="1"/>
    <col min="3" max="3" width="3.453125" customWidth="1"/>
    <col min="4" max="4" width="5.08984375" customWidth="1"/>
    <col min="5" max="5" width="16.6328125" customWidth="1"/>
    <col min="6" max="6" width="9.08984375" customWidth="1"/>
    <col min="7" max="7" width="8.90625" customWidth="1"/>
    <col min="8" max="8" width="7.36328125" customWidth="1"/>
    <col min="9" max="9" width="6.90625" customWidth="1"/>
    <col min="10" max="10" width="7.453125" customWidth="1"/>
    <col min="11" max="11" width="5.90625" customWidth="1"/>
    <col min="12" max="12" width="6" customWidth="1"/>
    <col min="13" max="13" width="6.36328125" customWidth="1"/>
    <col min="14" max="15" width="5.6328125" customWidth="1"/>
    <col min="16" max="16" width="3.90625" customWidth="1"/>
    <col min="17" max="17" width="5.08984375" customWidth="1"/>
    <col min="18" max="18" width="5" customWidth="1"/>
    <col min="19" max="19" width="4.453125" customWidth="1"/>
    <col min="20" max="20" width="5.36328125" customWidth="1"/>
    <col min="21" max="21" width="7.6328125" customWidth="1"/>
    <col min="22" max="23" width="9.7265625" customWidth="1"/>
  </cols>
  <sheetData>
    <row r="1" spans="1:21" ht="16.399999999999999" customHeight="1">
      <c r="A1" s="4"/>
    </row>
    <row r="2" spans="1:21" ht="49.15" customHeight="1">
      <c r="A2" s="81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33.65" customHeight="1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26.65" customHeight="1">
      <c r="Q4" s="87" t="s">
        <v>30</v>
      </c>
      <c r="R4" s="87"/>
      <c r="S4" s="87"/>
      <c r="T4" s="87"/>
      <c r="U4" s="87"/>
    </row>
    <row r="5" spans="1:21" ht="29.25" customHeight="1">
      <c r="A5" s="85" t="s">
        <v>155</v>
      </c>
      <c r="B5" s="85"/>
      <c r="C5" s="85"/>
      <c r="D5" s="85" t="s">
        <v>188</v>
      </c>
      <c r="E5" s="85" t="s">
        <v>189</v>
      </c>
      <c r="F5" s="85" t="s">
        <v>206</v>
      </c>
      <c r="G5" s="85" t="s">
        <v>158</v>
      </c>
      <c r="H5" s="85"/>
      <c r="I5" s="85"/>
      <c r="J5" s="85"/>
      <c r="K5" s="85" t="s">
        <v>159</v>
      </c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1" ht="66" customHeight="1">
      <c r="A6" s="38" t="s">
        <v>163</v>
      </c>
      <c r="B6" s="38" t="s">
        <v>164</v>
      </c>
      <c r="C6" s="38" t="s">
        <v>165</v>
      </c>
      <c r="D6" s="85"/>
      <c r="E6" s="85"/>
      <c r="F6" s="85"/>
      <c r="G6" s="38" t="s">
        <v>133</v>
      </c>
      <c r="H6" s="38" t="s">
        <v>207</v>
      </c>
      <c r="I6" s="38" t="s">
        <v>208</v>
      </c>
      <c r="J6" s="38" t="s">
        <v>199</v>
      </c>
      <c r="K6" s="38" t="s">
        <v>133</v>
      </c>
      <c r="L6" s="38" t="s">
        <v>209</v>
      </c>
      <c r="M6" s="38" t="s">
        <v>210</v>
      </c>
      <c r="N6" s="38" t="s">
        <v>211</v>
      </c>
      <c r="O6" s="38" t="s">
        <v>201</v>
      </c>
      <c r="P6" s="38" t="s">
        <v>212</v>
      </c>
      <c r="Q6" s="38" t="s">
        <v>213</v>
      </c>
      <c r="R6" s="38" t="s">
        <v>214</v>
      </c>
      <c r="S6" s="38" t="s">
        <v>197</v>
      </c>
      <c r="T6" s="38" t="s">
        <v>200</v>
      </c>
      <c r="U6" s="38" t="s">
        <v>204</v>
      </c>
    </row>
    <row r="7" spans="1:21" ht="28.5" customHeight="1">
      <c r="A7" s="39"/>
      <c r="B7" s="39"/>
      <c r="C7" s="39"/>
      <c r="D7" s="39"/>
      <c r="E7" s="39" t="s">
        <v>133</v>
      </c>
      <c r="F7" s="41">
        <v>1077.849258</v>
      </c>
      <c r="G7" s="41">
        <v>1077.849258</v>
      </c>
      <c r="H7" s="41">
        <v>522.62673099999995</v>
      </c>
      <c r="I7" s="41">
        <v>390.61205999999999</v>
      </c>
      <c r="J7" s="41">
        <v>164.610467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ht="26.15" customHeight="1">
      <c r="A8" s="39"/>
      <c r="B8" s="39"/>
      <c r="C8" s="39"/>
      <c r="D8" s="42" t="s">
        <v>151</v>
      </c>
      <c r="E8" s="42" t="s">
        <v>152</v>
      </c>
      <c r="F8" s="66">
        <v>1077.849258</v>
      </c>
      <c r="G8" s="41">
        <v>1077.849258</v>
      </c>
      <c r="H8" s="41">
        <v>522.62673099999995</v>
      </c>
      <c r="I8" s="41">
        <v>390.61205999999999</v>
      </c>
      <c r="J8" s="41">
        <v>164.610467</v>
      </c>
      <c r="K8" s="41">
        <v>0</v>
      </c>
      <c r="L8" s="41">
        <v>0</v>
      </c>
      <c r="M8" s="41"/>
      <c r="N8" s="41"/>
      <c r="O8" s="41"/>
      <c r="P8" s="41"/>
      <c r="Q8" s="41"/>
      <c r="R8" s="41"/>
      <c r="S8" s="41"/>
      <c r="T8" s="41"/>
      <c r="U8" s="41"/>
    </row>
    <row r="9" spans="1:21" ht="26.15" customHeight="1">
      <c r="A9" s="49"/>
      <c r="B9" s="49"/>
      <c r="C9" s="49"/>
      <c r="D9" s="46" t="s">
        <v>153</v>
      </c>
      <c r="E9" s="46" t="s">
        <v>154</v>
      </c>
      <c r="F9" s="66">
        <v>1077.849258</v>
      </c>
      <c r="G9" s="41">
        <v>1077.849258</v>
      </c>
      <c r="H9" s="41">
        <v>522.62673099999995</v>
      </c>
      <c r="I9" s="41">
        <v>390.61205999999999</v>
      </c>
      <c r="J9" s="41">
        <v>164.610467</v>
      </c>
      <c r="K9" s="41">
        <v>0</v>
      </c>
      <c r="L9" s="41">
        <v>0</v>
      </c>
      <c r="M9" s="41"/>
      <c r="N9" s="41"/>
      <c r="O9" s="41"/>
      <c r="P9" s="41"/>
      <c r="Q9" s="41"/>
      <c r="R9" s="41"/>
      <c r="S9" s="41"/>
      <c r="T9" s="41"/>
      <c r="U9" s="41"/>
    </row>
    <row r="10" spans="1:21" ht="26.15" customHeight="1">
      <c r="A10" s="50" t="s">
        <v>166</v>
      </c>
      <c r="B10" s="50" t="s">
        <v>167</v>
      </c>
      <c r="C10" s="50" t="s">
        <v>168</v>
      </c>
      <c r="D10" s="43" t="s">
        <v>205</v>
      </c>
      <c r="E10" s="51" t="s">
        <v>170</v>
      </c>
      <c r="F10" s="47">
        <v>132</v>
      </c>
      <c r="G10" s="44">
        <v>132</v>
      </c>
      <c r="H10" s="44"/>
      <c r="I10" s="44"/>
      <c r="J10" s="44">
        <v>132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ht="26.15" customHeight="1">
      <c r="A11" s="50" t="s">
        <v>173</v>
      </c>
      <c r="B11" s="50" t="s">
        <v>174</v>
      </c>
      <c r="C11" s="50" t="s">
        <v>175</v>
      </c>
      <c r="D11" s="43" t="s">
        <v>205</v>
      </c>
      <c r="E11" s="51" t="s">
        <v>177</v>
      </c>
      <c r="F11" s="47">
        <v>24.730823000000001</v>
      </c>
      <c r="G11" s="44">
        <v>24.730823000000001</v>
      </c>
      <c r="H11" s="44">
        <v>23.674823</v>
      </c>
      <c r="I11" s="44"/>
      <c r="J11" s="44">
        <v>1.056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ht="26.15" customHeight="1">
      <c r="A12" s="50" t="s">
        <v>178</v>
      </c>
      <c r="B12" s="50" t="s">
        <v>179</v>
      </c>
      <c r="C12" s="50" t="s">
        <v>175</v>
      </c>
      <c r="D12" s="43" t="s">
        <v>205</v>
      </c>
      <c r="E12" s="51" t="s">
        <v>181</v>
      </c>
      <c r="F12" s="47">
        <v>438.27296699999999</v>
      </c>
      <c r="G12" s="44">
        <v>438.27296699999999</v>
      </c>
      <c r="H12" s="44">
        <v>406.71850000000001</v>
      </c>
      <c r="I12" s="44"/>
      <c r="J12" s="44">
        <v>31.554466999999999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26.15" customHeight="1">
      <c r="A13" s="50" t="s">
        <v>166</v>
      </c>
      <c r="B13" s="50" t="s">
        <v>167</v>
      </c>
      <c r="C13" s="50" t="s">
        <v>167</v>
      </c>
      <c r="D13" s="43" t="s">
        <v>205</v>
      </c>
      <c r="E13" s="51" t="s">
        <v>172</v>
      </c>
      <c r="F13" s="47">
        <v>42.474207999999997</v>
      </c>
      <c r="G13" s="44">
        <v>42.474207999999997</v>
      </c>
      <c r="H13" s="44">
        <v>42.474207999999997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26.15" customHeight="1">
      <c r="A14" s="50" t="s">
        <v>182</v>
      </c>
      <c r="B14" s="50" t="s">
        <v>179</v>
      </c>
      <c r="C14" s="50" t="s">
        <v>175</v>
      </c>
      <c r="D14" s="43" t="s">
        <v>205</v>
      </c>
      <c r="E14" s="51" t="s">
        <v>187</v>
      </c>
      <c r="F14" s="47">
        <v>393.13447200000002</v>
      </c>
      <c r="G14" s="44">
        <v>393.13447200000002</v>
      </c>
      <c r="H14" s="44">
        <v>2.5224120000000001</v>
      </c>
      <c r="I14" s="44">
        <v>390.61205999999999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ht="26.15" customHeight="1">
      <c r="A15" s="50" t="s">
        <v>182</v>
      </c>
      <c r="B15" s="50" t="s">
        <v>168</v>
      </c>
      <c r="C15" s="50" t="s">
        <v>183</v>
      </c>
      <c r="D15" s="43" t="s">
        <v>205</v>
      </c>
      <c r="E15" s="51" t="s">
        <v>185</v>
      </c>
      <c r="F15" s="47">
        <v>47.236787999999997</v>
      </c>
      <c r="G15" s="44">
        <v>47.236787999999997</v>
      </c>
      <c r="H15" s="44">
        <v>47.236787999999997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0" type="noConversion"/>
  <pageMargins left="0.75" right="0.75" top="0.270000010728836" bottom="0.270000010728836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0"/>
  <sheetViews>
    <sheetView topLeftCell="A9" workbookViewId="0">
      <selection activeCell="F10" sqref="F10"/>
    </sheetView>
  </sheetViews>
  <sheetFormatPr defaultColWidth="10" defaultRowHeight="14"/>
  <cols>
    <col min="1" max="1" width="24.6328125" customWidth="1"/>
    <col min="2" max="2" width="9.36328125" customWidth="1"/>
    <col min="3" max="3" width="23" customWidth="1"/>
    <col min="4" max="4" width="13" customWidth="1"/>
    <col min="5" max="6" width="9.7265625" customWidth="1"/>
  </cols>
  <sheetData>
    <row r="1" spans="1:4" ht="20.149999999999999" customHeight="1">
      <c r="A1" s="81" t="s">
        <v>12</v>
      </c>
      <c r="B1" s="81"/>
      <c r="C1" s="81"/>
      <c r="D1" s="81"/>
    </row>
    <row r="2" spans="1:4" ht="20.149999999999999" customHeight="1">
      <c r="A2" s="82" t="s">
        <v>29</v>
      </c>
      <c r="B2" s="82"/>
      <c r="C2" s="82"/>
      <c r="D2" s="82"/>
    </row>
    <row r="3" spans="1:4" ht="20.149999999999999" customHeight="1">
      <c r="C3" s="87" t="s">
        <v>30</v>
      </c>
      <c r="D3" s="87"/>
    </row>
    <row r="4" spans="1:4" ht="20.149999999999999" customHeight="1">
      <c r="A4" s="85" t="s">
        <v>31</v>
      </c>
      <c r="B4" s="85"/>
      <c r="C4" s="85" t="s">
        <v>32</v>
      </c>
      <c r="D4" s="85"/>
    </row>
    <row r="5" spans="1:4" ht="20.149999999999999" customHeight="1">
      <c r="A5" s="38" t="s">
        <v>33</v>
      </c>
      <c r="B5" s="38" t="s">
        <v>34</v>
      </c>
      <c r="C5" s="38" t="s">
        <v>33</v>
      </c>
      <c r="D5" s="38" t="s">
        <v>34</v>
      </c>
    </row>
    <row r="6" spans="1:4" ht="20.149999999999999" customHeight="1">
      <c r="A6" s="39" t="s">
        <v>215</v>
      </c>
      <c r="B6" s="41">
        <v>1077.849258</v>
      </c>
      <c r="C6" s="39" t="s">
        <v>216</v>
      </c>
      <c r="D6" s="66">
        <v>1077.849258</v>
      </c>
    </row>
    <row r="7" spans="1:4" ht="20.149999999999999" customHeight="1">
      <c r="A7" s="45" t="s">
        <v>217</v>
      </c>
      <c r="B7" s="44">
        <v>1077.849258</v>
      </c>
      <c r="C7" s="45" t="s">
        <v>39</v>
      </c>
      <c r="D7" s="47"/>
    </row>
    <row r="8" spans="1:4" ht="20.149999999999999" customHeight="1">
      <c r="A8" s="45" t="s">
        <v>218</v>
      </c>
      <c r="B8" s="44"/>
      <c r="C8" s="45" t="s">
        <v>43</v>
      </c>
      <c r="D8" s="47"/>
    </row>
    <row r="9" spans="1:4" ht="24">
      <c r="A9" s="45" t="s">
        <v>219</v>
      </c>
      <c r="B9" s="44"/>
      <c r="C9" s="45" t="s">
        <v>47</v>
      </c>
      <c r="D9" s="47"/>
    </row>
    <row r="10" spans="1:4" ht="20.149999999999999" customHeight="1">
      <c r="A10" s="45" t="s">
        <v>220</v>
      </c>
      <c r="B10" s="44"/>
      <c r="C10" s="45" t="s">
        <v>51</v>
      </c>
      <c r="D10" s="47"/>
    </row>
    <row r="11" spans="1:4" ht="20.149999999999999" customHeight="1">
      <c r="A11" s="45" t="s">
        <v>221</v>
      </c>
      <c r="B11" s="44"/>
      <c r="C11" s="45" t="s">
        <v>55</v>
      </c>
      <c r="D11" s="47"/>
    </row>
    <row r="12" spans="1:4" ht="20.149999999999999" customHeight="1">
      <c r="A12" s="45" t="s">
        <v>222</v>
      </c>
      <c r="B12" s="44"/>
      <c r="C12" s="45" t="s">
        <v>59</v>
      </c>
      <c r="D12" s="47"/>
    </row>
    <row r="13" spans="1:4" ht="20.149999999999999" customHeight="1">
      <c r="A13" s="39" t="s">
        <v>223</v>
      </c>
      <c r="B13" s="41"/>
      <c r="C13" s="45" t="s">
        <v>63</v>
      </c>
      <c r="D13" s="47"/>
    </row>
    <row r="14" spans="1:4" ht="20.149999999999999" customHeight="1">
      <c r="A14" s="45" t="s">
        <v>217</v>
      </c>
      <c r="B14" s="44"/>
      <c r="C14" s="45" t="s">
        <v>67</v>
      </c>
      <c r="D14" s="47">
        <v>174.474208</v>
      </c>
    </row>
    <row r="15" spans="1:4" ht="20.149999999999999" customHeight="1">
      <c r="A15" s="45" t="s">
        <v>220</v>
      </c>
      <c r="B15" s="44"/>
      <c r="C15" s="45" t="s">
        <v>71</v>
      </c>
      <c r="D15" s="47"/>
    </row>
    <row r="16" spans="1:4" ht="20.149999999999999" customHeight="1">
      <c r="A16" s="45" t="s">
        <v>221</v>
      </c>
      <c r="B16" s="44"/>
      <c r="C16" s="45" t="s">
        <v>75</v>
      </c>
      <c r="D16" s="47">
        <v>24.730823000000001</v>
      </c>
    </row>
    <row r="17" spans="1:4" ht="20.149999999999999" customHeight="1">
      <c r="A17" s="45" t="s">
        <v>222</v>
      </c>
      <c r="B17" s="44"/>
      <c r="C17" s="45" t="s">
        <v>79</v>
      </c>
      <c r="D17" s="47"/>
    </row>
    <row r="18" spans="1:4" ht="20.149999999999999" customHeight="1">
      <c r="A18" s="45"/>
      <c r="B18" s="44"/>
      <c r="C18" s="45" t="s">
        <v>83</v>
      </c>
      <c r="D18" s="47">
        <v>438.27296699999999</v>
      </c>
    </row>
    <row r="19" spans="1:4" ht="20.149999999999999" customHeight="1">
      <c r="A19" s="45"/>
      <c r="B19" s="45"/>
      <c r="C19" s="45" t="s">
        <v>87</v>
      </c>
      <c r="D19" s="47"/>
    </row>
    <row r="20" spans="1:4" ht="20.149999999999999" customHeight="1">
      <c r="A20" s="45"/>
      <c r="B20" s="45"/>
      <c r="C20" s="45" t="s">
        <v>91</v>
      </c>
      <c r="D20" s="47"/>
    </row>
    <row r="21" spans="1:4" ht="20.149999999999999" customHeight="1">
      <c r="A21" s="45"/>
      <c r="B21" s="45"/>
      <c r="C21" s="45" t="s">
        <v>95</v>
      </c>
      <c r="D21" s="47"/>
    </row>
    <row r="22" spans="1:4" ht="20.149999999999999" customHeight="1">
      <c r="A22" s="45"/>
      <c r="B22" s="45"/>
      <c r="C22" s="45" t="s">
        <v>98</v>
      </c>
      <c r="D22" s="47"/>
    </row>
    <row r="23" spans="1:4" ht="20.149999999999999" customHeight="1">
      <c r="A23" s="45"/>
      <c r="B23" s="45"/>
      <c r="C23" s="45" t="s">
        <v>101</v>
      </c>
      <c r="D23" s="47"/>
    </row>
    <row r="24" spans="1:4" ht="20.149999999999999" customHeight="1">
      <c r="A24" s="45"/>
      <c r="B24" s="45"/>
      <c r="C24" s="45" t="s">
        <v>103</v>
      </c>
      <c r="D24" s="47"/>
    </row>
    <row r="25" spans="1:4" ht="20.149999999999999" customHeight="1">
      <c r="A25" s="45"/>
      <c r="B25" s="45"/>
      <c r="C25" s="45" t="s">
        <v>105</v>
      </c>
      <c r="D25" s="47"/>
    </row>
    <row r="26" spans="1:4" ht="20.149999999999999" customHeight="1">
      <c r="A26" s="45"/>
      <c r="B26" s="45"/>
      <c r="C26" s="45" t="s">
        <v>107</v>
      </c>
      <c r="D26" s="47">
        <v>440.37126000000001</v>
      </c>
    </row>
    <row r="27" spans="1:4" ht="20.149999999999999" customHeight="1">
      <c r="A27" s="45"/>
      <c r="B27" s="45"/>
      <c r="C27" s="45" t="s">
        <v>109</v>
      </c>
      <c r="D27" s="47"/>
    </row>
    <row r="28" spans="1:4" ht="20.149999999999999" customHeight="1">
      <c r="A28" s="45"/>
      <c r="B28" s="45"/>
      <c r="C28" s="45" t="s">
        <v>111</v>
      </c>
      <c r="D28" s="47"/>
    </row>
    <row r="29" spans="1:4" ht="20.149999999999999" customHeight="1">
      <c r="A29" s="45"/>
      <c r="B29" s="45"/>
      <c r="C29" s="45" t="s">
        <v>113</v>
      </c>
      <c r="D29" s="47"/>
    </row>
    <row r="30" spans="1:4" ht="20.149999999999999" customHeight="1">
      <c r="A30" s="45"/>
      <c r="B30" s="45"/>
      <c r="C30" s="45" t="s">
        <v>115</v>
      </c>
      <c r="D30" s="47"/>
    </row>
    <row r="31" spans="1:4" ht="20.149999999999999" customHeight="1">
      <c r="A31" s="45"/>
      <c r="B31" s="45"/>
      <c r="C31" s="45" t="s">
        <v>117</v>
      </c>
      <c r="D31" s="47"/>
    </row>
    <row r="32" spans="1:4" ht="20.149999999999999" customHeight="1">
      <c r="A32" s="45"/>
      <c r="B32" s="45"/>
      <c r="C32" s="45" t="s">
        <v>119</v>
      </c>
      <c r="D32" s="47"/>
    </row>
    <row r="33" spans="1:4" ht="20.149999999999999" customHeight="1">
      <c r="A33" s="45"/>
      <c r="B33" s="45"/>
      <c r="C33" s="45" t="s">
        <v>121</v>
      </c>
      <c r="D33" s="47"/>
    </row>
    <row r="34" spans="1:4" ht="20.149999999999999" customHeight="1">
      <c r="A34" s="45"/>
      <c r="B34" s="45"/>
      <c r="C34" s="45" t="s">
        <v>122</v>
      </c>
      <c r="D34" s="47"/>
    </row>
    <row r="35" spans="1:4" ht="20.149999999999999" customHeight="1">
      <c r="A35" s="45"/>
      <c r="B35" s="45"/>
      <c r="C35" s="45" t="s">
        <v>123</v>
      </c>
      <c r="D35" s="47"/>
    </row>
    <row r="36" spans="1:4" ht="20.149999999999999" customHeight="1">
      <c r="A36" s="45"/>
      <c r="B36" s="45"/>
      <c r="C36" s="45" t="s">
        <v>124</v>
      </c>
      <c r="D36" s="47"/>
    </row>
    <row r="37" spans="1:4" ht="20.149999999999999" customHeight="1">
      <c r="A37" s="45"/>
      <c r="B37" s="45"/>
      <c r="C37" s="45"/>
      <c r="D37" s="45"/>
    </row>
    <row r="38" spans="1:4" ht="20.149999999999999" customHeight="1">
      <c r="A38" s="39"/>
      <c r="B38" s="39"/>
      <c r="C38" s="39" t="s">
        <v>224</v>
      </c>
      <c r="D38" s="41"/>
    </row>
    <row r="39" spans="1:4" ht="20.149999999999999" customHeight="1">
      <c r="A39" s="39"/>
      <c r="B39" s="39"/>
      <c r="C39" s="39"/>
      <c r="D39" s="39"/>
    </row>
    <row r="40" spans="1:4" ht="20.149999999999999" customHeight="1">
      <c r="A40" s="38" t="s">
        <v>225</v>
      </c>
      <c r="B40" s="41">
        <v>1077.849258</v>
      </c>
      <c r="C40" s="38" t="s">
        <v>226</v>
      </c>
      <c r="D40" s="66">
        <v>1077.849258</v>
      </c>
    </row>
  </sheetData>
  <mergeCells count="5">
    <mergeCell ref="A1:D1"/>
    <mergeCell ref="A2:D2"/>
    <mergeCell ref="C3:D3"/>
    <mergeCell ref="A4:B4"/>
    <mergeCell ref="C4:D4"/>
  </mergeCells>
  <phoneticPr fontId="10" type="noConversion"/>
  <pageMargins left="1.01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topLeftCell="A11" workbookViewId="0">
      <selection activeCell="H12" sqref="H12:J24"/>
    </sheetView>
  </sheetViews>
  <sheetFormatPr defaultColWidth="10" defaultRowHeight="14"/>
  <cols>
    <col min="1" max="1" width="5" customWidth="1"/>
    <col min="2" max="3" width="4.453125" customWidth="1"/>
    <col min="4" max="4" width="7.08984375" customWidth="1"/>
    <col min="5" max="5" width="16.36328125" customWidth="1"/>
    <col min="6" max="6" width="9.453125" customWidth="1"/>
    <col min="7" max="7" width="11.453125" customWidth="1"/>
    <col min="8" max="8" width="12" customWidth="1"/>
    <col min="9" max="9" width="9.36328125" customWidth="1"/>
    <col min="10" max="10" width="12.90625" customWidth="1"/>
    <col min="11" max="11" width="15.26953125" customWidth="1"/>
    <col min="12" max="12" width="15.453125" customWidth="1"/>
    <col min="13" max="13" width="9.7265625" customWidth="1"/>
  </cols>
  <sheetData>
    <row r="1" spans="1:12" ht="16.399999999999999" customHeight="1">
      <c r="A1" s="4"/>
      <c r="D1" s="4"/>
    </row>
    <row r="2" spans="1:12" ht="43.15" customHeight="1">
      <c r="D2" s="81" t="s">
        <v>13</v>
      </c>
      <c r="E2" s="81"/>
      <c r="F2" s="81"/>
      <c r="G2" s="81"/>
      <c r="H2" s="81"/>
      <c r="I2" s="81"/>
      <c r="J2" s="81"/>
      <c r="K2" s="81"/>
      <c r="L2" s="81"/>
    </row>
    <row r="3" spans="1:12" ht="24.25" customHeight="1">
      <c r="A3" s="82" t="s">
        <v>29</v>
      </c>
      <c r="B3" s="82"/>
      <c r="C3" s="82"/>
      <c r="D3" s="82"/>
      <c r="E3" s="82"/>
      <c r="F3" s="82"/>
      <c r="G3" s="82"/>
      <c r="H3" s="82"/>
    </row>
    <row r="4" spans="1:12" ht="18.25" customHeight="1">
      <c r="K4" s="87" t="s">
        <v>30</v>
      </c>
      <c r="L4" s="87"/>
    </row>
    <row r="5" spans="1:12" ht="25" customHeight="1">
      <c r="A5" s="85" t="s">
        <v>155</v>
      </c>
      <c r="B5" s="85"/>
      <c r="C5" s="85"/>
      <c r="D5" s="85" t="s">
        <v>156</v>
      </c>
      <c r="E5" s="85" t="s">
        <v>157</v>
      </c>
      <c r="F5" s="85" t="s">
        <v>133</v>
      </c>
      <c r="G5" s="85" t="s">
        <v>158</v>
      </c>
      <c r="H5" s="85"/>
      <c r="I5" s="85"/>
      <c r="J5" s="85"/>
      <c r="K5" s="85" t="s">
        <v>159</v>
      </c>
      <c r="L5" s="88"/>
    </row>
    <row r="6" spans="1:12" ht="25.9" customHeight="1">
      <c r="A6" s="85"/>
      <c r="B6" s="85"/>
      <c r="C6" s="85"/>
      <c r="D6" s="85"/>
      <c r="E6" s="85"/>
      <c r="F6" s="85"/>
      <c r="G6" s="85" t="s">
        <v>135</v>
      </c>
      <c r="H6" s="85" t="s">
        <v>227</v>
      </c>
      <c r="I6" s="85"/>
      <c r="J6" s="85" t="s">
        <v>228</v>
      </c>
      <c r="K6" s="89" t="s">
        <v>229</v>
      </c>
      <c r="L6" s="90" t="s">
        <v>230</v>
      </c>
    </row>
    <row r="7" spans="1:12" ht="39.65" customHeight="1">
      <c r="A7" s="38" t="s">
        <v>163</v>
      </c>
      <c r="B7" s="38" t="s">
        <v>164</v>
      </c>
      <c r="C7" s="38" t="s">
        <v>165</v>
      </c>
      <c r="D7" s="85"/>
      <c r="E7" s="85"/>
      <c r="F7" s="85"/>
      <c r="G7" s="85"/>
      <c r="H7" s="38" t="s">
        <v>207</v>
      </c>
      <c r="I7" s="38" t="s">
        <v>199</v>
      </c>
      <c r="J7" s="85"/>
      <c r="K7" s="89"/>
      <c r="L7" s="90"/>
    </row>
    <row r="8" spans="1:12" ht="23.25" customHeight="1">
      <c r="A8" s="45"/>
      <c r="B8" s="45"/>
      <c r="C8" s="45"/>
      <c r="D8" s="39"/>
      <c r="E8" s="39" t="s">
        <v>133</v>
      </c>
      <c r="F8" s="41">
        <v>1077.849258</v>
      </c>
      <c r="G8" s="41">
        <v>1077.849258</v>
      </c>
      <c r="H8" s="41">
        <v>522.62673099999995</v>
      </c>
      <c r="I8" s="41">
        <v>164.610467</v>
      </c>
      <c r="J8" s="41">
        <v>390.61205999999999</v>
      </c>
      <c r="K8" s="41"/>
      <c r="L8" s="67"/>
    </row>
    <row r="9" spans="1:12" ht="26.15" customHeight="1">
      <c r="A9" s="45"/>
      <c r="B9" s="45"/>
      <c r="C9" s="45"/>
      <c r="D9" s="42" t="s">
        <v>151</v>
      </c>
      <c r="E9" s="42" t="s">
        <v>152</v>
      </c>
      <c r="F9" s="41">
        <v>1077.849258</v>
      </c>
      <c r="G9" s="41">
        <v>1077.849258</v>
      </c>
      <c r="H9" s="41">
        <v>522.62673099999995</v>
      </c>
      <c r="I9" s="41">
        <v>164.610467</v>
      </c>
      <c r="J9" s="41">
        <v>390.61205999999999</v>
      </c>
      <c r="K9" s="41"/>
      <c r="L9" s="41"/>
    </row>
    <row r="10" spans="1:12" ht="26.15" customHeight="1">
      <c r="A10" s="45"/>
      <c r="B10" s="45"/>
      <c r="C10" s="45"/>
      <c r="D10" s="46" t="s">
        <v>153</v>
      </c>
      <c r="E10" s="46" t="s">
        <v>154</v>
      </c>
      <c r="F10" s="41">
        <v>1077.849258</v>
      </c>
      <c r="G10" s="41">
        <v>1077.849258</v>
      </c>
      <c r="H10" s="41">
        <v>522.62673099999995</v>
      </c>
      <c r="I10" s="41">
        <v>164.610467</v>
      </c>
      <c r="J10" s="41">
        <v>390.61205999999999</v>
      </c>
      <c r="K10" s="41"/>
      <c r="L10" s="41"/>
    </row>
    <row r="11" spans="1:12" ht="26.15" customHeight="1">
      <c r="A11" s="50" t="s">
        <v>166</v>
      </c>
      <c r="B11" s="50"/>
      <c r="C11" s="45"/>
      <c r="D11" s="43">
        <v>208</v>
      </c>
      <c r="E11" s="43" t="s">
        <v>231</v>
      </c>
      <c r="F11" s="44">
        <f>F12</f>
        <v>174.474208</v>
      </c>
      <c r="G11" s="44">
        <f t="shared" ref="G11:I11" si="0">G12</f>
        <v>174.474208</v>
      </c>
      <c r="H11" s="44">
        <f t="shared" si="0"/>
        <v>42.474207999999997</v>
      </c>
      <c r="I11" s="44">
        <f t="shared" si="0"/>
        <v>132</v>
      </c>
      <c r="J11" s="44"/>
      <c r="K11" s="44"/>
      <c r="L11" s="44"/>
    </row>
    <row r="12" spans="1:12" ht="26.15" customHeight="1">
      <c r="A12" s="50" t="s">
        <v>166</v>
      </c>
      <c r="B12" s="50" t="s">
        <v>167</v>
      </c>
      <c r="C12" s="45"/>
      <c r="D12" s="43">
        <v>20805</v>
      </c>
      <c r="E12" s="43" t="s">
        <v>232</v>
      </c>
      <c r="F12" s="44">
        <f>F13+F14</f>
        <v>174.474208</v>
      </c>
      <c r="G12" s="44">
        <f t="shared" ref="G12:I12" si="1">G13+G14</f>
        <v>174.474208</v>
      </c>
      <c r="H12" s="44">
        <f t="shared" si="1"/>
        <v>42.474207999999997</v>
      </c>
      <c r="I12" s="44">
        <f t="shared" si="1"/>
        <v>132</v>
      </c>
      <c r="J12" s="44"/>
      <c r="K12" s="44"/>
      <c r="L12" s="44"/>
    </row>
    <row r="13" spans="1:12" ht="30.25" customHeight="1">
      <c r="A13" s="50" t="s">
        <v>166</v>
      </c>
      <c r="B13" s="50" t="s">
        <v>167</v>
      </c>
      <c r="C13" s="50" t="s">
        <v>168</v>
      </c>
      <c r="D13" s="43" t="s">
        <v>233</v>
      </c>
      <c r="E13" s="45" t="s">
        <v>170</v>
      </c>
      <c r="F13" s="44">
        <v>132</v>
      </c>
      <c r="G13" s="44">
        <v>132</v>
      </c>
      <c r="H13" s="47"/>
      <c r="I13" s="47">
        <v>132</v>
      </c>
      <c r="J13" s="47"/>
      <c r="K13" s="47"/>
      <c r="L13" s="47"/>
    </row>
    <row r="14" spans="1:12" ht="30.25" customHeight="1">
      <c r="A14" s="50" t="s">
        <v>166</v>
      </c>
      <c r="B14" s="50" t="s">
        <v>167</v>
      </c>
      <c r="C14" s="50" t="s">
        <v>167</v>
      </c>
      <c r="D14" s="43" t="s">
        <v>234</v>
      </c>
      <c r="E14" s="45" t="s">
        <v>172</v>
      </c>
      <c r="F14" s="44">
        <v>42.474207999999997</v>
      </c>
      <c r="G14" s="44">
        <v>42.474207999999997</v>
      </c>
      <c r="H14" s="47">
        <v>42.474207999999997</v>
      </c>
      <c r="I14" s="47"/>
      <c r="J14" s="47"/>
      <c r="K14" s="47"/>
      <c r="L14" s="47"/>
    </row>
    <row r="15" spans="1:12" ht="30.25" customHeight="1">
      <c r="A15" s="50" t="s">
        <v>173</v>
      </c>
      <c r="B15" s="50"/>
      <c r="C15" s="50"/>
      <c r="D15" s="43">
        <v>210</v>
      </c>
      <c r="E15" s="45" t="s">
        <v>235</v>
      </c>
      <c r="F15" s="44">
        <v>24.730823000000001</v>
      </c>
      <c r="G15" s="44">
        <v>24.730823000000001</v>
      </c>
      <c r="H15" s="47">
        <v>23.674823</v>
      </c>
      <c r="I15" s="47">
        <v>1.056</v>
      </c>
      <c r="J15" s="47"/>
      <c r="K15" s="47"/>
      <c r="L15" s="47"/>
    </row>
    <row r="16" spans="1:12" ht="30.25" customHeight="1">
      <c r="A16" s="50" t="s">
        <v>173</v>
      </c>
      <c r="B16" s="50" t="s">
        <v>174</v>
      </c>
      <c r="C16" s="50"/>
      <c r="D16" s="43">
        <v>21011</v>
      </c>
      <c r="E16" s="45" t="s">
        <v>236</v>
      </c>
      <c r="F16" s="44">
        <v>24.730823000000001</v>
      </c>
      <c r="G16" s="44">
        <v>24.730823000000001</v>
      </c>
      <c r="H16" s="47">
        <v>23.674823</v>
      </c>
      <c r="I16" s="47">
        <v>1.056</v>
      </c>
      <c r="J16" s="47"/>
      <c r="K16" s="47"/>
      <c r="L16" s="47"/>
    </row>
    <row r="17" spans="1:12" ht="30.25" customHeight="1">
      <c r="A17" s="50" t="s">
        <v>173</v>
      </c>
      <c r="B17" s="50" t="s">
        <v>174</v>
      </c>
      <c r="C17" s="50" t="s">
        <v>175</v>
      </c>
      <c r="D17" s="43" t="s">
        <v>237</v>
      </c>
      <c r="E17" s="45" t="s">
        <v>177</v>
      </c>
      <c r="F17" s="44">
        <v>24.730823000000001</v>
      </c>
      <c r="G17" s="44">
        <v>24.730823000000001</v>
      </c>
      <c r="H17" s="47">
        <v>23.674823</v>
      </c>
      <c r="I17" s="47">
        <v>1.056</v>
      </c>
      <c r="J17" s="47"/>
      <c r="K17" s="47"/>
      <c r="L17" s="47"/>
    </row>
    <row r="18" spans="1:12" ht="30.25" customHeight="1">
      <c r="A18" s="50" t="s">
        <v>178</v>
      </c>
      <c r="B18" s="50"/>
      <c r="C18" s="50"/>
      <c r="D18" s="43">
        <v>212</v>
      </c>
      <c r="E18" s="45" t="s">
        <v>238</v>
      </c>
      <c r="F18" s="44">
        <v>438.27296699999999</v>
      </c>
      <c r="G18" s="44">
        <v>438.27296699999999</v>
      </c>
      <c r="H18" s="47">
        <v>406.71850000000001</v>
      </c>
      <c r="I18" s="47">
        <v>31.554466999999999</v>
      </c>
      <c r="J18" s="47"/>
      <c r="K18" s="47"/>
      <c r="L18" s="47"/>
    </row>
    <row r="19" spans="1:12" ht="30.25" customHeight="1">
      <c r="A19" s="50" t="s">
        <v>178</v>
      </c>
      <c r="B19" s="50" t="s">
        <v>179</v>
      </c>
      <c r="C19" s="50"/>
      <c r="D19" s="43">
        <v>21203</v>
      </c>
      <c r="E19" s="45" t="s">
        <v>239</v>
      </c>
      <c r="F19" s="44">
        <v>438.27296699999999</v>
      </c>
      <c r="G19" s="44">
        <v>438.27296699999999</v>
      </c>
      <c r="H19" s="47">
        <v>406.71850000000001</v>
      </c>
      <c r="I19" s="47">
        <v>31.554466999999999</v>
      </c>
      <c r="J19" s="47"/>
      <c r="K19" s="47"/>
      <c r="L19" s="47"/>
    </row>
    <row r="20" spans="1:12" ht="30.25" customHeight="1">
      <c r="A20" s="50" t="s">
        <v>178</v>
      </c>
      <c r="B20" s="50" t="s">
        <v>179</v>
      </c>
      <c r="C20" s="50" t="s">
        <v>175</v>
      </c>
      <c r="D20" s="43" t="s">
        <v>240</v>
      </c>
      <c r="E20" s="45" t="s">
        <v>181</v>
      </c>
      <c r="F20" s="44">
        <v>438.27296699999999</v>
      </c>
      <c r="G20" s="44">
        <v>438.27296699999999</v>
      </c>
      <c r="H20" s="47">
        <v>406.71850000000001</v>
      </c>
      <c r="I20" s="47">
        <v>31.554466999999999</v>
      </c>
      <c r="J20" s="47"/>
      <c r="K20" s="47"/>
      <c r="L20" s="47"/>
    </row>
    <row r="21" spans="1:12" ht="30.25" customHeight="1">
      <c r="A21" s="50" t="s">
        <v>182</v>
      </c>
      <c r="B21" s="50"/>
      <c r="C21" s="50"/>
      <c r="D21" s="43">
        <v>221</v>
      </c>
      <c r="E21" s="45" t="s">
        <v>241</v>
      </c>
      <c r="F21" s="44">
        <f>F22+F24</f>
        <v>440.37126000000001</v>
      </c>
      <c r="G21" s="44">
        <f t="shared" ref="G21:H21" si="2">G22+G24</f>
        <v>440.37126000000001</v>
      </c>
      <c r="H21" s="44">
        <f t="shared" si="2"/>
        <v>49.7592</v>
      </c>
      <c r="I21" s="44"/>
      <c r="J21" s="44">
        <f t="shared" ref="J21" si="3">J22+J24</f>
        <v>390.61205999999999</v>
      </c>
      <c r="K21" s="47"/>
      <c r="L21" s="47"/>
    </row>
    <row r="22" spans="1:12" ht="30.25" customHeight="1">
      <c r="A22" s="50" t="s">
        <v>182</v>
      </c>
      <c r="B22" s="50" t="s">
        <v>168</v>
      </c>
      <c r="C22" s="50"/>
      <c r="D22" s="43">
        <v>22102</v>
      </c>
      <c r="E22" s="45" t="s">
        <v>242</v>
      </c>
      <c r="F22" s="44">
        <f>F23</f>
        <v>47.236787999999997</v>
      </c>
      <c r="G22" s="44">
        <f t="shared" ref="G22:J22" si="4">G23</f>
        <v>47.236787999999997</v>
      </c>
      <c r="H22" s="44">
        <f t="shared" si="4"/>
        <v>47.236787999999997</v>
      </c>
      <c r="I22" s="44"/>
      <c r="J22" s="44"/>
      <c r="K22" s="47"/>
      <c r="L22" s="47"/>
    </row>
    <row r="23" spans="1:12" ht="30.25" customHeight="1">
      <c r="A23" s="50" t="s">
        <v>182</v>
      </c>
      <c r="B23" s="50" t="s">
        <v>168</v>
      </c>
      <c r="C23" s="50" t="s">
        <v>183</v>
      </c>
      <c r="D23" s="43" t="s">
        <v>243</v>
      </c>
      <c r="E23" s="45" t="s">
        <v>185</v>
      </c>
      <c r="F23" s="44">
        <v>47.236787999999997</v>
      </c>
      <c r="G23" s="44">
        <v>47.236787999999997</v>
      </c>
      <c r="H23" s="47">
        <v>47.236787999999997</v>
      </c>
      <c r="I23" s="47"/>
      <c r="J23" s="47"/>
      <c r="K23" s="47"/>
      <c r="L23" s="47"/>
    </row>
    <row r="24" spans="1:12" ht="30.25" customHeight="1">
      <c r="A24" s="50" t="s">
        <v>182</v>
      </c>
      <c r="B24" s="50" t="s">
        <v>179</v>
      </c>
      <c r="C24" s="50"/>
      <c r="D24" s="43">
        <v>22103</v>
      </c>
      <c r="E24" s="45"/>
      <c r="F24" s="44">
        <f>F25</f>
        <v>393.13447200000002</v>
      </c>
      <c r="G24" s="44">
        <f t="shared" ref="G24:H24" si="5">G25</f>
        <v>393.13447200000002</v>
      </c>
      <c r="H24" s="44">
        <f t="shared" si="5"/>
        <v>2.5224120000000001</v>
      </c>
      <c r="I24" s="47"/>
      <c r="J24" s="47">
        <v>390.61205999999999</v>
      </c>
      <c r="K24" s="47"/>
      <c r="L24" s="47"/>
    </row>
    <row r="25" spans="1:12" ht="30.25" customHeight="1">
      <c r="A25" s="50" t="s">
        <v>182</v>
      </c>
      <c r="B25" s="50" t="s">
        <v>179</v>
      </c>
      <c r="C25" s="50" t="s">
        <v>175</v>
      </c>
      <c r="D25" s="43" t="s">
        <v>244</v>
      </c>
      <c r="E25" s="45" t="s">
        <v>187</v>
      </c>
      <c r="F25" s="44">
        <v>393.13447200000002</v>
      </c>
      <c r="G25" s="44">
        <v>393.13447200000002</v>
      </c>
      <c r="H25" s="47">
        <v>2.5224120000000001</v>
      </c>
      <c r="I25" s="47"/>
      <c r="J25" s="47">
        <v>390.61205999999999</v>
      </c>
      <c r="K25" s="47"/>
      <c r="L25" s="47"/>
    </row>
  </sheetData>
  <autoFilter ref="A7:L25" xr:uid="{00000000-0001-0000-0800-000000000000}"/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0" type="noConversion"/>
  <pageMargins left="0.75" right="0.75" top="0.270000010728836" bottom="0.27000001072883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钰茜 舒</cp:lastModifiedBy>
  <cp:lastPrinted>2022-02-09T08:39:00Z</cp:lastPrinted>
  <dcterms:created xsi:type="dcterms:W3CDTF">2022-01-28T00:55:00Z</dcterms:created>
  <dcterms:modified xsi:type="dcterms:W3CDTF">2023-09-20T17:31:28Z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1204B2219DAA422395A7C55191F13E35_13</vt:lpwstr>
  </property>
  <property fmtid="{D5CDD505-2E9C-101B-9397-08002B2CF9AE}" pid="3" name="KSOProductBuildVer">
    <vt:lpwstr>2052-12.1.0.15374</vt:lpwstr>
  </property>
</Properties>
</file>