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Administrator\Desktop\已修改-920\已修改-920\已修改\54-1 株洲市住房和城乡建设局\"/>
    </mc:Choice>
  </mc:AlternateContent>
  <xr:revisionPtr revIDLastSave="0" documentId="13_ncr:1_{1F88E5F3-FFB5-4E50-B4CB-F432E7BA5436}" xr6:coauthVersionLast="47" xr6:coauthVersionMax="47" xr10:uidLastSave="{00000000-0000-0000-0000-000000000000}"/>
  <bookViews>
    <workbookView xWindow="-110" yWindow="-110" windowWidth="19420" windowHeight="10420" tabRatio="883" firstSheet="4" activeTab="9"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25"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definedNames>
    <definedName name="_xlnm._FilterDatabase" localSheetId="8" hidden="1">'7一般公共预算支出表'!$A$7:$L$26</definedName>
    <definedName name="_xlnm._FilterDatabase" localSheetId="9" hidden="1">'8一般公共预算基本支出情况表（总表）'!$A$7:$J$25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5" l="1"/>
  <c r="G24" i="25"/>
  <c r="G23" i="25"/>
  <c r="G22" i="25"/>
  <c r="G21" i="25"/>
  <c r="G20" i="25"/>
  <c r="G19" i="25"/>
  <c r="G18" i="25"/>
  <c r="G17" i="25" s="1"/>
  <c r="I17" i="25"/>
  <c r="H17" i="25"/>
  <c r="G15" i="25"/>
  <c r="G14" i="25"/>
  <c r="G13" i="25"/>
  <c r="I12" i="25"/>
  <c r="H12" i="25"/>
  <c r="G12" i="25"/>
  <c r="G10" i="25"/>
  <c r="G9" i="25"/>
  <c r="G8" i="25"/>
  <c r="G26" i="9"/>
  <c r="G25" i="9"/>
  <c r="G24" i="9"/>
  <c r="G23" i="9"/>
  <c r="G22" i="9"/>
  <c r="L21" i="9"/>
  <c r="K21" i="9"/>
  <c r="J21" i="9"/>
  <c r="I21" i="9"/>
  <c r="H21" i="9"/>
  <c r="F21" i="9"/>
  <c r="G19" i="9"/>
  <c r="G18" i="9"/>
  <c r="I17" i="9"/>
  <c r="H17" i="9"/>
  <c r="F17" i="9"/>
  <c r="G15" i="9"/>
  <c r="G14" i="9"/>
  <c r="G13" i="9"/>
  <c r="I12" i="9"/>
  <c r="H12" i="9"/>
  <c r="F12" i="9"/>
  <c r="G10" i="9"/>
  <c r="G9" i="9"/>
  <c r="G8" i="9"/>
  <c r="G12" i="9" l="1"/>
  <c r="G21" i="9"/>
  <c r="G17" i="9"/>
</calcChain>
</file>

<file path=xl/sharedStrings.xml><?xml version="1.0" encoding="utf-8"?>
<sst xmlns="http://schemas.openxmlformats.org/spreadsheetml/2006/main" count="1262" uniqueCount="576">
  <si>
    <t>2022年部门预算公开表</t>
  </si>
  <si>
    <t>单位编码：</t>
  </si>
  <si>
    <t>204001</t>
  </si>
  <si>
    <t>单位名称：</t>
  </si>
  <si>
    <t>株洲市住房和城乡建设局机关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</si>
  <si>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</si>
  <si>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</si>
  <si>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</si>
  <si>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</si>
  <si>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</si>
  <si>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</si>
  <si>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</si>
  <si>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</si>
  <si>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</si>
  <si>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</si>
  <si>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</si>
  <si>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</si>
  <si>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</si>
  <si>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</si>
  <si>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</si>
  <si>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</si>
  <si>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</si>
  <si>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</si>
  <si>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</si>
  <si>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</si>
  <si>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</si>
  <si>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</si>
  <si>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</si>
  <si>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</si>
  <si>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单位：204001-株洲市住房和城乡建设局机关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</si>
  <si>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</si>
  <si>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</si>
  <si>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</si>
  <si>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</si>
  <si>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</si>
  <si>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</si>
  <si>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</si>
  <si>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</si>
  <si>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</si>
  <si>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</si>
  <si>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</si>
  <si>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</si>
  <si>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</si>
  <si>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</si>
  <si>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</si>
  <si>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</si>
  <si>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</si>
  <si>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</si>
  <si>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</si>
  <si>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</si>
  <si>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</si>
  <si>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</si>
  <si>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</si>
  <si>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</si>
  <si>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</si>
  <si>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</si>
  <si>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</si>
  <si>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</si>
  <si>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</si>
  <si>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</si>
  <si>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</si>
  <si>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</si>
  <si>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</si>
  <si>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</si>
  <si>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</si>
  <si>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</si>
  <si>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</si>
  <si>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</si>
  <si>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</si>
  <si>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</si>
  <si>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</si>
  <si>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</si>
  <si>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</si>
  <si>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</si>
  <si>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</si>
  <si>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</si>
  <si>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</si>
  <si>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</si>
  <si>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</si>
  <si>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</si>
  <si>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</si>
  <si>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</si>
  <si>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</si>
  <si>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</si>
  <si>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</si>
  <si>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</si>
  <si>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</si>
  <si>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</si>
  <si>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</si>
  <si>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</si>
  <si>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</si>
  <si>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</si>
  <si>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</si>
  <si>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</si>
  <si>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</si>
  <si>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</si>
  <si>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</si>
  <si>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</si>
  <si>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</si>
  <si>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</si>
  <si>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</si>
  <si>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</si>
  <si>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</si>
  <si>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</si>
  <si>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</si>
  <si>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</si>
  <si>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</si>
  <si>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</si>
  <si>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</si>
  <si>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</si>
  <si>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</si>
  <si>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</si>
  <si>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</si>
  <si>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</si>
  <si>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</si>
  <si>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</si>
  <si>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</si>
  <si>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</si>
  <si>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</si>
  <si>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</si>
  <si>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</si>
  <si>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</si>
  <si>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</si>
  <si>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</si>
  <si>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</si>
  <si>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</si>
  <si>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</si>
  <si>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</si>
  <si>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</si>
  <si>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</si>
  <si>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</si>
  <si>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</si>
  <si>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</si>
  <si>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</si>
  <si>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</si>
  <si>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</si>
  <si>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</si>
  <si>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</si>
  <si>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</si>
  <si>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</si>
  <si>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</si>
  <si>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</si>
  <si>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</si>
  <si>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</si>
  <si>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</si>
  <si>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</si>
  <si>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</si>
  <si>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</si>
  <si>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</si>
  <si>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</si>
  <si>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</si>
  <si>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204</t>
  </si>
  <si>
    <t>株洲市住房和城乡建设局</t>
  </si>
  <si>
    <t xml:space="preserve">  204001</t>
  </si>
  <si>
    <t xml:space="preserve">  株洲市住房和城乡建设局机关</t>
  </si>
  <si>
    <t>功能科目</t>
  </si>
  <si>
    <t>科目编码</t>
  </si>
  <si>
    <t>科目名称</t>
  </si>
  <si>
    <t>基本支出</t>
  </si>
  <si>
    <t>项目支出</t>
  </si>
  <si>
    <t>事业单位经营支出</t>
  </si>
  <si>
    <t>上缴上级支出</t>
  </si>
  <si>
    <t>对附属单位补助支出</t>
  </si>
  <si>
    <t>类</t>
  </si>
  <si>
    <t>款</t>
  </si>
  <si>
    <t>项</t>
  </si>
  <si>
    <t>208</t>
  </si>
  <si>
    <t>05</t>
  </si>
  <si>
    <t>01</t>
  </si>
  <si>
    <t xml:space="preserve">    2080501</t>
  </si>
  <si>
    <t xml:space="preserve">    行政单位离退休</t>
  </si>
  <si>
    <t>02</t>
  </si>
  <si>
    <t xml:space="preserve">    2080502</t>
  </si>
  <si>
    <t xml:space="preserve">    事业单位离退休</t>
  </si>
  <si>
    <t xml:space="preserve">    2080505</t>
  </si>
  <si>
    <t xml:space="preserve">    机关事业单位基本养老保险缴费支出</t>
  </si>
  <si>
    <t>210</t>
  </si>
  <si>
    <t>11</t>
  </si>
  <si>
    <t xml:space="preserve">    2101102</t>
  </si>
  <si>
    <t xml:space="preserve">    事业单位医疗</t>
  </si>
  <si>
    <t>99</t>
  </si>
  <si>
    <t xml:space="preserve">    2101199</t>
  </si>
  <si>
    <t xml:space="preserve">    其他行政事业单位医疗支出</t>
  </si>
  <si>
    <t>212</t>
  </si>
  <si>
    <t xml:space="preserve">    2120101</t>
  </si>
  <si>
    <t xml:space="preserve">    行政运行</t>
  </si>
  <si>
    <t xml:space="preserve">    2120199</t>
  </si>
  <si>
    <t xml:space="preserve">    其他城乡社区管理事务支出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</si>
  <si>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</si>
  <si>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</si>
  <si>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</si>
  <si>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</si>
  <si>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</si>
  <si>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</si>
  <si>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</si>
  <si>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</si>
  <si>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</si>
  <si>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</si>
  <si>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</si>
  <si>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</si>
  <si>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</si>
  <si>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</si>
  <si>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</si>
  <si>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</si>
  <si>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</si>
  <si>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</si>
  <si>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</si>
  <si>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</si>
  <si>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204001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</si>
  <si>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</si>
  <si>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</si>
  <si>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</si>
  <si>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</si>
  <si>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</si>
  <si>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</si>
  <si>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</si>
  <si>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</si>
  <si>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</si>
  <si>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</si>
  <si>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</si>
  <si>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</si>
  <si>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</si>
  <si>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</si>
  <si>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</si>
  <si>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</si>
  <si>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</si>
  <si>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</si>
  <si>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</si>
  <si>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</si>
  <si>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</si>
  <si>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</si>
  <si>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</si>
  <si>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</si>
  <si>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</si>
  <si>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t>
  </si>
  <si>
    <t>行政事业单位养老</t>
  </si>
  <si>
    <t xml:space="preserve">     2080501</t>
  </si>
  <si>
    <t xml:space="preserve">     2080502</t>
  </si>
  <si>
    <t xml:space="preserve">     2080505</t>
  </si>
  <si>
    <t>卫生健康</t>
  </si>
  <si>
    <t>行政事业单位医疗</t>
  </si>
  <si>
    <t xml:space="preserve">     2101102</t>
  </si>
  <si>
    <t xml:space="preserve">     2101199</t>
  </si>
  <si>
    <t>城乡社区</t>
  </si>
  <si>
    <t>城乡社区管理事务</t>
  </si>
  <si>
    <t xml:space="preserve">     2120101</t>
  </si>
  <si>
    <t xml:space="preserve">     2120199</t>
  </si>
  <si>
    <t>住房保障</t>
  </si>
  <si>
    <t>住房改革</t>
  </si>
  <si>
    <t xml:space="preserve">     2210201</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</si>
  <si>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</si>
  <si>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</si>
  <si>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</si>
  <si>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</si>
  <si>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</si>
  <si>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</si>
  <si>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</si>
  <si>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</si>
  <si>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</si>
  <si>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</si>
  <si>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</si>
  <si>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</si>
  <si>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</si>
  <si>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</si>
  <si>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</si>
  <si>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</si>
  <si>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</si>
  <si>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</si>
  <si>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</si>
  <si>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</si>
  <si>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</si>
  <si>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</si>
  <si>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</si>
  <si>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</si>
  <si>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</si>
  <si>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</si>
  <si>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</si>
  <si>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</si>
  <si>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</si>
  <si>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</si>
  <si>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</si>
  <si>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</si>
  <si>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</si>
  <si>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</si>
  <si>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</si>
  <si>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</si>
  <si>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</si>
  <si>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</si>
  <si>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</si>
  <si>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</si>
  <si>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</si>
  <si>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</si>
  <si>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</si>
  <si>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</si>
  <si>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</si>
  <si>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</si>
  <si>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</si>
  <si>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</si>
  <si>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</si>
  <si>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</si>
  <si>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</si>
  <si>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</si>
  <si>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</si>
  <si>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</si>
  <si>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</si>
  <si>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</si>
  <si>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</si>
  <si>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</si>
  <si>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</si>
  <si>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</si>
  <si>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</si>
  <si>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</si>
  <si>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</si>
  <si>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</si>
  <si>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</si>
  <si>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</si>
  <si>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</si>
  <si>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</si>
  <si>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</si>
  <si>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</si>
  <si>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</si>
  <si>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</si>
  <si>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</si>
  <si>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</si>
  <si>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</si>
  <si>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</si>
  <si>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</si>
  <si>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</si>
  <si>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</si>
  <si>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</si>
  <si>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</si>
  <si>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</si>
  <si>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</si>
  <si>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</si>
  <si>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</si>
  <si>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</si>
  <si>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</si>
  <si>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</si>
  <si>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</si>
  <si>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</si>
  <si>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</si>
  <si>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204001</t>
  </si>
  <si>
    <t xml:space="preserve">   土建职称技术考试考务费收入成本</t>
  </si>
  <si>
    <t xml:space="preserve">   综合性业务专项</t>
  </si>
  <si>
    <t xml:space="preserve">   登报宣传及房地产形势研究分析专项经费</t>
  </si>
  <si>
    <t xml:space="preserve">   历史街区和历史建筑保护工作经费</t>
  </si>
  <si>
    <t xml:space="preserve">   网络安全加固和住建住房系统维护及改造</t>
  </si>
  <si>
    <t xml:space="preserve">   污水处理行业发展规划经费</t>
  </si>
  <si>
    <t xml:space="preserve">   株洲市建筑节能与绿色建筑、装配式建筑专项资金</t>
  </si>
  <si>
    <t>2022年项目支出绩效目标表</t>
  </si>
  <si>
    <r>
      <rPr>
        <b/>
        <sz val="10"/>
        <color indexed="8"/>
        <rFont val="等线"/>
        <family val="3"/>
        <charset val="134"/>
      </rPr>
      <t>金额单位：万元</t>
    </r>
  </si>
  <si>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</si>
  <si>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</si>
  <si>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</si>
  <si>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</si>
  <si>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</si>
  <si>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</si>
  <si>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</si>
  <si>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</si>
  <si>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</si>
  <si>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</si>
  <si>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</si>
  <si>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</si>
  <si>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</si>
  <si>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</si>
  <si>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</si>
  <si>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</si>
  <si>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</si>
  <si>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</si>
  <si>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</si>
  <si>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</si>
  <si>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</si>
  <si>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</si>
  <si>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污水处理行业发展规划经费</t>
  </si>
  <si>
    <t>财政资金</t>
  </si>
  <si>
    <t>完成《株洲市污水处理专项规划》（2021-2035）的编制。规划用于指导株洲市城区污水收集处理系统建设，如污水处理厂建设规模、建设地点，污水管道管径及走向，污水提升泵站建设等。</t>
  </si>
  <si>
    <t>完成《株洲市污水处理专项规划》（2021-2035）的编制</t>
  </si>
  <si>
    <t>规划范围K㎡；规划成果评审次数；规划成果公示次数；编制规划及实施方案、评估报告成果数量</t>
  </si>
  <si>
    <t>≥1046K㎡；1次；1次；3个</t>
  </si>
  <si>
    <t>规划项目阶段性成果综合利用率</t>
  </si>
  <si>
    <t>100%</t>
  </si>
  <si>
    <t>完成时间</t>
  </si>
  <si>
    <t>2022年12月</t>
  </si>
  <si>
    <t>见支出明细测算</t>
  </si>
  <si>
    <t>100万元</t>
  </si>
  <si>
    <t>用于制定“十四五”项目实施计划意见建议采纳率</t>
  </si>
  <si>
    <t>≥90%</t>
  </si>
  <si>
    <t>规划使用年限</t>
  </si>
  <si>
    <t>15年</t>
  </si>
  <si>
    <t>使用规划对象满意率</t>
  </si>
  <si>
    <t>≧95%</t>
  </si>
  <si>
    <t>登报宣传及房地产形势研究分析专项费用-登报宣传费用</t>
  </si>
  <si>
    <t>住房和房地产工作是重要的经济工作和民生工作，市委市政府高度重视房地产形势。准确分析研究、预判预警预报房地产形势对于引导住房消费促进城市建设和经济发展具有重要意义，住房和房地产形势分析将为领导决策起到重要参考作用。积极抓住改革机遇，全面统筹开展城建、房产和人防新闻宣传，增加深度报道，加快行业内信息流通。</t>
  </si>
  <si>
    <t>为多项住房和房地产政策的出台和第二届住博会的召开起到了重要参谋作用; 实现所有工作报道全覆盖。部分优质报道经由报社渠道推送至今日头条、红网、学习强国平台等新媒体。</t>
  </si>
  <si>
    <t>年研究撰写编印房地产形势分析期数；房地产分析年鉴本数；房地产调研报告及相关文集本数；纸媒报道；视频音频报道；新媒体报道</t>
  </si>
  <si>
    <t>10期；600本；400本；≥50篇；≥40篇；≥100篇</t>
  </si>
  <si>
    <t>房地产开发企业投资和购地决策研究覆盖率；重点亮点工作宣传率</t>
  </si>
  <si>
    <t>100%；≥90%</t>
  </si>
  <si>
    <t>月报出刊时间；研究参考资料出刊时间；年鉴出刊时间；最新动态及时报道</t>
  </si>
  <si>
    <t>每月25日前；第二年3月20日前；第二年3月20日前；≤2天</t>
  </si>
  <si>
    <t>90万元</t>
  </si>
  <si>
    <t>促进房地产建筑业发展</t>
  </si>
  <si>
    <t>促进</t>
  </si>
  <si>
    <t>公众及相关领导对房地产市场的了解；市民对房地产政策知晓度的提升</t>
  </si>
  <si>
    <t>提升；提升</t>
  </si>
  <si>
    <t>建立城市建设、房产、人防长效宣传机制；</t>
  </si>
  <si>
    <t>长期</t>
  </si>
  <si>
    <t>相应部门满意度；增加深度报道，引导市民增强对行业信息了解率；</t>
  </si>
  <si>
    <t>≧95%；≧80%</t>
  </si>
  <si>
    <t>历史街区和历史建筑保护工作经费</t>
  </si>
  <si>
    <t>完成历史文化街区及历史建筑保护立法及宣贯；编制专项规划；新公布的历史建筑、历史文化街区测绘建档</t>
  </si>
  <si>
    <t>完成历史文化街区及历史建筑保护立法及宣贯；编制专项规划；历史建筑测绘建档（若有新公布的历史建筑）</t>
  </si>
  <si>
    <t>出台《株洲市历史文化街区和历史建筑保护条例》；历史建筑测绘建档个数</t>
  </si>
  <si>
    <t>1个；当年实际新公布的历史建筑个数</t>
  </si>
  <si>
    <t>历史建筑测绘建档率；历史建筑测绘建档准确率</t>
  </si>
  <si>
    <t>100%；100%</t>
  </si>
  <si>
    <t>历史建筑测绘建档完成时间；保护规划和条例编制完成时间</t>
  </si>
  <si>
    <t>2022.12.31；2022.06.31</t>
  </si>
  <si>
    <t>30万元</t>
  </si>
  <si>
    <t>资源利用率</t>
  </si>
  <si>
    <t>提升</t>
  </si>
  <si>
    <t>夯实构建文化名城保护传承体系</t>
  </si>
  <si>
    <t>夯实基础</t>
  </si>
  <si>
    <t>各县市区城市肌理传承保护、有机更新</t>
  </si>
  <si>
    <t>文明传承、文化延续、历史建筑保护利用</t>
  </si>
  <si>
    <t>市民满意度</t>
  </si>
  <si>
    <t>网络安全加固和系统运行改造升级</t>
  </si>
  <si>
    <t>保障网络通讯畅通，服务好购房签约用户，按省厅要求完成市场监管和网签的系统改造，保障办公电脑设备维护及信息系统的正常使用，做好机房基础环境设施的维护，保障机房设施的平稳运行。</t>
  </si>
  <si>
    <t>办公区电脑设备维护量；完成向省厅个人住房信息数据推送；机房基础设施巡查次数；网签客户短信服务对象数</t>
  </si>
  <si>
    <t>≥400台(套）；≥100万条；≥100次；≥5000名</t>
  </si>
  <si>
    <t>达到省厅对个人住房信息数据要求合格率；内部网络接通率</t>
  </si>
  <si>
    <t>≥95%；≥95%</t>
  </si>
  <si>
    <t>完成向省厅个人住房信息数据推送延迟；机房基础设施一般故障效应时间；财政综合治税平台信息推送时间间隔</t>
  </si>
  <si>
    <t>≤24小时；≤2小时；≤30天</t>
  </si>
  <si>
    <t>80万元</t>
  </si>
  <si>
    <t>商品房交易签约客户交通出行减少量</t>
  </si>
  <si>
    <t>≥3万次</t>
  </si>
  <si>
    <t>机房电磁辐射达标率</t>
  </si>
  <si>
    <t>≥98%</t>
  </si>
  <si>
    <t>商品房交易签约客户交通出行情况</t>
  </si>
  <si>
    <t>长期减少</t>
  </si>
  <si>
    <t>商品房交易签约客户满意度</t>
  </si>
  <si>
    <t>株洲市建筑节能与绿色建筑、装配式建筑专项资金</t>
  </si>
  <si>
    <t>城区100%以上新建建筑达到绿色建筑标准要求，全市城镇新建民用建筑严格执行65%的节能标准，新建民用建筑节能强制性标准设计和施工阶段执行率均达到100%，市中心城区装配式建筑面积占比达到50%以上。</t>
  </si>
  <si>
    <t>全市城镇新建民用建筑严格执行65%的节能标准，新建民用建筑节能强制性标准设计和施工阶段执行率均达到100%，市中心城区装配式建筑面积占比达到50%以上</t>
  </si>
  <si>
    <t>补助项目数量；城镇绿色建筑竣工面积</t>
  </si>
  <si>
    <t>29个；≥500万平方米</t>
  </si>
  <si>
    <t>城镇绿色建筑竣工占比率；新增装配式建筑面积占比率；市中心城区开工面积达到《湖南省绿色装配式建筑评价标准》；市中心城区开工面积达到《湖南省居住建筑节能标准》；市中心城区开工面积达到《湖南省公共建筑节能标准》</t>
  </si>
  <si>
    <t>≥75%；≥50%；100%；100%；100%</t>
  </si>
  <si>
    <t>补助资金到位率；完成目标时效</t>
  </si>
  <si>
    <t>100%；2022.12.31</t>
  </si>
  <si>
    <t>300万元</t>
  </si>
  <si>
    <t>新建民用建筑节能强制性标准设计和施工阶段执行率；全市城镇新建民用建筑节能率；绿色住建</t>
  </si>
  <si>
    <t>100%；≧65%；持续推进</t>
  </si>
  <si>
    <t>建立城市建设、房产、人防长效宣传机制</t>
  </si>
  <si>
    <t>受益对象满意度</t>
  </si>
  <si>
    <t>≧90%</t>
  </si>
  <si>
    <t>土建职称技术考试考务费收入成本</t>
  </si>
  <si>
    <t>完成湖南省住房和城乡建设厅和湖南省人力资源和社会保障厅下达的2022年土建工程专业初中级职称考试工作</t>
  </si>
  <si>
    <t>考试人数</t>
  </si>
  <si>
    <t>≥1600人</t>
  </si>
  <si>
    <t>实际参考率</t>
  </si>
  <si>
    <t xml:space="preserve">完成审核时间 </t>
  </si>
  <si>
    <t>开考前</t>
  </si>
  <si>
    <t>非税征收成本65%</t>
  </si>
  <si>
    <t>13万元</t>
  </si>
  <si>
    <t>市初、中级人才取证人数增加</t>
  </si>
  <si>
    <t>≥900人</t>
  </si>
  <si>
    <t>综合性业务专项</t>
  </si>
  <si>
    <t>以国家新型城镇化试点城市验收为抓手，加快建设城乡统筹发展幸福区；完成对局系统二级机构的专项及工程审计，完成并实施2021年株洲城市交通畅通行动路网工程建设计划；完成2021年政府投资项目初步设计概算审批、政府投资项目初步设计审批，施工图审查。</t>
  </si>
  <si>
    <t>按照国省市有关部署，加快推进新型城镇化建设和城乡融合，定期刊发《株洲新型城镇化》期刊杂志；完成对局系统二级机构的专项及工程审计，完成并实施2021年株洲城市交通畅通行动路网工程建设计划；完成2021年政府投资项目初步设计概算审批、政府投资项目初步设计审批，施工图审查。</t>
  </si>
  <si>
    <t>全局系统专项审计单位数; 专业技术人员聘用人数;《株洲市新型城镇化》内刊编印数量</t>
  </si>
  <si>
    <t>≥5个; 6人；4期，≥1600本</t>
  </si>
  <si>
    <t>符合国家、省相关法律、法规、政策、标准比率；审计数据准确率</t>
  </si>
  <si>
    <t>提交内刊成果时效；审计完成时间</t>
  </si>
  <si>
    <t>按季度提交，400本/季；2022年12月31日前</t>
  </si>
  <si>
    <t>黑臭水体整治；株洲市新型城镇化专项工作经费；新型城镇化、交通畅通、联合审批、内部审计</t>
  </si>
  <si>
    <t>286万元</t>
  </si>
  <si>
    <t>自净能力改善率</t>
  </si>
  <si>
    <t>审计结果</t>
  </si>
  <si>
    <t>2022年部门整体支出绩效目标表</t>
  </si>
  <si>
    <t>部门名称</t>
  </si>
  <si>
    <t>年度预算申请（万元）</t>
  </si>
  <si>
    <t>资金总额：8597.81</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</si>
  <si>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</si>
  <si>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</si>
  <si>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</si>
  <si>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</si>
  <si>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</si>
  <si>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</si>
  <si>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</si>
  <si>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</si>
  <si>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贯彻落实党中央关于住房和城乡建设、人民防空工作的方针政策和决策部署，承担住房城乡建设和人民防空执法、公租房运营管理、建筑市场监督管理、勘察设计活动监督管理、房地产市场监督管理、物业管理活动监督管理、市政公用事业监督管理，负责指导住房建设和住房制度改革，制定公共租赁住房保障发展规划、人民防空规划、建筑节能政策、行业科技发展规划、行业人才发展规划，负责全市房屋建筑、装饰装修、市政基础设施工程质量安全监督管理和房屋安全管理工作，指导村镇建设、人民防空工程维护管理、城市棚户区改造工作</t>
  </si>
  <si>
    <t>年度重点工作计划</t>
  </si>
  <si>
    <t>事项</t>
  </si>
  <si>
    <t>工作目标</t>
  </si>
  <si>
    <t>事项1</t>
  </si>
  <si>
    <t>致力抓项目，加快城乡建设。以城市更新行动和乡村振兴行动为抓手，大力开展“产业项目建设年”活动，不断增强城乡建设的系统性、持续性。</t>
  </si>
  <si>
    <t>事项2</t>
  </si>
  <si>
    <t>致力稳市场，推进住房发展。大力构建住房市场和住房保障两个体系，努力让全市人民“住有所居”、“住有雅境”。</t>
  </si>
  <si>
    <t>事项3</t>
  </si>
  <si>
    <t>致力抓整治，改善人居环境。认真贯彻习近平生态文明思想，做好碳达峰、碳中和工作，巩固“蓝天三百天、全域二类水”成果，推动美丽株洲公园城市建设。</t>
  </si>
  <si>
    <t>事项4</t>
  </si>
  <si>
    <t>致力优服务，强化行业管理。提升依法治理和全心服务水平，促进行业持续良性发展。优化营商环境。</t>
  </si>
  <si>
    <t>事项5</t>
  </si>
  <si>
    <t>致力促转型，塑造产业品牌。抢抓“中国建造”机遇，从技术材料、市场主体、产品品质等产业链方面提高供给侧质量，增强住建产业发展质量效益。</t>
  </si>
  <si>
    <t>事项6</t>
  </si>
  <si>
    <t>致力抓战备，发展人防事业。认真履行战时防空、平时服务、应急支援职能使命，转变人防建设发展方式，努力建设战时能力强、平时作为大的现代人防体系。</t>
  </si>
  <si>
    <t>年度绩效指标</t>
  </si>
  <si>
    <t>一级指标</t>
  </si>
  <si>
    <t>二级指标</t>
  </si>
  <si>
    <t>三级指标</t>
  </si>
  <si>
    <t>指标值及单位</t>
  </si>
  <si>
    <t>市政基础设施建设投资额</t>
  </si>
  <si>
    <t>100亿</t>
  </si>
  <si>
    <t>市政基础设施建设完工项目数</t>
  </si>
  <si>
    <t>100个</t>
  </si>
  <si>
    <t>城乡环境基础设施建设项目数</t>
  </si>
  <si>
    <t>城镇棚户区改造项目数</t>
  </si>
  <si>
    <t>2个</t>
  </si>
  <si>
    <t>城镇棚户区改造户数</t>
  </si>
  <si>
    <t>368户</t>
  </si>
  <si>
    <t>保障性租赁住房项目数</t>
  </si>
  <si>
    <t>10个</t>
  </si>
  <si>
    <t>保障性租赁住房户数</t>
  </si>
  <si>
    <t>2008户</t>
  </si>
  <si>
    <t>发放公租房租赁补贴户数</t>
  </si>
  <si>
    <t>≥3460户</t>
  </si>
  <si>
    <t>老旧小区改造小区数</t>
  </si>
  <si>
    <t>214个</t>
  </si>
  <si>
    <t>既有住宅加装电梯数</t>
  </si>
  <si>
    <t>97台</t>
  </si>
  <si>
    <t>新改建燃气管网公里数</t>
  </si>
  <si>
    <t>80公里</t>
  </si>
  <si>
    <t>新改建污水管网公里数</t>
  </si>
  <si>
    <t>70公里</t>
  </si>
  <si>
    <t>年污水处理设施覆盖乡镇数</t>
  </si>
  <si>
    <t>68个</t>
  </si>
  <si>
    <t>年污泥处理量</t>
  </si>
  <si>
    <t>98680吨</t>
  </si>
  <si>
    <t>年污水处理量</t>
  </si>
  <si>
    <t>15000万吨</t>
  </si>
  <si>
    <t>财政资金预算完成率</t>
  </si>
  <si>
    <t>资金实际支出率</t>
  </si>
  <si>
    <t>≥95%</t>
  </si>
  <si>
    <t>商品房投资较上年同期增长率</t>
  </si>
  <si>
    <t>≥10%</t>
  </si>
  <si>
    <t>建设工程达标率</t>
  </si>
  <si>
    <t>公租房租赁补贴覆盖率</t>
  </si>
  <si>
    <t>污水处理厂出水水质达标率</t>
  </si>
  <si>
    <t>新竣工的人防工程的标识标牌覆盖率</t>
  </si>
  <si>
    <t>城镇装配式新建建筑比例</t>
  </si>
  <si>
    <t>≥35%</t>
  </si>
  <si>
    <t>城镇绿色建筑竣工面积占新建建筑比例</t>
  </si>
  <si>
    <t>≥75%</t>
  </si>
  <si>
    <t>2022年12月31日前</t>
  </si>
  <si>
    <t>支出成本</t>
  </si>
  <si>
    <t>效益指标</t>
  </si>
  <si>
    <t>建筑业发展</t>
  </si>
  <si>
    <t>量质齐升</t>
  </si>
  <si>
    <t>城市更新行动</t>
  </si>
  <si>
    <t>稳步推进</t>
  </si>
  <si>
    <t>市民人防受教育的广度和深度覆盖率</t>
  </si>
  <si>
    <t>≥80%</t>
  </si>
  <si>
    <t>人防使命任务</t>
  </si>
  <si>
    <t>全面履行</t>
  </si>
  <si>
    <t>城市品质和居民幸福感覆盖率</t>
  </si>
  <si>
    <t>居民生活幸福指数</t>
  </si>
  <si>
    <t>提高</t>
  </si>
  <si>
    <t>城乡人居环境</t>
  </si>
  <si>
    <t>更加美好</t>
  </si>
  <si>
    <t>构建房地产市场平稳健康发展长效机制</t>
  </si>
  <si>
    <t>建立黑臭水体整治长效管理机制</t>
  </si>
  <si>
    <t>城乡建设水平提升</t>
  </si>
  <si>
    <t>持续</t>
  </si>
  <si>
    <t>社会公众及服务对象满意度指标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</si>
</sst>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0.00_);[Red]\(0.00\)"/>
    <numFmt numFmtId="179" formatCode="#,##0.00_ "/>
    <numFmt numFmtId="180" formatCode="#0.00"/>
  </numFmts>
  <fonts count="31">
    <font>
      <sz val="11"/>
      <color indexed="8"/>
      <name val="宋体"/>
      <charset val="1"/>
      <scheme val="minor"/>
    </font>
    <font>
      <sz val="9"/>
      <name val="宋体"/>
      <charset val="134"/>
    </font>
    <font>
      <sz val="9"/>
      <color theme="1"/>
      <name val="宋体"/>
      <charset val="134"/>
    </font>
    <font>
      <sz val="12"/>
      <name val="黑体"/>
      <charset val="134"/>
    </font>
    <font>
      <sz val="10"/>
      <name val="宋体"/>
      <charset val="134"/>
    </font>
    <font>
      <sz val="18"/>
      <name val="方正小标宋简体"/>
      <charset val="134"/>
    </font>
    <font>
      <b/>
      <sz val="14"/>
      <name val="方正小标宋简体"/>
      <charset val="134"/>
    </font>
    <font>
      <sz val="10"/>
      <name val="Times New Roman"/>
      <family val="1"/>
    </font>
    <font>
      <sz val="10"/>
      <color rgb="FF000000"/>
      <name val="宋体"/>
      <family val="3"/>
      <charset val="134"/>
    </font>
    <font>
      <sz val="10"/>
      <color theme="1"/>
      <name val="宋体"/>
      <family val="3"/>
      <charset val="134"/>
    </font>
    <font>
      <sz val="11"/>
      <color indexed="8"/>
      <name val="等线"/>
      <family val="3"/>
      <charset val="134"/>
    </font>
    <font>
      <sz val="9"/>
      <color indexed="8"/>
      <name val="等线"/>
      <family val="3"/>
      <charset val="134"/>
    </font>
    <font>
      <sz val="9"/>
      <color indexed="8"/>
      <name val="宋体"/>
      <family val="3"/>
      <charset val="134"/>
      <scheme val="minor"/>
    </font>
    <font>
      <b/>
      <sz val="16"/>
      <color indexed="8"/>
      <name val="等线"/>
      <family val="3"/>
      <charset val="134"/>
    </font>
    <font>
      <sz val="10"/>
      <color indexed="8"/>
      <name val="等线"/>
      <family val="3"/>
      <charset val="134"/>
    </font>
    <font>
      <b/>
      <sz val="10"/>
      <color indexed="8"/>
      <name val="等线"/>
      <family val="3"/>
      <charset val="134"/>
    </font>
    <font>
      <sz val="9"/>
      <color theme="1"/>
      <name val="宋体"/>
      <family val="3"/>
      <charset val="134"/>
      <scheme val="minor"/>
    </font>
    <font>
      <sz val="9"/>
      <color indexed="8"/>
      <name val="宋体"/>
      <family val="3"/>
      <charset val="134"/>
    </font>
    <font>
      <sz val="9"/>
      <name val="SimSun"/>
      <charset val="134"/>
    </font>
    <font>
      <b/>
      <sz val="19"/>
      <name val="SimSun"/>
      <charset val="134"/>
    </font>
    <font>
      <b/>
      <sz val="11"/>
      <name val="SimSun"/>
      <charset val="134"/>
    </font>
    <font>
      <b/>
      <sz val="9"/>
      <name val="SimSun"/>
      <charset val="134"/>
    </font>
    <font>
      <sz val="11"/>
      <color theme="1"/>
      <name val="宋体"/>
      <family val="3"/>
      <charset val="134"/>
      <scheme val="minor"/>
    </font>
    <font>
      <b/>
      <sz val="9"/>
      <color theme="1"/>
      <name val="SimSun"/>
      <charset val="134"/>
    </font>
    <font>
      <sz val="9"/>
      <color theme="1"/>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5">
    <xf numFmtId="0" fontId="0" fillId="0" borderId="0">
      <alignment vertical="center"/>
    </xf>
    <xf numFmtId="0" fontId="29" fillId="0" borderId="0"/>
    <xf numFmtId="0" fontId="10" fillId="0" borderId="0">
      <alignment vertical="center"/>
    </xf>
    <xf numFmtId="0" fontId="1" fillId="0" borderId="0">
      <alignment vertical="center"/>
    </xf>
    <xf numFmtId="0" fontId="29" fillId="0" borderId="0">
      <alignment vertical="center"/>
    </xf>
  </cellStyleXfs>
  <cellXfs count="165">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1" fillId="0" borderId="0" xfId="0" applyFont="1" applyAlignment="1"/>
    <xf numFmtId="0" fontId="1" fillId="0" borderId="0" xfId="0" applyFont="1" applyAlignment="1">
      <alignment horizontal="center"/>
    </xf>
    <xf numFmtId="0" fontId="3" fillId="0" borderId="0" xfId="0" applyFont="1" applyAlignment="1"/>
    <xf numFmtId="0" fontId="4" fillId="0" borderId="0" xfId="0" applyFont="1" applyAlignment="1">
      <alignment horizontal="left"/>
    </xf>
    <xf numFmtId="0" fontId="4" fillId="0" borderId="0" xfId="0" applyFont="1" applyAlignment="1">
      <alignment horizontal="center"/>
    </xf>
    <xf numFmtId="0" fontId="6" fillId="0" borderId="0" xfId="4" applyFont="1" applyAlignment="1">
      <alignment horizontal="center" vertical="center" wrapText="1"/>
    </xf>
    <xf numFmtId="0" fontId="4" fillId="0" borderId="0" xfId="4" applyFont="1" applyAlignment="1">
      <alignment horizontal="center" vertical="center" wrapText="1"/>
    </xf>
    <xf numFmtId="0" fontId="4" fillId="0" borderId="2" xfId="4" applyFont="1" applyBorder="1" applyAlignment="1">
      <alignment horizontal="center" vertical="center" wrapText="1"/>
    </xf>
    <xf numFmtId="0" fontId="4" fillId="0" borderId="4" xfId="4" applyFont="1" applyBorder="1" applyAlignment="1">
      <alignment horizontal="center" vertical="center" wrapText="1"/>
    </xf>
    <xf numFmtId="0" fontId="4" fillId="0" borderId="6" xfId="3" applyFont="1" applyBorder="1" applyAlignment="1">
      <alignment horizontal="center" vertical="center"/>
    </xf>
    <xf numFmtId="0" fontId="4" fillId="0" borderId="3" xfId="3" applyFont="1" applyBorder="1" applyAlignment="1">
      <alignment horizontal="center" vertical="center"/>
    </xf>
    <xf numFmtId="0" fontId="4" fillId="0" borderId="2" xfId="1" applyFont="1" applyBorder="1" applyAlignment="1">
      <alignment horizontal="center" vertical="center" wrapText="1"/>
    </xf>
    <xf numFmtId="0" fontId="4" fillId="0" borderId="8" xfId="1" applyFont="1" applyBorder="1" applyAlignment="1">
      <alignment horizontal="center" vertical="center" wrapText="1"/>
    </xf>
    <xf numFmtId="0" fontId="4" fillId="0" borderId="8" xfId="4" applyFont="1" applyBorder="1" applyAlignment="1">
      <alignment horizontal="center" vertical="center" wrapText="1"/>
    </xf>
    <xf numFmtId="0" fontId="9" fillId="0" borderId="2" xfId="1" applyFont="1" applyBorder="1" applyAlignment="1">
      <alignment horizontal="center" vertical="center" wrapText="1"/>
    </xf>
    <xf numFmtId="9" fontId="9" fillId="0" borderId="2" xfId="1" applyNumberFormat="1" applyFont="1" applyBorder="1" applyAlignment="1">
      <alignment horizontal="center" vertical="center" wrapText="1"/>
    </xf>
    <xf numFmtId="9" fontId="4" fillId="0" borderId="2" xfId="1"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0" fontId="8" fillId="0" borderId="2" xfId="0" applyFont="1" applyBorder="1" applyAlignment="1">
      <alignment horizontal="center" vertical="center"/>
    </xf>
    <xf numFmtId="0" fontId="10" fillId="0" borderId="0" xfId="2">
      <alignment vertical="center"/>
    </xf>
    <xf numFmtId="0" fontId="11" fillId="0" borderId="0" xfId="2" applyFont="1">
      <alignment vertical="center"/>
    </xf>
    <xf numFmtId="0" fontId="12" fillId="0" borderId="0" xfId="0" applyFont="1">
      <alignment vertical="center"/>
    </xf>
    <xf numFmtId="0" fontId="14" fillId="0" borderId="0" xfId="2" applyFont="1">
      <alignment vertical="center"/>
    </xf>
    <xf numFmtId="0" fontId="15" fillId="0" borderId="0" xfId="2" applyFont="1">
      <alignment vertical="center"/>
    </xf>
    <xf numFmtId="0" fontId="14" fillId="0" borderId="2" xfId="2" applyFont="1" applyBorder="1" applyAlignment="1">
      <alignment horizontal="center" vertical="center"/>
    </xf>
    <xf numFmtId="49" fontId="14" fillId="0" borderId="15" xfId="2" applyNumberFormat="1" applyFont="1" applyBorder="1" applyAlignment="1">
      <alignment vertical="center" wrapText="1"/>
    </xf>
    <xf numFmtId="178" fontId="16" fillId="0" borderId="3" xfId="0" applyNumberFormat="1" applyFont="1" applyBorder="1" applyAlignment="1">
      <alignment vertical="center" wrapText="1"/>
    </xf>
    <xf numFmtId="179" fontId="14" fillId="0" borderId="15" xfId="2" applyNumberFormat="1" applyFont="1" applyBorder="1" applyAlignment="1">
      <alignment vertical="center" wrapText="1"/>
    </xf>
    <xf numFmtId="49" fontId="14" fillId="0" borderId="16" xfId="2" applyNumberFormat="1" applyFont="1" applyBorder="1" applyAlignment="1">
      <alignment vertical="center" wrapText="1"/>
    </xf>
    <xf numFmtId="49" fontId="16" fillId="2" borderId="2" xfId="1" applyNumberFormat="1" applyFont="1" applyFill="1" applyBorder="1" applyAlignment="1">
      <alignment horizontal="left" vertical="center" wrapText="1"/>
    </xf>
    <xf numFmtId="49" fontId="11" fillId="0" borderId="17" xfId="2" applyNumberFormat="1" applyFont="1" applyBorder="1" applyAlignment="1">
      <alignment vertical="center" wrapText="1"/>
    </xf>
    <xf numFmtId="14" fontId="11" fillId="0" borderId="16" xfId="2" applyNumberFormat="1" applyFont="1" applyBorder="1" applyAlignment="1">
      <alignment vertical="center" wrapText="1"/>
    </xf>
    <xf numFmtId="14" fontId="11" fillId="0" borderId="16" xfId="2" applyNumberFormat="1" applyFont="1" applyBorder="1" applyAlignment="1">
      <alignment horizontal="center" vertical="center" wrapText="1"/>
    </xf>
    <xf numFmtId="0" fontId="17" fillId="2" borderId="2" xfId="0" applyFont="1" applyFill="1" applyBorder="1" applyAlignment="1">
      <alignment horizontal="left" vertical="center" wrapText="1"/>
    </xf>
    <xf numFmtId="49" fontId="11" fillId="0" borderId="16" xfId="2" applyNumberFormat="1" applyFont="1" applyBorder="1" applyAlignment="1">
      <alignment vertical="center" wrapText="1"/>
    </xf>
    <xf numFmtId="49" fontId="11" fillId="0" borderId="18" xfId="2" applyNumberFormat="1" applyFont="1" applyBorder="1" applyAlignment="1">
      <alignment vertical="center" wrapText="1"/>
    </xf>
    <xf numFmtId="49" fontId="16" fillId="2" borderId="3" xfId="1" applyNumberFormat="1" applyFont="1" applyFill="1" applyBorder="1" applyAlignment="1">
      <alignment horizontal="left" vertical="center" wrapText="1"/>
    </xf>
    <xf numFmtId="14" fontId="11" fillId="0" borderId="18" xfId="2" applyNumberFormat="1" applyFont="1" applyBorder="1" applyAlignment="1">
      <alignment vertical="center" wrapText="1"/>
    </xf>
    <xf numFmtId="0" fontId="17" fillId="2" borderId="3" xfId="0" applyFont="1" applyFill="1" applyBorder="1" applyAlignment="1">
      <alignment horizontal="left" vertical="center" wrapText="1"/>
    </xf>
    <xf numFmtId="0" fontId="16" fillId="0" borderId="3" xfId="0" applyFont="1" applyBorder="1" applyAlignment="1">
      <alignment vertical="center" wrapText="1"/>
    </xf>
    <xf numFmtId="0" fontId="12" fillId="0" borderId="3" xfId="0" applyFont="1" applyBorder="1" applyAlignment="1">
      <alignment vertical="center" wrapText="1"/>
    </xf>
    <xf numFmtId="49" fontId="11" fillId="0" borderId="19" xfId="2" applyNumberFormat="1" applyFont="1" applyBorder="1" applyAlignment="1">
      <alignment vertical="center" wrapText="1"/>
    </xf>
    <xf numFmtId="0" fontId="12" fillId="0" borderId="2" xfId="0" applyFont="1" applyBorder="1" applyAlignment="1">
      <alignment vertical="center" wrapText="1"/>
    </xf>
    <xf numFmtId="49" fontId="11" fillId="0" borderId="2" xfId="2" applyNumberFormat="1" applyFont="1" applyBorder="1" applyAlignment="1">
      <alignment vertical="center" wrapText="1"/>
    </xf>
    <xf numFmtId="178" fontId="16" fillId="0" borderId="2" xfId="0" applyNumberFormat="1" applyFont="1" applyBorder="1" applyAlignment="1">
      <alignment vertical="center" wrapText="1"/>
    </xf>
    <xf numFmtId="14" fontId="11" fillId="0" borderId="2" xfId="2" applyNumberFormat="1" applyFont="1" applyBorder="1" applyAlignment="1">
      <alignment vertical="center" wrapText="1"/>
    </xf>
    <xf numFmtId="0" fontId="14" fillId="0" borderId="4" xfId="2" applyFont="1" applyBorder="1" applyAlignment="1">
      <alignment horizontal="center" vertical="center"/>
    </xf>
    <xf numFmtId="49" fontId="14" fillId="0" borderId="17" xfId="2" applyNumberFormat="1" applyFont="1" applyBorder="1" applyAlignment="1">
      <alignment vertical="center" wrapText="1"/>
    </xf>
    <xf numFmtId="49" fontId="14" fillId="0" borderId="2" xfId="2" applyNumberFormat="1" applyFont="1" applyBorder="1" applyAlignment="1">
      <alignment vertical="center" wrapText="1"/>
    </xf>
    <xf numFmtId="49" fontId="11" fillId="0" borderId="3" xfId="2" applyNumberFormat="1" applyFont="1" applyBorder="1" applyAlignment="1">
      <alignment vertical="center" wrapText="1"/>
    </xf>
    <xf numFmtId="9" fontId="1" fillId="0" borderId="3" xfId="1" applyNumberFormat="1" applyFont="1" applyBorder="1" applyAlignment="1">
      <alignment horizontal="center" vertical="center" wrapText="1"/>
    </xf>
    <xf numFmtId="9" fontId="16" fillId="0" borderId="3" xfId="0" applyNumberFormat="1" applyFont="1" applyBorder="1" applyAlignment="1">
      <alignment vertical="center" wrapText="1"/>
    </xf>
    <xf numFmtId="9" fontId="12" fillId="0" borderId="2" xfId="0" applyNumberFormat="1" applyFont="1" applyBorder="1" applyAlignment="1">
      <alignment vertical="center" wrapText="1"/>
    </xf>
    <xf numFmtId="0" fontId="18" fillId="0" borderId="0" xfId="0" applyFont="1" applyAlignment="1">
      <alignment vertical="center" wrapText="1"/>
    </xf>
    <xf numFmtId="0" fontId="21" fillId="0" borderId="20" xfId="0" applyFont="1" applyBorder="1" applyAlignment="1">
      <alignment horizontal="center" vertical="center" wrapText="1"/>
    </xf>
    <xf numFmtId="0" fontId="21" fillId="0" borderId="20" xfId="0" applyFont="1" applyBorder="1" applyAlignment="1">
      <alignment vertical="center" wrapText="1"/>
    </xf>
    <xf numFmtId="180" fontId="21" fillId="0" borderId="20" xfId="0" applyNumberFormat="1" applyFont="1" applyBorder="1" applyAlignment="1">
      <alignment vertical="center" wrapText="1"/>
    </xf>
    <xf numFmtId="4" fontId="21" fillId="0" borderId="20" xfId="0" applyNumberFormat="1" applyFont="1" applyBorder="1" applyAlignment="1">
      <alignment vertical="center" wrapText="1"/>
    </xf>
    <xf numFmtId="0" fontId="21" fillId="0" borderId="20" xfId="0" applyFont="1" applyBorder="1" applyAlignment="1">
      <alignment horizontal="left" vertical="center" wrapText="1"/>
    </xf>
    <xf numFmtId="0" fontId="18" fillId="3" borderId="20" xfId="0" applyFont="1" applyFill="1" applyBorder="1" applyAlignment="1">
      <alignment horizontal="left" vertical="center" wrapText="1"/>
    </xf>
    <xf numFmtId="4" fontId="18" fillId="0" borderId="20" xfId="0" applyNumberFormat="1" applyFont="1" applyBorder="1" applyAlignment="1">
      <alignment vertical="center" wrapText="1"/>
    </xf>
    <xf numFmtId="0" fontId="18" fillId="0" borderId="20" xfId="0" applyFont="1" applyBorder="1" applyAlignment="1">
      <alignment vertical="center" wrapText="1"/>
    </xf>
    <xf numFmtId="0" fontId="21" fillId="3" borderId="20" xfId="0" applyFont="1" applyFill="1" applyBorder="1" applyAlignment="1">
      <alignment horizontal="left" vertical="center" wrapText="1"/>
    </xf>
    <xf numFmtId="4" fontId="18" fillId="0" borderId="20" xfId="0" applyNumberFormat="1" applyFont="1" applyBorder="1" applyAlignment="1">
      <alignment horizontal="right" vertical="center" wrapText="1"/>
    </xf>
    <xf numFmtId="0" fontId="21" fillId="0" borderId="0" xfId="0" applyFont="1" applyAlignment="1">
      <alignment vertical="center" wrapText="1"/>
    </xf>
    <xf numFmtId="0" fontId="21" fillId="3" borderId="20" xfId="0" applyFont="1" applyFill="1" applyBorder="1" applyAlignment="1">
      <alignment vertical="center" wrapText="1"/>
    </xf>
    <xf numFmtId="0" fontId="18" fillId="3" borderId="20" xfId="0" applyFont="1" applyFill="1" applyBorder="1" applyAlignment="1">
      <alignment horizontal="center" vertical="center" wrapText="1"/>
    </xf>
    <xf numFmtId="0" fontId="18" fillId="3" borderId="20" xfId="0" applyFont="1" applyFill="1" applyBorder="1" applyAlignment="1">
      <alignment vertical="center" wrapText="1"/>
    </xf>
    <xf numFmtId="4" fontId="18" fillId="3" borderId="20" xfId="0" applyNumberFormat="1" applyFont="1" applyFill="1" applyBorder="1" applyAlignment="1">
      <alignment vertical="center" wrapText="1"/>
    </xf>
    <xf numFmtId="4" fontId="21" fillId="0" borderId="20" xfId="0" applyNumberFormat="1" applyFont="1" applyBorder="1" applyAlignment="1">
      <alignment horizontal="right" vertical="center" wrapText="1"/>
    </xf>
    <xf numFmtId="180" fontId="21" fillId="0" borderId="20" xfId="0" applyNumberFormat="1" applyFont="1" applyBorder="1" applyAlignment="1">
      <alignment horizontal="right" vertical="center" wrapText="1"/>
    </xf>
    <xf numFmtId="180" fontId="18" fillId="0" borderId="20" xfId="0" applyNumberFormat="1" applyFont="1" applyBorder="1" applyAlignment="1">
      <alignment horizontal="right" vertical="center" wrapText="1"/>
    </xf>
    <xf numFmtId="4" fontId="21" fillId="0" borderId="23" xfId="0" applyNumberFormat="1" applyFont="1" applyBorder="1" applyAlignment="1">
      <alignment vertical="center" wrapText="1"/>
    </xf>
    <xf numFmtId="0" fontId="22" fillId="0" borderId="0" xfId="0" applyFont="1">
      <alignment vertical="center"/>
    </xf>
    <xf numFmtId="0" fontId="23" fillId="0" borderId="20" xfId="0" applyFont="1" applyBorder="1" applyAlignment="1">
      <alignment horizontal="center" vertical="center" wrapText="1"/>
    </xf>
    <xf numFmtId="4" fontId="23" fillId="0" borderId="20" xfId="0" applyNumberFormat="1" applyFont="1" applyBorder="1" applyAlignment="1">
      <alignment horizontal="right" vertical="center" wrapText="1"/>
    </xf>
    <xf numFmtId="4" fontId="24" fillId="0" borderId="20" xfId="0" applyNumberFormat="1" applyFont="1" applyBorder="1" applyAlignment="1">
      <alignment horizontal="right" vertical="center" wrapText="1"/>
    </xf>
    <xf numFmtId="4" fontId="23" fillId="0" borderId="20" xfId="0" applyNumberFormat="1" applyFont="1" applyBorder="1" applyAlignment="1">
      <alignment vertical="center" wrapText="1"/>
    </xf>
    <xf numFmtId="4" fontId="24" fillId="0" borderId="20" xfId="0" applyNumberFormat="1" applyFont="1" applyBorder="1" applyAlignment="1">
      <alignment vertical="center" wrapText="1"/>
    </xf>
    <xf numFmtId="4" fontId="21" fillId="3" borderId="20" xfId="0" applyNumberFormat="1" applyFont="1" applyFill="1" applyBorder="1" applyAlignment="1">
      <alignment vertical="center" wrapText="1"/>
    </xf>
    <xf numFmtId="0" fontId="18" fillId="0" borderId="0" xfId="0" applyFont="1" applyAlignment="1">
      <alignment horizontal="center" vertical="center" wrapText="1"/>
    </xf>
    <xf numFmtId="0" fontId="21" fillId="0" borderId="0" xfId="0" applyFont="1" applyAlignment="1">
      <alignment horizontal="center" vertical="center" wrapText="1"/>
    </xf>
    <xf numFmtId="0" fontId="18" fillId="0" borderId="20" xfId="0" applyFont="1" applyBorder="1" applyAlignment="1">
      <alignment horizontal="left" vertical="center" wrapText="1"/>
    </xf>
    <xf numFmtId="0" fontId="18" fillId="0" borderId="0" xfId="0" applyFont="1" applyAlignment="1">
      <alignment horizontal="right" vertical="center" wrapText="1"/>
    </xf>
    <xf numFmtId="0" fontId="25" fillId="0" borderId="20"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20" xfId="0" applyFont="1" applyBorder="1" applyAlignment="1">
      <alignment horizontal="left" vertical="center" wrapText="1"/>
    </xf>
    <xf numFmtId="0" fontId="26" fillId="3" borderId="20" xfId="0" applyFont="1" applyFill="1" applyBorder="1" applyAlignment="1">
      <alignment horizontal="left" vertical="center" wrapText="1"/>
    </xf>
    <xf numFmtId="0" fontId="28" fillId="0" borderId="0" xfId="0" applyFont="1" applyAlignment="1">
      <alignment vertical="center" wrapText="1"/>
    </xf>
    <xf numFmtId="0" fontId="28" fillId="0" borderId="0" xfId="0" applyFont="1" applyAlignment="1">
      <alignment horizontal="left" vertical="center" wrapText="1"/>
    </xf>
    <xf numFmtId="0" fontId="27" fillId="0" borderId="0" xfId="0" applyFont="1" applyAlignment="1">
      <alignment horizontal="center" vertical="center" wrapText="1"/>
    </xf>
    <xf numFmtId="0" fontId="28" fillId="0" borderId="0" xfId="0" applyFont="1" applyAlignment="1">
      <alignment horizontal="left" vertical="center" wrapText="1"/>
    </xf>
    <xf numFmtId="0" fontId="21" fillId="0" borderId="20" xfId="0" applyFont="1" applyBorder="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vertical="center" wrapText="1"/>
    </xf>
    <xf numFmtId="0" fontId="20" fillId="0" borderId="0" xfId="0" applyFont="1" applyAlignment="1">
      <alignment horizontal="right" vertical="center" wrapText="1"/>
    </xf>
    <xf numFmtId="0" fontId="25" fillId="0" borderId="20" xfId="0" applyFont="1" applyBorder="1" applyAlignment="1">
      <alignment horizontal="center" vertical="center" wrapText="1"/>
    </xf>
    <xf numFmtId="0" fontId="21" fillId="0" borderId="20" xfId="0" applyFont="1" applyBorder="1" applyAlignment="1">
      <alignment horizontal="center" vertical="center" wrapText="1"/>
    </xf>
    <xf numFmtId="0" fontId="20" fillId="0" borderId="0" xfId="0" applyFont="1" applyAlignment="1">
      <alignment horizontal="left" vertical="center" wrapText="1"/>
    </xf>
    <xf numFmtId="0" fontId="21" fillId="0" borderId="0" xfId="0" applyFont="1" applyAlignment="1">
      <alignment horizontal="right" vertical="center" wrapText="1"/>
    </xf>
    <xf numFmtId="0" fontId="23"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 xfId="0" applyFont="1" applyBorder="1" applyAlignment="1">
      <alignment horizontal="center" vertical="center" wrapText="1"/>
    </xf>
    <xf numFmtId="0" fontId="13" fillId="0" borderId="0" xfId="2" applyFont="1" applyAlignment="1">
      <alignment horizontal="center" vertical="center"/>
    </xf>
    <xf numFmtId="0" fontId="14" fillId="0" borderId="0" xfId="2" applyFont="1" applyAlignment="1">
      <alignment horizontal="right" vertical="center"/>
    </xf>
    <xf numFmtId="0" fontId="14" fillId="0" borderId="8" xfId="2" applyFont="1" applyBorder="1" applyAlignment="1">
      <alignment horizontal="center" vertical="center"/>
    </xf>
    <xf numFmtId="0" fontId="14" fillId="0" borderId="13" xfId="2" applyFont="1" applyBorder="1" applyAlignment="1">
      <alignment horizontal="center" vertical="center"/>
    </xf>
    <xf numFmtId="0" fontId="14" fillId="0" borderId="12" xfId="2" applyFont="1" applyBorder="1" applyAlignment="1">
      <alignment horizontal="center" vertical="center"/>
    </xf>
    <xf numFmtId="0" fontId="14" fillId="0" borderId="2" xfId="2" applyFont="1" applyBorder="1" applyAlignment="1">
      <alignment horizontal="center" vertical="center"/>
    </xf>
    <xf numFmtId="0" fontId="14" fillId="0" borderId="6" xfId="2" applyFont="1" applyBorder="1" applyAlignment="1">
      <alignment horizontal="center" vertical="center"/>
    </xf>
    <xf numFmtId="0" fontId="14" fillId="0" borderId="6" xfId="2" applyFont="1" applyBorder="1">
      <alignment vertical="center"/>
    </xf>
    <xf numFmtId="0" fontId="14" fillId="0" borderId="2" xfId="2" applyFont="1" applyBorder="1" applyAlignment="1">
      <alignment horizontal="center" vertical="center" wrapText="1"/>
    </xf>
    <xf numFmtId="0" fontId="14" fillId="0" borderId="2" xfId="2" applyFont="1" applyBorder="1" applyAlignment="1">
      <alignment vertical="center" wrapText="1"/>
    </xf>
    <xf numFmtId="0" fontId="14" fillId="0" borderId="10" xfId="2" applyFont="1" applyBorder="1" applyAlignment="1">
      <alignment horizontal="center" vertical="center"/>
    </xf>
    <xf numFmtId="0" fontId="14" fillId="0" borderId="14" xfId="2" applyFont="1" applyBorder="1" applyAlignment="1">
      <alignment horizontal="center" vertical="center"/>
    </xf>
    <xf numFmtId="0" fontId="14" fillId="0" borderId="9" xfId="2" applyFont="1" applyBorder="1" applyAlignment="1">
      <alignment horizontal="center" vertical="center"/>
    </xf>
    <xf numFmtId="0" fontId="14" fillId="0" borderId="0" xfId="2" applyFont="1" applyAlignment="1">
      <alignment horizontal="center" vertical="center"/>
    </xf>
    <xf numFmtId="0" fontId="14" fillId="0" borderId="1" xfId="2" applyFont="1" applyBorder="1" applyAlignment="1">
      <alignment horizontal="center" vertical="center"/>
    </xf>
    <xf numFmtId="0" fontId="14" fillId="0" borderId="11"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4" xfId="2" applyFont="1" applyBorder="1" applyAlignment="1">
      <alignment horizontal="center" vertical="center"/>
    </xf>
    <xf numFmtId="0" fontId="5" fillId="0" borderId="0" xfId="4" applyFont="1" applyAlignment="1">
      <alignment horizontal="center" vertical="center" wrapText="1"/>
    </xf>
    <xf numFmtId="0" fontId="4" fillId="0" borderId="1" xfId="4" applyFont="1" applyBorder="1" applyAlignment="1">
      <alignment horizontal="left" vertical="center" wrapText="1"/>
    </xf>
    <xf numFmtId="49" fontId="4" fillId="0" borderId="2" xfId="4" applyNumberFormat="1" applyFont="1" applyBorder="1" applyAlignment="1">
      <alignment horizontal="left" vertical="center" wrapText="1"/>
    </xf>
    <xf numFmtId="49" fontId="4" fillId="0" borderId="2" xfId="4" applyNumberFormat="1" applyFont="1" applyBorder="1" applyAlignment="1">
      <alignment horizontal="center"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4" applyFont="1" applyBorder="1" applyAlignment="1">
      <alignment horizontal="center" vertical="center" wrapText="1"/>
    </xf>
    <xf numFmtId="0" fontId="4" fillId="0" borderId="6" xfId="4" applyFont="1" applyBorder="1" applyAlignment="1">
      <alignment horizontal="center" vertical="center" wrapText="1"/>
    </xf>
    <xf numFmtId="0" fontId="4" fillId="0" borderId="4" xfId="3" applyFont="1" applyBorder="1" applyAlignment="1">
      <alignment horizontal="center" vertical="center"/>
    </xf>
    <xf numFmtId="0" fontId="4" fillId="0" borderId="6" xfId="3" applyFont="1" applyBorder="1" applyAlignment="1">
      <alignment horizontal="center" vertical="center"/>
    </xf>
    <xf numFmtId="0" fontId="4" fillId="0" borderId="2" xfId="3" applyFont="1" applyBorder="1" applyAlignment="1">
      <alignment horizontal="left" vertical="center"/>
    </xf>
    <xf numFmtId="0" fontId="4" fillId="0" borderId="3" xfId="3" applyFont="1" applyBorder="1" applyAlignment="1">
      <alignment horizontal="left" vertical="center"/>
    </xf>
    <xf numFmtId="0" fontId="4" fillId="0" borderId="2" xfId="4" applyFont="1" applyBorder="1" applyAlignment="1">
      <alignment horizontal="center" vertical="center" wrapText="1"/>
    </xf>
    <xf numFmtId="0" fontId="4" fillId="0" borderId="5" xfId="4" applyFont="1" applyBorder="1" applyAlignment="1">
      <alignment horizontal="center" vertical="center" wrapText="1"/>
    </xf>
    <xf numFmtId="0" fontId="4" fillId="0" borderId="6" xfId="1" applyFont="1" applyBorder="1" applyAlignment="1">
      <alignment horizontal="center" vertical="center" wrapText="1"/>
    </xf>
    <xf numFmtId="0" fontId="4" fillId="0" borderId="2" xfId="1" applyFont="1" applyBorder="1" applyAlignment="1">
      <alignment horizontal="center" vertical="center" wrapText="1"/>
    </xf>
    <xf numFmtId="0" fontId="9" fillId="0" borderId="6" xfId="1" applyFont="1" applyBorder="1" applyAlignment="1">
      <alignment horizontal="center" vertical="center" wrapText="1"/>
    </xf>
    <xf numFmtId="0" fontId="9" fillId="0" borderId="2" xfId="1" applyFont="1" applyBorder="1" applyAlignment="1">
      <alignment horizontal="center" vertical="center" wrapText="1"/>
    </xf>
    <xf numFmtId="0" fontId="4" fillId="0" borderId="5" xfId="1" applyFont="1" applyBorder="1" applyAlignment="1">
      <alignment horizontal="center" vertical="center" wrapText="1"/>
    </xf>
    <xf numFmtId="0" fontId="4" fillId="0" borderId="4" xfId="1" applyFont="1" applyBorder="1" applyAlignment="1">
      <alignment horizontal="center" vertical="center" wrapText="1"/>
    </xf>
    <xf numFmtId="0" fontId="4" fillId="0" borderId="3" xfId="3" applyFont="1" applyBorder="1" applyAlignment="1">
      <alignment horizontal="center" vertical="center" wrapText="1"/>
    </xf>
    <xf numFmtId="0" fontId="4" fillId="0" borderId="7" xfId="3" applyFont="1" applyBorder="1" applyAlignment="1">
      <alignment horizontal="center" vertical="center" wrapText="1"/>
    </xf>
    <xf numFmtId="0" fontId="7" fillId="0" borderId="7" xfId="3" applyFont="1" applyBorder="1" applyAlignment="1">
      <alignment horizontal="center" vertical="center" wrapText="1"/>
    </xf>
    <xf numFmtId="0" fontId="7" fillId="0" borderId="8" xfId="3" applyFont="1" applyBorder="1" applyAlignment="1">
      <alignment horizontal="center" vertical="center" wrapText="1"/>
    </xf>
    <xf numFmtId="0" fontId="4" fillId="0" borderId="3" xfId="4" applyFont="1" applyBorder="1" applyAlignment="1">
      <alignment horizontal="center" vertical="center" wrapText="1"/>
    </xf>
    <xf numFmtId="0" fontId="4" fillId="0" borderId="7" xfId="4" applyFont="1" applyBorder="1" applyAlignment="1">
      <alignment horizontal="center" vertical="center" wrapText="1"/>
    </xf>
    <xf numFmtId="0" fontId="9" fillId="0" borderId="2" xfId="4" applyFont="1" applyBorder="1" applyAlignment="1">
      <alignment horizontal="center" vertical="center" wrapText="1"/>
    </xf>
    <xf numFmtId="49" fontId="4" fillId="0" borderId="4"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49" fontId="4" fillId="0" borderId="3" xfId="1" applyNumberFormat="1" applyFont="1" applyBorder="1" applyAlignment="1">
      <alignment horizontal="center" vertical="center" wrapText="1"/>
    </xf>
    <xf numFmtId="49" fontId="4" fillId="0" borderId="7" xfId="1" applyNumberFormat="1" applyFont="1" applyBorder="1" applyAlignment="1">
      <alignment horizontal="center" vertical="center" wrapText="1"/>
    </xf>
    <xf numFmtId="49" fontId="4" fillId="0" borderId="8" xfId="1"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cellXfs>
  <cellStyles count="5">
    <cellStyle name="常规" xfId="0" builtinId="0"/>
    <cellStyle name="常规 2" xfId="1" xr:uid="{00000000-0005-0000-0000-000031000000}"/>
    <cellStyle name="常规_71C51E4CC0F946D28F2ADAAF265FCF2B" xfId="2" xr:uid="{00000000-0005-0000-0000-000032000000}"/>
    <cellStyle name="常规_项目-新_1" xfId="3" xr:uid="{00000000-0005-0000-0000-000033000000}"/>
    <cellStyle name="常规_专项资金预算绩效目标申报表" xfId="4"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election activeCell="H12" sqref="H12"/>
    </sheetView>
  </sheetViews>
  <sheetFormatPr defaultColWidth="10" defaultRowHeight="14"/>
  <cols>
    <col min="1" max="1" width="3.6328125" customWidth="1"/>
    <col min="2" max="2" width="3.7265625" customWidth="1"/>
    <col min="3" max="3" width="4.6328125" customWidth="1"/>
    <col min="4" max="4" width="15.7265625" customWidth="1"/>
    <col min="5" max="10" width="9.7265625" customWidth="1"/>
  </cols>
  <sheetData>
    <row r="1" spans="1:9" ht="38.9" customHeight="1">
      <c r="A1" s="56"/>
    </row>
    <row r="2" spans="1:9" ht="73.400000000000006" customHeight="1">
      <c r="A2" s="93" t="s">
        <v>0</v>
      </c>
      <c r="B2" s="93"/>
      <c r="C2" s="93"/>
      <c r="D2" s="93"/>
      <c r="E2" s="93"/>
      <c r="F2" s="93"/>
      <c r="G2" s="93"/>
      <c r="H2" s="93"/>
      <c r="I2" s="93"/>
    </row>
    <row r="3" spans="1:9" ht="23.25" customHeight="1">
      <c r="A3" s="67"/>
      <c r="B3" s="67"/>
      <c r="C3" s="67"/>
      <c r="D3" s="67"/>
      <c r="E3" s="67"/>
      <c r="F3" s="67"/>
      <c r="G3" s="67"/>
      <c r="H3" s="67"/>
      <c r="I3" s="67"/>
    </row>
    <row r="4" spans="1:9" ht="21.65" customHeight="1">
      <c r="A4" s="67"/>
      <c r="B4" s="67"/>
      <c r="C4" s="67"/>
      <c r="D4" s="67"/>
      <c r="E4" s="67"/>
      <c r="F4" s="67"/>
      <c r="G4" s="67"/>
      <c r="H4" s="67"/>
      <c r="I4" s="67"/>
    </row>
    <row r="5" spans="1:9" ht="43.15" customHeight="1">
      <c r="A5" s="91"/>
      <c r="B5" s="92"/>
      <c r="C5" s="56"/>
      <c r="D5" s="91" t="s">
        <v>1</v>
      </c>
      <c r="E5" s="94" t="s">
        <v>2</v>
      </c>
      <c r="F5" s="94"/>
      <c r="G5" s="94"/>
      <c r="H5" s="94"/>
      <c r="I5" s="56"/>
    </row>
    <row r="6" spans="1:9" ht="54.4" customHeight="1">
      <c r="A6" s="91"/>
      <c r="B6" s="92"/>
      <c r="C6" s="56"/>
      <c r="D6" s="91" t="s">
        <v>3</v>
      </c>
      <c r="E6" s="94" t="s">
        <v>4</v>
      </c>
      <c r="F6" s="94"/>
      <c r="G6" s="94"/>
      <c r="H6" s="94"/>
      <c r="I6" s="56"/>
    </row>
  </sheetData>
  <mergeCells count="3">
    <mergeCell ref="A2:I2"/>
    <mergeCell ref="E5:H5"/>
    <mergeCell ref="E6:H6"/>
  </mergeCells>
  <phoneticPr fontId="30"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5"/>
  <sheetViews>
    <sheetView tabSelected="1" topLeftCell="A18" workbookViewId="0">
      <selection activeCell="F8" sqref="F8:F25"/>
    </sheetView>
  </sheetViews>
  <sheetFormatPr defaultColWidth="10" defaultRowHeight="14"/>
  <cols>
    <col min="1" max="3" width="4.6328125" customWidth="1"/>
    <col min="4" max="4" width="8.08984375" customWidth="1"/>
    <col min="5" max="5" width="16.36328125" customWidth="1"/>
    <col min="6" max="10" width="12.7265625" customWidth="1"/>
    <col min="11" max="11" width="9.7265625" customWidth="1"/>
  </cols>
  <sheetData>
    <row r="1" spans="1:10" ht="16.399999999999999" customHeight="1">
      <c r="A1" s="56"/>
      <c r="D1" s="56"/>
    </row>
    <row r="2" spans="1:10" ht="43.15" customHeight="1">
      <c r="A2" s="96" t="s">
        <v>14</v>
      </c>
      <c r="B2" s="96"/>
      <c r="C2" s="96"/>
      <c r="D2" s="96"/>
      <c r="E2" s="96"/>
      <c r="F2" s="96"/>
      <c r="G2" s="96"/>
      <c r="H2" s="96"/>
      <c r="I2" s="96"/>
      <c r="J2" s="96"/>
    </row>
    <row r="3" spans="1:10" ht="24.25" customHeight="1">
      <c r="A3" s="97" t="s">
        <v>29</v>
      </c>
      <c r="B3" s="97"/>
      <c r="C3" s="97"/>
      <c r="D3" s="97"/>
      <c r="E3" s="97"/>
      <c r="F3" s="97"/>
      <c r="G3" s="97"/>
      <c r="H3" s="97"/>
    </row>
    <row r="4" spans="1:10" ht="18.25" customHeight="1">
      <c r="J4" s="67" t="s">
        <v>30</v>
      </c>
    </row>
    <row r="5" spans="1:10" ht="25" customHeight="1">
      <c r="A5" s="100" t="s">
        <v>155</v>
      </c>
      <c r="B5" s="100"/>
      <c r="C5" s="100"/>
      <c r="D5" s="100" t="s">
        <v>156</v>
      </c>
      <c r="E5" s="100" t="s">
        <v>157</v>
      </c>
      <c r="F5" s="100" t="s">
        <v>133</v>
      </c>
      <c r="G5" s="100" t="s">
        <v>158</v>
      </c>
      <c r="H5" s="100"/>
      <c r="I5" s="100"/>
      <c r="J5" s="100"/>
    </row>
    <row r="6" spans="1:10" ht="25.9" customHeight="1">
      <c r="A6" s="100"/>
      <c r="B6" s="100"/>
      <c r="C6" s="100"/>
      <c r="D6" s="100"/>
      <c r="E6" s="100"/>
      <c r="F6" s="100"/>
      <c r="G6" s="100" t="s">
        <v>135</v>
      </c>
      <c r="H6" s="100" t="s">
        <v>230</v>
      </c>
      <c r="I6" s="100"/>
      <c r="J6" s="100" t="s">
        <v>231</v>
      </c>
    </row>
    <row r="7" spans="1:10" ht="39.65" customHeight="1">
      <c r="A7" s="57" t="s">
        <v>163</v>
      </c>
      <c r="B7" s="57" t="s">
        <v>164</v>
      </c>
      <c r="C7" s="57" t="s">
        <v>165</v>
      </c>
      <c r="D7" s="100"/>
      <c r="E7" s="100"/>
      <c r="F7" s="100"/>
      <c r="G7" s="100"/>
      <c r="H7" s="57" t="s">
        <v>210</v>
      </c>
      <c r="I7" s="57" t="s">
        <v>202</v>
      </c>
      <c r="J7" s="100"/>
    </row>
    <row r="8" spans="1:10" ht="23.25" customHeight="1">
      <c r="A8" s="64"/>
      <c r="B8" s="64"/>
      <c r="C8" s="64"/>
      <c r="D8" s="58"/>
      <c r="E8" s="58" t="s">
        <v>133</v>
      </c>
      <c r="F8" s="60">
        <v>7698.8102220000001</v>
      </c>
      <c r="G8" s="60">
        <f t="shared" ref="G8:G10" si="0">SUM(H8:J8)</f>
        <v>7698.8102220000001</v>
      </c>
      <c r="H8" s="60">
        <v>4349.578098</v>
      </c>
      <c r="I8" s="60">
        <v>664.83670400000005</v>
      </c>
      <c r="J8" s="60">
        <v>2684.3954199999998</v>
      </c>
    </row>
    <row r="9" spans="1:10" ht="26.15" customHeight="1">
      <c r="A9" s="64"/>
      <c r="B9" s="64"/>
      <c r="C9" s="64"/>
      <c r="D9" s="61" t="s">
        <v>151</v>
      </c>
      <c r="E9" s="61" t="s">
        <v>152</v>
      </c>
      <c r="F9" s="60">
        <v>7698.8102220000001</v>
      </c>
      <c r="G9" s="60">
        <f t="shared" si="0"/>
        <v>7698.8102220000001</v>
      </c>
      <c r="H9" s="60">
        <v>4349.578098</v>
      </c>
      <c r="I9" s="60">
        <v>664.83670400000005</v>
      </c>
      <c r="J9" s="60">
        <v>2684.3954199999998</v>
      </c>
    </row>
    <row r="10" spans="1:10" ht="26.15" customHeight="1">
      <c r="A10" s="64"/>
      <c r="B10" s="64"/>
      <c r="C10" s="64"/>
      <c r="D10" s="65" t="s">
        <v>153</v>
      </c>
      <c r="E10" s="65" t="s">
        <v>154</v>
      </c>
      <c r="F10" s="60">
        <v>7698.8102220000001</v>
      </c>
      <c r="G10" s="60">
        <f t="shared" si="0"/>
        <v>7698.8102220000001</v>
      </c>
      <c r="H10" s="60">
        <v>4349.578098</v>
      </c>
      <c r="I10" s="60">
        <v>664.83670400000005</v>
      </c>
      <c r="J10" s="60">
        <v>2684.3954199999998</v>
      </c>
    </row>
    <row r="11" spans="1:10" ht="26.15" customHeight="1">
      <c r="A11" s="69" t="s">
        <v>166</v>
      </c>
      <c r="B11" s="69"/>
      <c r="C11" s="64"/>
      <c r="D11" s="62">
        <v>208</v>
      </c>
      <c r="E11" s="62" t="s">
        <v>234</v>
      </c>
      <c r="F11" s="63">
        <v>1020.52784</v>
      </c>
      <c r="G11" s="63">
        <v>1020.52784</v>
      </c>
      <c r="H11" s="63">
        <v>361.96713599999998</v>
      </c>
      <c r="I11" s="63">
        <v>658.56070399999999</v>
      </c>
      <c r="J11" s="63"/>
    </row>
    <row r="12" spans="1:10" ht="26.15" customHeight="1">
      <c r="A12" s="69" t="s">
        <v>166</v>
      </c>
      <c r="B12" s="69" t="s">
        <v>167</v>
      </c>
      <c r="C12" s="64"/>
      <c r="D12" s="62">
        <v>20805</v>
      </c>
      <c r="E12" s="62" t="s">
        <v>235</v>
      </c>
      <c r="F12" s="63">
        <v>1020.52784</v>
      </c>
      <c r="G12" s="63">
        <f t="shared" ref="F12:I12" si="1">G13+G14+G15</f>
        <v>1020.52784</v>
      </c>
      <c r="H12" s="63">
        <f t="shared" si="1"/>
        <v>361.96713599999998</v>
      </c>
      <c r="I12" s="63">
        <f t="shared" si="1"/>
        <v>658.56070399999999</v>
      </c>
      <c r="J12" s="63"/>
    </row>
    <row r="13" spans="1:10" ht="30.25" customHeight="1">
      <c r="A13" s="69" t="s">
        <v>166</v>
      </c>
      <c r="B13" s="69" t="s">
        <v>167</v>
      </c>
      <c r="C13" s="69" t="s">
        <v>168</v>
      </c>
      <c r="D13" s="62" t="s">
        <v>236</v>
      </c>
      <c r="E13" s="64" t="s">
        <v>170</v>
      </c>
      <c r="F13" s="63">
        <v>652.56070399999999</v>
      </c>
      <c r="G13" s="63">
        <f t="shared" ref="G13:G15" si="2">SUM(H13:J13)</f>
        <v>652.56070399999999</v>
      </c>
      <c r="H13" s="66"/>
      <c r="I13" s="66">
        <v>652.56070399999999</v>
      </c>
      <c r="J13" s="66"/>
    </row>
    <row r="14" spans="1:10" ht="30.25" customHeight="1">
      <c r="A14" s="69" t="s">
        <v>166</v>
      </c>
      <c r="B14" s="69" t="s">
        <v>167</v>
      </c>
      <c r="C14" s="69" t="s">
        <v>171</v>
      </c>
      <c r="D14" s="62" t="s">
        <v>237</v>
      </c>
      <c r="E14" s="64" t="s">
        <v>173</v>
      </c>
      <c r="F14" s="63">
        <v>6</v>
      </c>
      <c r="G14" s="63">
        <f t="shared" si="2"/>
        <v>6</v>
      </c>
      <c r="H14" s="66"/>
      <c r="I14" s="66">
        <v>6</v>
      </c>
      <c r="J14" s="66"/>
    </row>
    <row r="15" spans="1:10" ht="30.25" customHeight="1">
      <c r="A15" s="69" t="s">
        <v>166</v>
      </c>
      <c r="B15" s="69" t="s">
        <v>167</v>
      </c>
      <c r="C15" s="69" t="s">
        <v>167</v>
      </c>
      <c r="D15" s="62" t="s">
        <v>238</v>
      </c>
      <c r="E15" s="64" t="s">
        <v>175</v>
      </c>
      <c r="F15" s="63">
        <v>361.96713599999998</v>
      </c>
      <c r="G15" s="63">
        <f t="shared" si="2"/>
        <v>361.96713599999998</v>
      </c>
      <c r="H15" s="66">
        <v>361.96713599999998</v>
      </c>
      <c r="I15" s="66"/>
      <c r="J15" s="66"/>
    </row>
    <row r="16" spans="1:10" ht="30.25" customHeight="1">
      <c r="A16" s="69" t="s">
        <v>176</v>
      </c>
      <c r="B16" s="69"/>
      <c r="C16" s="69"/>
      <c r="D16" s="62">
        <v>210</v>
      </c>
      <c r="E16" s="64" t="s">
        <v>239</v>
      </c>
      <c r="F16" s="63">
        <v>216.133546</v>
      </c>
      <c r="G16" s="63">
        <v>216.133546</v>
      </c>
      <c r="H16" s="63">
        <v>212.34154599999999</v>
      </c>
      <c r="I16" s="63">
        <v>3.7919999999999998</v>
      </c>
      <c r="J16" s="66"/>
    </row>
    <row r="17" spans="1:10" ht="30.25" customHeight="1">
      <c r="A17" s="69" t="s">
        <v>176</v>
      </c>
      <c r="B17" s="69" t="s">
        <v>177</v>
      </c>
      <c r="C17" s="69"/>
      <c r="D17" s="62">
        <v>21011</v>
      </c>
      <c r="E17" s="64" t="s">
        <v>240</v>
      </c>
      <c r="F17" s="63">
        <v>216.133546</v>
      </c>
      <c r="G17" s="63">
        <f t="shared" ref="F17:I17" si="3">G18+G19</f>
        <v>216.133546</v>
      </c>
      <c r="H17" s="63">
        <f t="shared" si="3"/>
        <v>212.34154599999999</v>
      </c>
      <c r="I17" s="63">
        <f t="shared" si="3"/>
        <v>3.7919999999999998</v>
      </c>
      <c r="J17" s="66"/>
    </row>
    <row r="18" spans="1:10" ht="30.25" customHeight="1">
      <c r="A18" s="69" t="s">
        <v>176</v>
      </c>
      <c r="B18" s="69" t="s">
        <v>177</v>
      </c>
      <c r="C18" s="69" t="s">
        <v>171</v>
      </c>
      <c r="D18" s="62" t="s">
        <v>241</v>
      </c>
      <c r="E18" s="64" t="s">
        <v>179</v>
      </c>
      <c r="F18" s="63">
        <v>207.73354599999999</v>
      </c>
      <c r="G18" s="63">
        <f t="shared" ref="G18:G25" si="4">SUM(H18:J18)</f>
        <v>207.73354599999999</v>
      </c>
      <c r="H18" s="66">
        <v>207.73354599999999</v>
      </c>
      <c r="I18" s="66"/>
      <c r="J18" s="66"/>
    </row>
    <row r="19" spans="1:10" ht="30.25" customHeight="1">
      <c r="A19" s="69" t="s">
        <v>176</v>
      </c>
      <c r="B19" s="69" t="s">
        <v>177</v>
      </c>
      <c r="C19" s="69" t="s">
        <v>180</v>
      </c>
      <c r="D19" s="62" t="s">
        <v>242</v>
      </c>
      <c r="E19" s="64" t="s">
        <v>182</v>
      </c>
      <c r="F19" s="63">
        <v>8.3999999999999986</v>
      </c>
      <c r="G19" s="63">
        <f t="shared" si="4"/>
        <v>8.3999999999999986</v>
      </c>
      <c r="H19" s="66">
        <v>4.6079999999999997</v>
      </c>
      <c r="I19" s="66">
        <v>3.7919999999999998</v>
      </c>
      <c r="J19" s="66"/>
    </row>
    <row r="20" spans="1:10" ht="30.25" customHeight="1">
      <c r="A20" s="69" t="s">
        <v>183</v>
      </c>
      <c r="B20" s="69"/>
      <c r="C20" s="69"/>
      <c r="D20" s="62">
        <v>212</v>
      </c>
      <c r="E20" s="64" t="s">
        <v>243</v>
      </c>
      <c r="F20" s="63">
        <v>6069.3484200000003</v>
      </c>
      <c r="G20" s="63">
        <f t="shared" si="4"/>
        <v>6069.3484200000003</v>
      </c>
      <c r="H20" s="66">
        <v>3382.4690000000001</v>
      </c>
      <c r="I20" s="66">
        <v>2.484</v>
      </c>
      <c r="J20" s="66">
        <v>2684.3954199999998</v>
      </c>
    </row>
    <row r="21" spans="1:10" ht="30.25" customHeight="1">
      <c r="A21" s="69" t="s">
        <v>183</v>
      </c>
      <c r="B21" s="69" t="s">
        <v>168</v>
      </c>
      <c r="C21" s="69"/>
      <c r="D21" s="62">
        <v>21201</v>
      </c>
      <c r="E21" s="64" t="s">
        <v>244</v>
      </c>
      <c r="F21" s="63">
        <v>6069.3484200000003</v>
      </c>
      <c r="G21" s="63">
        <f t="shared" si="4"/>
        <v>6069.3484200000003</v>
      </c>
      <c r="H21" s="66">
        <v>3382.4690000000001</v>
      </c>
      <c r="I21" s="66">
        <v>2.484</v>
      </c>
      <c r="J21" s="66">
        <v>2684.3954199999998</v>
      </c>
    </row>
    <row r="22" spans="1:10" ht="30.25" customHeight="1">
      <c r="A22" s="69" t="s">
        <v>183</v>
      </c>
      <c r="B22" s="69" t="s">
        <v>168</v>
      </c>
      <c r="C22" s="69" t="s">
        <v>168</v>
      </c>
      <c r="D22" s="62" t="s">
        <v>245</v>
      </c>
      <c r="E22" s="64" t="s">
        <v>185</v>
      </c>
      <c r="F22" s="63">
        <v>6069.3484200000003</v>
      </c>
      <c r="G22" s="63">
        <f t="shared" si="4"/>
        <v>6069.3484200000003</v>
      </c>
      <c r="H22" s="66">
        <v>3382.4690000000001</v>
      </c>
      <c r="I22" s="66">
        <v>2.484</v>
      </c>
      <c r="J22" s="66">
        <v>2684.3954199999998</v>
      </c>
    </row>
    <row r="23" spans="1:10" ht="30.25" customHeight="1">
      <c r="A23" s="69" t="s">
        <v>188</v>
      </c>
      <c r="B23" s="69"/>
      <c r="C23" s="69"/>
      <c r="D23" s="62">
        <v>221</v>
      </c>
      <c r="E23" s="64" t="s">
        <v>247</v>
      </c>
      <c r="F23" s="63">
        <v>392.80041599999998</v>
      </c>
      <c r="G23" s="63">
        <f t="shared" si="4"/>
        <v>392.80041599999998</v>
      </c>
      <c r="H23" s="66">
        <v>392.80041599999998</v>
      </c>
      <c r="I23" s="66"/>
      <c r="J23" s="66"/>
    </row>
    <row r="24" spans="1:10" ht="30.25" customHeight="1">
      <c r="A24" s="69" t="s">
        <v>188</v>
      </c>
      <c r="B24" s="69" t="s">
        <v>171</v>
      </c>
      <c r="C24" s="69"/>
      <c r="D24" s="62">
        <v>22102</v>
      </c>
      <c r="E24" s="64" t="s">
        <v>248</v>
      </c>
      <c r="F24" s="63">
        <v>392.80041599999998</v>
      </c>
      <c r="G24" s="63">
        <f t="shared" si="4"/>
        <v>392.80041599999998</v>
      </c>
      <c r="H24" s="66">
        <v>392.80041599999998</v>
      </c>
      <c r="I24" s="66"/>
      <c r="J24" s="66"/>
    </row>
    <row r="25" spans="1:10" ht="30.25" customHeight="1">
      <c r="A25" s="69" t="s">
        <v>188</v>
      </c>
      <c r="B25" s="69" t="s">
        <v>171</v>
      </c>
      <c r="C25" s="69" t="s">
        <v>168</v>
      </c>
      <c r="D25" s="62" t="s">
        <v>249</v>
      </c>
      <c r="E25" s="64" t="s">
        <v>190</v>
      </c>
      <c r="F25" s="63">
        <v>392.80041599999998</v>
      </c>
      <c r="G25" s="63">
        <f t="shared" si="4"/>
        <v>392.80041599999998</v>
      </c>
      <c r="H25" s="66">
        <v>392.80041599999998</v>
      </c>
      <c r="I25" s="66"/>
      <c r="J25" s="66"/>
    </row>
  </sheetData>
  <autoFilter ref="A7:J25" xr:uid="{00000000-0001-0000-0900-000000000000}"/>
  <mergeCells count="10">
    <mergeCell ref="A2:J2"/>
    <mergeCell ref="A3:H3"/>
    <mergeCell ref="G5:J5"/>
    <mergeCell ref="H6:I6"/>
    <mergeCell ref="D5:D7"/>
    <mergeCell ref="E5:E7"/>
    <mergeCell ref="F5:F7"/>
    <mergeCell ref="G6:G7"/>
    <mergeCell ref="J6:J7"/>
    <mergeCell ref="A5:C6"/>
  </mergeCells>
  <phoneticPr fontId="30" type="noConversion"/>
  <pageMargins left="0.75" right="0.75" top="0.270000010728836" bottom="0.270000010728836"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
  <sheetViews>
    <sheetView topLeftCell="C1" workbookViewId="0">
      <selection activeCell="U7" sqref="U7"/>
    </sheetView>
  </sheetViews>
  <sheetFormatPr defaultColWidth="10" defaultRowHeight="14"/>
  <cols>
    <col min="1" max="3" width="3.90625" customWidth="1"/>
    <col min="4" max="4" width="8.7265625" customWidth="1"/>
    <col min="5" max="5" width="26.36328125" customWidth="1"/>
    <col min="6" max="8" width="10.90625" customWidth="1"/>
    <col min="9" max="12" width="8.36328125" customWidth="1"/>
    <col min="13" max="22" width="8.08984375" customWidth="1"/>
    <col min="23" max="24" width="9.7265625" customWidth="1"/>
  </cols>
  <sheetData>
    <row r="1" spans="1:22" ht="16.399999999999999" customHeight="1">
      <c r="A1" s="56"/>
    </row>
    <row r="2" spans="1:22" ht="50.15" customHeight="1">
      <c r="A2" s="96" t="s">
        <v>15</v>
      </c>
      <c r="B2" s="96"/>
      <c r="C2" s="96"/>
      <c r="D2" s="96"/>
      <c r="E2" s="96"/>
      <c r="F2" s="96"/>
      <c r="G2" s="96"/>
      <c r="H2" s="96"/>
      <c r="I2" s="96"/>
      <c r="J2" s="96"/>
      <c r="K2" s="96"/>
      <c r="L2" s="96"/>
      <c r="M2" s="96"/>
      <c r="N2" s="96"/>
      <c r="O2" s="96"/>
      <c r="P2" s="96"/>
      <c r="Q2" s="96"/>
      <c r="R2" s="96"/>
      <c r="S2" s="96"/>
      <c r="T2" s="96"/>
      <c r="U2" s="96"/>
      <c r="V2" s="96"/>
    </row>
    <row r="3" spans="1:22" ht="24.25" customHeight="1">
      <c r="A3" s="97" t="s">
        <v>29</v>
      </c>
      <c r="B3" s="97"/>
      <c r="C3" s="97"/>
      <c r="D3" s="97"/>
      <c r="E3" s="97"/>
      <c r="F3" s="97"/>
      <c r="G3" s="97"/>
      <c r="H3" s="97"/>
      <c r="I3" s="97"/>
      <c r="J3" s="97"/>
      <c r="K3" s="97"/>
      <c r="L3" s="97"/>
      <c r="M3" s="97"/>
      <c r="N3" s="97"/>
      <c r="O3" s="97"/>
      <c r="P3" s="97"/>
      <c r="Q3" s="97"/>
      <c r="R3" s="97"/>
      <c r="S3" s="97"/>
      <c r="T3" s="97"/>
      <c r="U3" s="97"/>
      <c r="V3" s="97"/>
    </row>
    <row r="4" spans="1:22" ht="23.25" customHeight="1">
      <c r="U4" s="102" t="s">
        <v>30</v>
      </c>
      <c r="V4" s="102"/>
    </row>
    <row r="5" spans="1:22" ht="31.15" customHeight="1">
      <c r="A5" s="100" t="s">
        <v>155</v>
      </c>
      <c r="B5" s="100"/>
      <c r="C5" s="100"/>
      <c r="D5" s="100" t="s">
        <v>191</v>
      </c>
      <c r="E5" s="100" t="s">
        <v>192</v>
      </c>
      <c r="F5" s="100" t="s">
        <v>209</v>
      </c>
      <c r="G5" s="100" t="s">
        <v>250</v>
      </c>
      <c r="H5" s="100"/>
      <c r="I5" s="100"/>
      <c r="J5" s="100"/>
      <c r="K5" s="100"/>
      <c r="L5" s="100" t="s">
        <v>251</v>
      </c>
      <c r="M5" s="100"/>
      <c r="N5" s="100"/>
      <c r="O5" s="100"/>
      <c r="P5" s="100"/>
      <c r="Q5" s="100"/>
      <c r="R5" s="100" t="s">
        <v>252</v>
      </c>
      <c r="S5" s="100" t="s">
        <v>253</v>
      </c>
      <c r="T5" s="100"/>
      <c r="U5" s="100"/>
      <c r="V5" s="100"/>
    </row>
    <row r="6" spans="1:22" ht="56.15" customHeight="1">
      <c r="A6" s="57" t="s">
        <v>163</v>
      </c>
      <c r="B6" s="57" t="s">
        <v>164</v>
      </c>
      <c r="C6" s="57" t="s">
        <v>165</v>
      </c>
      <c r="D6" s="100"/>
      <c r="E6" s="100"/>
      <c r="F6" s="100"/>
      <c r="G6" s="57" t="s">
        <v>133</v>
      </c>
      <c r="H6" s="57" t="s">
        <v>254</v>
      </c>
      <c r="I6" s="57" t="s">
        <v>255</v>
      </c>
      <c r="J6" s="57" t="s">
        <v>256</v>
      </c>
      <c r="K6" s="57" t="s">
        <v>257</v>
      </c>
      <c r="L6" s="57" t="s">
        <v>133</v>
      </c>
      <c r="M6" s="57" t="s">
        <v>258</v>
      </c>
      <c r="N6" s="57" t="s">
        <v>259</v>
      </c>
      <c r="O6" s="57" t="s">
        <v>260</v>
      </c>
      <c r="P6" s="57" t="s">
        <v>261</v>
      </c>
      <c r="Q6" s="57" t="s">
        <v>262</v>
      </c>
      <c r="R6" s="100"/>
      <c r="S6" s="57" t="s">
        <v>133</v>
      </c>
      <c r="T6" s="57" t="s">
        <v>263</v>
      </c>
      <c r="U6" s="57" t="s">
        <v>264</v>
      </c>
      <c r="V6" s="57" t="s">
        <v>265</v>
      </c>
    </row>
    <row r="7" spans="1:22" ht="27.65" customHeight="1">
      <c r="A7" s="58"/>
      <c r="B7" s="58"/>
      <c r="C7" s="58"/>
      <c r="D7" s="58"/>
      <c r="E7" s="58" t="s">
        <v>133</v>
      </c>
      <c r="F7" s="60">
        <v>4349.578098</v>
      </c>
      <c r="G7" s="60">
        <v>3382.4690000000001</v>
      </c>
      <c r="H7" s="60">
        <v>1418.7185999999999</v>
      </c>
      <c r="I7" s="60">
        <v>402.03</v>
      </c>
      <c r="J7" s="60">
        <v>1123.4864</v>
      </c>
      <c r="K7" s="60">
        <v>438.23399999999998</v>
      </c>
      <c r="L7" s="60">
        <v>569.70068200000003</v>
      </c>
      <c r="M7" s="60">
        <v>361.96713599999998</v>
      </c>
      <c r="N7" s="60"/>
      <c r="O7" s="60">
        <v>196.531486</v>
      </c>
      <c r="P7" s="60"/>
      <c r="Q7" s="60">
        <v>11.202059999999999</v>
      </c>
      <c r="R7" s="60">
        <v>392.80041599999998</v>
      </c>
      <c r="S7" s="60">
        <v>4.6079999999999997</v>
      </c>
      <c r="T7" s="60"/>
      <c r="U7" s="60">
        <v>4.6079999999999997</v>
      </c>
      <c r="V7" s="60"/>
    </row>
    <row r="8" spans="1:22" ht="26.15" customHeight="1">
      <c r="A8" s="58"/>
      <c r="B8" s="58"/>
      <c r="C8" s="58"/>
      <c r="D8" s="61" t="s">
        <v>151</v>
      </c>
      <c r="E8" s="61" t="s">
        <v>152</v>
      </c>
      <c r="F8" s="60">
        <v>4349.578098</v>
      </c>
      <c r="G8" s="60">
        <v>3382.4690000000001</v>
      </c>
      <c r="H8" s="60">
        <v>1418.7185999999999</v>
      </c>
      <c r="I8" s="60">
        <v>402.03</v>
      </c>
      <c r="J8" s="60">
        <v>1123.4864</v>
      </c>
      <c r="K8" s="60">
        <v>438.23399999999998</v>
      </c>
      <c r="L8" s="60">
        <v>569.70068200000003</v>
      </c>
      <c r="M8" s="60">
        <v>361.96713599999998</v>
      </c>
      <c r="N8" s="60"/>
      <c r="O8" s="60">
        <v>196.531486</v>
      </c>
      <c r="P8" s="60"/>
      <c r="Q8" s="60">
        <v>11.202059999999999</v>
      </c>
      <c r="R8" s="60">
        <v>392.80041599999998</v>
      </c>
      <c r="S8" s="60">
        <v>4.6079999999999997</v>
      </c>
      <c r="T8" s="60"/>
      <c r="U8" s="60">
        <v>4.6079999999999997</v>
      </c>
      <c r="V8" s="60"/>
    </row>
    <row r="9" spans="1:22" ht="26.15" customHeight="1">
      <c r="A9" s="58"/>
      <c r="B9" s="58"/>
      <c r="C9" s="58"/>
      <c r="D9" s="65" t="s">
        <v>153</v>
      </c>
      <c r="E9" s="65" t="s">
        <v>154</v>
      </c>
      <c r="F9" s="60">
        <v>4349.578098</v>
      </c>
      <c r="G9" s="60">
        <v>3382.4690000000001</v>
      </c>
      <c r="H9" s="60">
        <v>1418.7185999999999</v>
      </c>
      <c r="I9" s="60">
        <v>402.03</v>
      </c>
      <c r="J9" s="60">
        <v>1123.4864</v>
      </c>
      <c r="K9" s="60">
        <v>438.23399999999998</v>
      </c>
      <c r="L9" s="60">
        <v>569.70068200000003</v>
      </c>
      <c r="M9" s="60">
        <v>361.96713599999998</v>
      </c>
      <c r="N9" s="60"/>
      <c r="O9" s="60">
        <v>196.531486</v>
      </c>
      <c r="P9" s="60"/>
      <c r="Q9" s="60">
        <v>11.202059999999999</v>
      </c>
      <c r="R9" s="60">
        <v>392.80041599999998</v>
      </c>
      <c r="S9" s="60">
        <v>4.6079999999999997</v>
      </c>
      <c r="T9" s="60"/>
      <c r="U9" s="60">
        <v>4.6079999999999997</v>
      </c>
      <c r="V9" s="60"/>
    </row>
    <row r="10" spans="1:22" ht="30.25" customHeight="1">
      <c r="A10" s="69" t="s">
        <v>166</v>
      </c>
      <c r="B10" s="69" t="s">
        <v>167</v>
      </c>
      <c r="C10" s="69" t="s">
        <v>167</v>
      </c>
      <c r="D10" s="62" t="s">
        <v>208</v>
      </c>
      <c r="E10" s="64" t="s">
        <v>175</v>
      </c>
      <c r="F10" s="63">
        <v>361.96713599999998</v>
      </c>
      <c r="G10" s="66"/>
      <c r="H10" s="66"/>
      <c r="I10" s="66"/>
      <c r="J10" s="66"/>
      <c r="K10" s="66"/>
      <c r="L10" s="63">
        <v>361.96713599999998</v>
      </c>
      <c r="M10" s="66">
        <v>361.96713599999998</v>
      </c>
      <c r="N10" s="66"/>
      <c r="O10" s="66"/>
      <c r="P10" s="66"/>
      <c r="Q10" s="66"/>
      <c r="R10" s="66"/>
      <c r="S10" s="63"/>
      <c r="T10" s="66"/>
      <c r="U10" s="66"/>
      <c r="V10" s="66"/>
    </row>
    <row r="11" spans="1:22" ht="30.25" customHeight="1">
      <c r="A11" s="69" t="s">
        <v>176</v>
      </c>
      <c r="B11" s="69" t="s">
        <v>177</v>
      </c>
      <c r="C11" s="69" t="s">
        <v>171</v>
      </c>
      <c r="D11" s="62" t="s">
        <v>208</v>
      </c>
      <c r="E11" s="64" t="s">
        <v>179</v>
      </c>
      <c r="F11" s="63">
        <v>207.73354599999999</v>
      </c>
      <c r="G11" s="66"/>
      <c r="H11" s="66"/>
      <c r="I11" s="66"/>
      <c r="J11" s="66"/>
      <c r="K11" s="66"/>
      <c r="L11" s="63">
        <v>207.73354599999999</v>
      </c>
      <c r="M11" s="66"/>
      <c r="N11" s="66"/>
      <c r="O11" s="66">
        <v>196.531486</v>
      </c>
      <c r="P11" s="66"/>
      <c r="Q11" s="66">
        <v>11.202059999999999</v>
      </c>
      <c r="R11" s="66"/>
      <c r="S11" s="63"/>
      <c r="T11" s="66"/>
      <c r="U11" s="66"/>
      <c r="V11" s="66"/>
    </row>
    <row r="12" spans="1:22" ht="30.25" customHeight="1">
      <c r="A12" s="69" t="s">
        <v>176</v>
      </c>
      <c r="B12" s="69" t="s">
        <v>177</v>
      </c>
      <c r="C12" s="69" t="s">
        <v>180</v>
      </c>
      <c r="D12" s="62" t="s">
        <v>208</v>
      </c>
      <c r="E12" s="64" t="s">
        <v>182</v>
      </c>
      <c r="F12" s="63">
        <v>4.6079999999999997</v>
      </c>
      <c r="G12" s="66"/>
      <c r="H12" s="66"/>
      <c r="I12" s="66"/>
      <c r="J12" s="66"/>
      <c r="K12" s="66"/>
      <c r="L12" s="63"/>
      <c r="M12" s="66"/>
      <c r="N12" s="66"/>
      <c r="O12" s="66"/>
      <c r="P12" s="66"/>
      <c r="Q12" s="66"/>
      <c r="R12" s="66"/>
      <c r="S12" s="63">
        <v>4.6079999999999997</v>
      </c>
      <c r="T12" s="66"/>
      <c r="U12" s="66">
        <v>4.6079999999999997</v>
      </c>
      <c r="V12" s="66"/>
    </row>
    <row r="13" spans="1:22" ht="30.25" customHeight="1">
      <c r="A13" s="69" t="s">
        <v>183</v>
      </c>
      <c r="B13" s="69" t="s">
        <v>168</v>
      </c>
      <c r="C13" s="69" t="s">
        <v>168</v>
      </c>
      <c r="D13" s="62" t="s">
        <v>208</v>
      </c>
      <c r="E13" s="64" t="s">
        <v>185</v>
      </c>
      <c r="F13" s="63">
        <v>3382.4690000000001</v>
      </c>
      <c r="G13" s="66">
        <v>3382.4690000000001</v>
      </c>
      <c r="H13" s="66">
        <v>1418.7185999999999</v>
      </c>
      <c r="I13" s="66">
        <v>402.03</v>
      </c>
      <c r="J13" s="66">
        <v>1123.4864</v>
      </c>
      <c r="K13" s="66">
        <v>438.23399999999998</v>
      </c>
      <c r="L13" s="63"/>
      <c r="M13" s="66"/>
      <c r="N13" s="66"/>
      <c r="O13" s="66"/>
      <c r="P13" s="66"/>
      <c r="Q13" s="66"/>
      <c r="R13" s="66"/>
      <c r="S13" s="63"/>
      <c r="T13" s="66"/>
      <c r="U13" s="66"/>
      <c r="V13" s="66"/>
    </row>
    <row r="14" spans="1:22" ht="30.25" customHeight="1">
      <c r="A14" s="69" t="s">
        <v>188</v>
      </c>
      <c r="B14" s="69" t="s">
        <v>171</v>
      </c>
      <c r="C14" s="69" t="s">
        <v>168</v>
      </c>
      <c r="D14" s="62" t="s">
        <v>208</v>
      </c>
      <c r="E14" s="64" t="s">
        <v>190</v>
      </c>
      <c r="F14" s="63">
        <v>392.80041599999998</v>
      </c>
      <c r="G14" s="66"/>
      <c r="H14" s="66"/>
      <c r="I14" s="66"/>
      <c r="J14" s="66"/>
      <c r="K14" s="66"/>
      <c r="L14" s="63"/>
      <c r="M14" s="66"/>
      <c r="N14" s="66"/>
      <c r="O14" s="66"/>
      <c r="P14" s="66"/>
      <c r="Q14" s="66"/>
      <c r="R14" s="66">
        <v>392.80041599999998</v>
      </c>
      <c r="S14" s="63"/>
      <c r="T14" s="66"/>
      <c r="U14" s="66"/>
      <c r="V14" s="66"/>
    </row>
  </sheetData>
  <mergeCells count="11">
    <mergeCell ref="A2:V2"/>
    <mergeCell ref="A3:V3"/>
    <mergeCell ref="U4:V4"/>
    <mergeCell ref="A5:C5"/>
    <mergeCell ref="G5:K5"/>
    <mergeCell ref="L5:Q5"/>
    <mergeCell ref="S5:V5"/>
    <mergeCell ref="D5:D6"/>
    <mergeCell ref="E5:E6"/>
    <mergeCell ref="F5:F6"/>
    <mergeCell ref="R5:R6"/>
  </mergeCells>
  <phoneticPr fontId="30" type="noConversion"/>
  <pageMargins left="0.15748031496063" right="0.15748031496063" top="0.27559055118110198" bottom="0.27559055118110198" header="0" footer="0"/>
  <pageSetup paperSize="9" scale="75"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3"/>
  <sheetViews>
    <sheetView workbookViewId="0">
      <selection activeCell="O6" sqref="O6"/>
    </sheetView>
  </sheetViews>
  <sheetFormatPr defaultColWidth="10" defaultRowHeight="14"/>
  <cols>
    <col min="1" max="3" width="5.26953125" customWidth="1"/>
    <col min="4" max="4" width="12.453125" customWidth="1"/>
    <col min="5" max="5" width="29.90625" customWidth="1"/>
    <col min="6" max="11" width="11.26953125" customWidth="1"/>
    <col min="12" max="13" width="9.7265625" customWidth="1"/>
  </cols>
  <sheetData>
    <row r="1" spans="1:11" ht="16.399999999999999" customHeight="1">
      <c r="A1" s="56"/>
    </row>
    <row r="2" spans="1:11" ht="46.5" customHeight="1">
      <c r="A2" s="96" t="s">
        <v>16</v>
      </c>
      <c r="B2" s="96"/>
      <c r="C2" s="96"/>
      <c r="D2" s="96"/>
      <c r="E2" s="96"/>
      <c r="F2" s="96"/>
      <c r="G2" s="96"/>
      <c r="H2" s="96"/>
      <c r="I2" s="96"/>
      <c r="J2" s="96"/>
      <c r="K2" s="96"/>
    </row>
    <row r="3" spans="1:11" ht="24.25" customHeight="1">
      <c r="A3" s="97" t="s">
        <v>29</v>
      </c>
      <c r="B3" s="97"/>
      <c r="C3" s="97"/>
      <c r="D3" s="97"/>
      <c r="E3" s="97"/>
      <c r="F3" s="97"/>
      <c r="G3" s="97"/>
      <c r="H3" s="97"/>
      <c r="I3" s="97"/>
      <c r="J3" s="97"/>
      <c r="K3" s="97"/>
    </row>
    <row r="4" spans="1:11" ht="18.25" customHeight="1">
      <c r="J4" s="102" t="s">
        <v>30</v>
      </c>
      <c r="K4" s="102"/>
    </row>
    <row r="5" spans="1:11" ht="31.15" customHeight="1">
      <c r="A5" s="100" t="s">
        <v>155</v>
      </c>
      <c r="B5" s="100"/>
      <c r="C5" s="100"/>
      <c r="D5" s="100" t="s">
        <v>191</v>
      </c>
      <c r="E5" s="100" t="s">
        <v>192</v>
      </c>
      <c r="F5" s="100" t="s">
        <v>266</v>
      </c>
      <c r="G5" s="100" t="s">
        <v>267</v>
      </c>
      <c r="H5" s="100" t="s">
        <v>268</v>
      </c>
      <c r="I5" s="100" t="s">
        <v>269</v>
      </c>
      <c r="J5" s="100" t="s">
        <v>270</v>
      </c>
      <c r="K5" s="100" t="s">
        <v>271</v>
      </c>
    </row>
    <row r="6" spans="1:11" ht="32.9" customHeight="1">
      <c r="A6" s="57" t="s">
        <v>163</v>
      </c>
      <c r="B6" s="57" t="s">
        <v>164</v>
      </c>
      <c r="C6" s="57" t="s">
        <v>165</v>
      </c>
      <c r="D6" s="100"/>
      <c r="E6" s="100"/>
      <c r="F6" s="100"/>
      <c r="G6" s="100"/>
      <c r="H6" s="100"/>
      <c r="I6" s="100"/>
      <c r="J6" s="100"/>
      <c r="K6" s="100"/>
    </row>
    <row r="7" spans="1:11" ht="27.65" customHeight="1">
      <c r="A7" s="58"/>
      <c r="B7" s="58"/>
      <c r="C7" s="58"/>
      <c r="D7" s="58"/>
      <c r="E7" s="58" t="s">
        <v>133</v>
      </c>
      <c r="F7" s="60">
        <v>664.83670400000005</v>
      </c>
      <c r="G7" s="60">
        <v>12.276</v>
      </c>
      <c r="H7" s="60"/>
      <c r="I7" s="60"/>
      <c r="J7" s="60">
        <v>652.56070399999999</v>
      </c>
      <c r="K7" s="60"/>
    </row>
    <row r="8" spans="1:11" ht="26.15" customHeight="1">
      <c r="A8" s="58"/>
      <c r="B8" s="58"/>
      <c r="C8" s="58"/>
      <c r="D8" s="61" t="s">
        <v>151</v>
      </c>
      <c r="E8" s="61" t="s">
        <v>152</v>
      </c>
      <c r="F8" s="60">
        <v>664.83670400000005</v>
      </c>
      <c r="G8" s="60">
        <v>12.276</v>
      </c>
      <c r="H8" s="60"/>
      <c r="I8" s="60"/>
      <c r="J8" s="60">
        <v>652.56070399999999</v>
      </c>
      <c r="K8" s="60"/>
    </row>
    <row r="9" spans="1:11" ht="26.15" customHeight="1">
      <c r="A9" s="58"/>
      <c r="B9" s="58"/>
      <c r="C9" s="58"/>
      <c r="D9" s="65" t="s">
        <v>153</v>
      </c>
      <c r="E9" s="65" t="s">
        <v>154</v>
      </c>
      <c r="F9" s="60">
        <v>664.83670400000005</v>
      </c>
      <c r="G9" s="60">
        <v>12.276</v>
      </c>
      <c r="H9" s="60"/>
      <c r="I9" s="60"/>
      <c r="J9" s="60">
        <v>652.56070399999999</v>
      </c>
      <c r="K9" s="60"/>
    </row>
    <row r="10" spans="1:11" ht="30.25" customHeight="1">
      <c r="A10" s="69" t="s">
        <v>166</v>
      </c>
      <c r="B10" s="69" t="s">
        <v>167</v>
      </c>
      <c r="C10" s="69" t="s">
        <v>168</v>
      </c>
      <c r="D10" s="62" t="s">
        <v>208</v>
      </c>
      <c r="E10" s="64" t="s">
        <v>170</v>
      </c>
      <c r="F10" s="63">
        <v>652.56070399999999</v>
      </c>
      <c r="G10" s="66"/>
      <c r="H10" s="66"/>
      <c r="I10" s="66"/>
      <c r="J10" s="66">
        <v>652.56070399999999</v>
      </c>
      <c r="K10" s="66"/>
    </row>
    <row r="11" spans="1:11" ht="30.25" customHeight="1">
      <c r="A11" s="69" t="s">
        <v>166</v>
      </c>
      <c r="B11" s="69" t="s">
        <v>167</v>
      </c>
      <c r="C11" s="69" t="s">
        <v>171</v>
      </c>
      <c r="D11" s="62" t="s">
        <v>208</v>
      </c>
      <c r="E11" s="64" t="s">
        <v>173</v>
      </c>
      <c r="F11" s="63">
        <v>6</v>
      </c>
      <c r="G11" s="66">
        <v>6</v>
      </c>
      <c r="H11" s="66"/>
      <c r="I11" s="66"/>
      <c r="J11" s="66"/>
      <c r="K11" s="66"/>
    </row>
    <row r="12" spans="1:11" ht="30.25" customHeight="1">
      <c r="A12" s="69" t="s">
        <v>176</v>
      </c>
      <c r="B12" s="69" t="s">
        <v>177</v>
      </c>
      <c r="C12" s="69" t="s">
        <v>180</v>
      </c>
      <c r="D12" s="62" t="s">
        <v>208</v>
      </c>
      <c r="E12" s="64" t="s">
        <v>182</v>
      </c>
      <c r="F12" s="63">
        <v>3.7919999999999998</v>
      </c>
      <c r="G12" s="66">
        <v>3.7919999999999998</v>
      </c>
      <c r="H12" s="66"/>
      <c r="I12" s="66"/>
      <c r="J12" s="66"/>
      <c r="K12" s="66"/>
    </row>
    <row r="13" spans="1:11" ht="30.25" customHeight="1">
      <c r="A13" s="69" t="s">
        <v>183</v>
      </c>
      <c r="B13" s="69" t="s">
        <v>168</v>
      </c>
      <c r="C13" s="69" t="s">
        <v>168</v>
      </c>
      <c r="D13" s="62" t="s">
        <v>208</v>
      </c>
      <c r="E13" s="64" t="s">
        <v>185</v>
      </c>
      <c r="F13" s="63">
        <v>2.484</v>
      </c>
      <c r="G13" s="66">
        <v>2.484</v>
      </c>
      <c r="H13" s="66"/>
      <c r="I13" s="66"/>
      <c r="J13" s="66"/>
      <c r="K13" s="66"/>
    </row>
  </sheetData>
  <mergeCells count="12">
    <mergeCell ref="A2:K2"/>
    <mergeCell ref="A3:K3"/>
    <mergeCell ref="J4:K4"/>
    <mergeCell ref="A5:C5"/>
    <mergeCell ref="D5:D6"/>
    <mergeCell ref="E5:E6"/>
    <mergeCell ref="F5:F6"/>
    <mergeCell ref="G5:G6"/>
    <mergeCell ref="H5:H6"/>
    <mergeCell ref="I5:I6"/>
    <mergeCell ref="J5:J6"/>
    <mergeCell ref="K5:K6"/>
  </mergeCells>
  <phoneticPr fontId="30" type="noConversion"/>
  <pageMargins left="0.75" right="0.75" top="0.270000010728836" bottom="0.270000010728836"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U7" sqref="U7"/>
    </sheetView>
  </sheetViews>
  <sheetFormatPr defaultColWidth="10" defaultRowHeight="14"/>
  <cols>
    <col min="1" max="3" width="4.90625" customWidth="1"/>
    <col min="4" max="4" width="6.6328125" customWidth="1"/>
    <col min="5" max="5" width="23.90625" customWidth="1"/>
    <col min="6" max="18" width="7.6328125" customWidth="1"/>
    <col min="19" max="20" width="9.7265625" customWidth="1"/>
  </cols>
  <sheetData>
    <row r="1" spans="1:18" ht="16.399999999999999" customHeight="1">
      <c r="A1" s="56"/>
    </row>
    <row r="2" spans="1:18" ht="40.5" customHeight="1">
      <c r="A2" s="96" t="s">
        <v>17</v>
      </c>
      <c r="B2" s="96"/>
      <c r="C2" s="96"/>
      <c r="D2" s="96"/>
      <c r="E2" s="96"/>
      <c r="F2" s="96"/>
      <c r="G2" s="96"/>
      <c r="H2" s="96"/>
      <c r="I2" s="96"/>
      <c r="J2" s="96"/>
      <c r="K2" s="96"/>
      <c r="L2" s="96"/>
      <c r="M2" s="96"/>
      <c r="N2" s="96"/>
      <c r="O2" s="96"/>
      <c r="P2" s="96"/>
      <c r="Q2" s="96"/>
      <c r="R2" s="96"/>
    </row>
    <row r="3" spans="1:18" ht="24.25" customHeight="1">
      <c r="A3" s="97" t="s">
        <v>29</v>
      </c>
      <c r="B3" s="97"/>
      <c r="C3" s="97"/>
      <c r="D3" s="97"/>
      <c r="E3" s="97"/>
      <c r="F3" s="97"/>
      <c r="G3" s="97"/>
      <c r="H3" s="97"/>
      <c r="I3" s="97"/>
      <c r="J3" s="97"/>
      <c r="K3" s="97"/>
      <c r="L3" s="97"/>
      <c r="M3" s="97"/>
      <c r="N3" s="97"/>
      <c r="O3" s="97"/>
      <c r="P3" s="97"/>
      <c r="Q3" s="97"/>
      <c r="R3" s="97"/>
    </row>
    <row r="4" spans="1:18" ht="18.25" customHeight="1">
      <c r="Q4" s="102" t="s">
        <v>30</v>
      </c>
      <c r="R4" s="102"/>
    </row>
    <row r="5" spans="1:18" ht="31.15" customHeight="1">
      <c r="A5" s="100" t="s">
        <v>155</v>
      </c>
      <c r="B5" s="100"/>
      <c r="C5" s="100"/>
      <c r="D5" s="100" t="s">
        <v>191</v>
      </c>
      <c r="E5" s="100" t="s">
        <v>192</v>
      </c>
      <c r="F5" s="100" t="s">
        <v>266</v>
      </c>
      <c r="G5" s="100" t="s">
        <v>272</v>
      </c>
      <c r="H5" s="100" t="s">
        <v>273</v>
      </c>
      <c r="I5" s="100" t="s">
        <v>274</v>
      </c>
      <c r="J5" s="100" t="s">
        <v>275</v>
      </c>
      <c r="K5" s="100" t="s">
        <v>276</v>
      </c>
      <c r="L5" s="100" t="s">
        <v>277</v>
      </c>
      <c r="M5" s="100" t="s">
        <v>278</v>
      </c>
      <c r="N5" s="100" t="s">
        <v>268</v>
      </c>
      <c r="O5" s="100" t="s">
        <v>279</v>
      </c>
      <c r="P5" s="100" t="s">
        <v>280</v>
      </c>
      <c r="Q5" s="100" t="s">
        <v>269</v>
      </c>
      <c r="R5" s="100" t="s">
        <v>271</v>
      </c>
    </row>
    <row r="6" spans="1:18" ht="38.9" customHeight="1">
      <c r="A6" s="57" t="s">
        <v>163</v>
      </c>
      <c r="B6" s="57" t="s">
        <v>164</v>
      </c>
      <c r="C6" s="57" t="s">
        <v>165</v>
      </c>
      <c r="D6" s="100"/>
      <c r="E6" s="100"/>
      <c r="F6" s="100"/>
      <c r="G6" s="100"/>
      <c r="H6" s="100"/>
      <c r="I6" s="100"/>
      <c r="J6" s="100"/>
      <c r="K6" s="100"/>
      <c r="L6" s="100"/>
      <c r="M6" s="100"/>
      <c r="N6" s="100"/>
      <c r="O6" s="100"/>
      <c r="P6" s="100"/>
      <c r="Q6" s="100"/>
      <c r="R6" s="100"/>
    </row>
    <row r="7" spans="1:18" ht="27.65" customHeight="1">
      <c r="A7" s="58"/>
      <c r="B7" s="58"/>
      <c r="C7" s="58"/>
      <c r="D7" s="58"/>
      <c r="E7" s="58" t="s">
        <v>133</v>
      </c>
      <c r="F7" s="60">
        <v>664.83670400000005</v>
      </c>
      <c r="G7" s="60">
        <v>50.358800000000002</v>
      </c>
      <c r="H7" s="60">
        <v>602.20190400000001</v>
      </c>
      <c r="I7" s="60"/>
      <c r="J7" s="60"/>
      <c r="K7" s="60">
        <v>2.484</v>
      </c>
      <c r="L7" s="60"/>
      <c r="M7" s="60">
        <v>9.7919999999999998</v>
      </c>
      <c r="N7" s="60"/>
      <c r="O7" s="60"/>
      <c r="P7" s="60"/>
      <c r="Q7" s="60"/>
      <c r="R7" s="60"/>
    </row>
    <row r="8" spans="1:18" ht="26.15" customHeight="1">
      <c r="A8" s="58"/>
      <c r="B8" s="58"/>
      <c r="C8" s="58"/>
      <c r="D8" s="61" t="s">
        <v>151</v>
      </c>
      <c r="E8" s="61" t="s">
        <v>152</v>
      </c>
      <c r="F8" s="60">
        <v>664.83670400000005</v>
      </c>
      <c r="G8" s="60">
        <v>50.358800000000002</v>
      </c>
      <c r="H8" s="60">
        <v>602.20190400000001</v>
      </c>
      <c r="I8" s="60"/>
      <c r="J8" s="60"/>
      <c r="K8" s="60">
        <v>2.484</v>
      </c>
      <c r="L8" s="60"/>
      <c r="M8" s="60">
        <v>9.7919999999999998</v>
      </c>
      <c r="N8" s="60"/>
      <c r="O8" s="60"/>
      <c r="P8" s="60"/>
      <c r="Q8" s="60"/>
      <c r="R8" s="60"/>
    </row>
    <row r="9" spans="1:18" ht="26.15" customHeight="1">
      <c r="A9" s="58"/>
      <c r="B9" s="58"/>
      <c r="C9" s="58"/>
      <c r="D9" s="65" t="s">
        <v>153</v>
      </c>
      <c r="E9" s="65" t="s">
        <v>154</v>
      </c>
      <c r="F9" s="60">
        <v>664.83670400000005</v>
      </c>
      <c r="G9" s="60">
        <v>50.358800000000002</v>
      </c>
      <c r="H9" s="60">
        <v>602.20190400000001</v>
      </c>
      <c r="I9" s="60"/>
      <c r="J9" s="60"/>
      <c r="K9" s="60">
        <v>2.484</v>
      </c>
      <c r="L9" s="60"/>
      <c r="M9" s="60">
        <v>9.7919999999999998</v>
      </c>
      <c r="N9" s="60"/>
      <c r="O9" s="60"/>
      <c r="P9" s="60"/>
      <c r="Q9" s="60"/>
      <c r="R9" s="60"/>
    </row>
    <row r="10" spans="1:18" ht="30.25" customHeight="1">
      <c r="A10" s="69" t="s">
        <v>166</v>
      </c>
      <c r="B10" s="69" t="s">
        <v>167</v>
      </c>
      <c r="C10" s="69" t="s">
        <v>168</v>
      </c>
      <c r="D10" s="62" t="s">
        <v>208</v>
      </c>
      <c r="E10" s="64" t="s">
        <v>170</v>
      </c>
      <c r="F10" s="63">
        <v>652.56070399999999</v>
      </c>
      <c r="G10" s="66">
        <v>50.358800000000002</v>
      </c>
      <c r="H10" s="66">
        <v>602.20190400000001</v>
      </c>
      <c r="I10" s="66"/>
      <c r="J10" s="66"/>
      <c r="K10" s="66"/>
      <c r="L10" s="66"/>
      <c r="M10" s="66"/>
      <c r="N10" s="66"/>
      <c r="O10" s="66"/>
      <c r="P10" s="66"/>
      <c r="Q10" s="66"/>
      <c r="R10" s="66"/>
    </row>
    <row r="11" spans="1:18" ht="30.25" customHeight="1">
      <c r="A11" s="69" t="s">
        <v>166</v>
      </c>
      <c r="B11" s="69" t="s">
        <v>167</v>
      </c>
      <c r="C11" s="69" t="s">
        <v>171</v>
      </c>
      <c r="D11" s="62" t="s">
        <v>208</v>
      </c>
      <c r="E11" s="64" t="s">
        <v>173</v>
      </c>
      <c r="F11" s="63">
        <v>6</v>
      </c>
      <c r="G11" s="66"/>
      <c r="H11" s="66"/>
      <c r="I11" s="66"/>
      <c r="J11" s="66"/>
      <c r="K11" s="66"/>
      <c r="L11" s="66"/>
      <c r="M11" s="66">
        <v>6</v>
      </c>
      <c r="N11" s="66"/>
      <c r="O11" s="66"/>
      <c r="P11" s="66"/>
      <c r="Q11" s="66"/>
      <c r="R11" s="66"/>
    </row>
    <row r="12" spans="1:18" ht="30.25" customHeight="1">
      <c r="A12" s="69" t="s">
        <v>176</v>
      </c>
      <c r="B12" s="69" t="s">
        <v>177</v>
      </c>
      <c r="C12" s="69" t="s">
        <v>180</v>
      </c>
      <c r="D12" s="62" t="s">
        <v>208</v>
      </c>
      <c r="E12" s="64" t="s">
        <v>182</v>
      </c>
      <c r="F12" s="63">
        <v>3.7919999999999998</v>
      </c>
      <c r="G12" s="66"/>
      <c r="H12" s="66"/>
      <c r="I12" s="66"/>
      <c r="J12" s="66"/>
      <c r="K12" s="66"/>
      <c r="L12" s="66"/>
      <c r="M12" s="66">
        <v>3.7919999999999998</v>
      </c>
      <c r="N12" s="66"/>
      <c r="O12" s="66"/>
      <c r="P12" s="66"/>
      <c r="Q12" s="66"/>
      <c r="R12" s="66"/>
    </row>
    <row r="13" spans="1:18" ht="30.25" customHeight="1">
      <c r="A13" s="69" t="s">
        <v>183</v>
      </c>
      <c r="B13" s="69" t="s">
        <v>168</v>
      </c>
      <c r="C13" s="69" t="s">
        <v>168</v>
      </c>
      <c r="D13" s="62" t="s">
        <v>208</v>
      </c>
      <c r="E13" s="64" t="s">
        <v>185</v>
      </c>
      <c r="F13" s="63">
        <v>2.484</v>
      </c>
      <c r="G13" s="66"/>
      <c r="H13" s="66"/>
      <c r="I13" s="66"/>
      <c r="J13" s="66"/>
      <c r="K13" s="66">
        <v>2.484</v>
      </c>
      <c r="L13" s="66"/>
      <c r="M13" s="66"/>
      <c r="N13" s="66"/>
      <c r="O13" s="66"/>
      <c r="P13" s="66"/>
      <c r="Q13" s="66"/>
      <c r="R13" s="66"/>
    </row>
    <row r="14" spans="1:18" ht="16.399999999999999" customHeight="1"/>
    <row r="15" spans="1:18" ht="16.399999999999999" customHeight="1"/>
    <row r="16" spans="1:18" ht="16.399999999999999" customHeight="1"/>
    <row r="17" spans="13:13" ht="16.399999999999999" customHeight="1"/>
    <row r="18" spans="13:13" ht="16.399999999999999" customHeight="1"/>
    <row r="19" spans="13:13" ht="16.399999999999999" customHeight="1"/>
    <row r="20" spans="13:13" ht="16.399999999999999" customHeight="1"/>
    <row r="21" spans="13:13" ht="16.399999999999999" customHeight="1"/>
    <row r="22" spans="13:13" ht="16.399999999999999" customHeight="1"/>
    <row r="23" spans="13:13" ht="16.399999999999999" customHeight="1"/>
    <row r="24" spans="13:13" ht="16.399999999999999" customHeight="1"/>
    <row r="25" spans="13:13" ht="16.399999999999999" customHeight="1"/>
    <row r="26" spans="13:13" ht="16.399999999999999" customHeight="1"/>
    <row r="27" spans="13:13" ht="16.399999999999999" customHeight="1">
      <c r="M27" s="56">
        <v>1</v>
      </c>
    </row>
  </sheetData>
  <mergeCells count="19">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s>
  <phoneticPr fontId="30" type="noConversion"/>
  <pageMargins left="0.15748031496063" right="0.15748031496063" top="0.27559055118110198" bottom="0.27559055118110198"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0"/>
  <sheetViews>
    <sheetView workbookViewId="0">
      <selection activeCell="H1" sqref="H1"/>
    </sheetView>
  </sheetViews>
  <sheetFormatPr defaultColWidth="10" defaultRowHeight="14"/>
  <cols>
    <col min="1" max="3" width="4.36328125" customWidth="1"/>
    <col min="4" max="4" width="10.26953125" customWidth="1"/>
    <col min="5" max="5" width="23.7265625" customWidth="1"/>
    <col min="6" max="8" width="9.7265625" customWidth="1"/>
    <col min="9" max="21" width="8" customWidth="1"/>
    <col min="22" max="23" width="9.7265625" customWidth="1"/>
  </cols>
  <sheetData>
    <row r="1" spans="1:21" ht="16.399999999999999" customHeight="1">
      <c r="A1" s="56"/>
    </row>
    <row r="2" spans="1:21" ht="36.25" customHeight="1">
      <c r="A2" s="96" t="s">
        <v>18</v>
      </c>
      <c r="B2" s="96"/>
      <c r="C2" s="96"/>
      <c r="D2" s="96"/>
      <c r="E2" s="96"/>
      <c r="F2" s="96"/>
      <c r="G2" s="96"/>
      <c r="H2" s="96"/>
      <c r="I2" s="96"/>
      <c r="J2" s="96"/>
      <c r="K2" s="96"/>
      <c r="L2" s="96"/>
      <c r="M2" s="96"/>
      <c r="N2" s="96"/>
      <c r="O2" s="96"/>
      <c r="P2" s="96"/>
      <c r="Q2" s="96"/>
      <c r="R2" s="96"/>
      <c r="S2" s="96"/>
      <c r="T2" s="96"/>
      <c r="U2" s="96"/>
    </row>
    <row r="3" spans="1:21" ht="24.25" customHeight="1">
      <c r="A3" s="97" t="s">
        <v>29</v>
      </c>
      <c r="B3" s="97"/>
      <c r="C3" s="97"/>
      <c r="D3" s="97"/>
      <c r="E3" s="97"/>
      <c r="F3" s="97"/>
      <c r="G3" s="97"/>
      <c r="H3" s="97"/>
      <c r="I3" s="97"/>
      <c r="J3" s="97"/>
      <c r="K3" s="97"/>
      <c r="L3" s="97"/>
      <c r="M3" s="97"/>
      <c r="N3" s="97"/>
      <c r="O3" s="97"/>
      <c r="P3" s="97"/>
      <c r="Q3" s="97"/>
      <c r="R3" s="97"/>
      <c r="S3" s="97"/>
      <c r="T3" s="97"/>
      <c r="U3" s="97"/>
    </row>
    <row r="4" spans="1:21" ht="16.399999999999999" customHeight="1">
      <c r="S4" s="56"/>
      <c r="T4" s="102" t="s">
        <v>30</v>
      </c>
      <c r="U4" s="102"/>
    </row>
    <row r="5" spans="1:21" ht="33.65" customHeight="1">
      <c r="A5" s="100" t="s">
        <v>155</v>
      </c>
      <c r="B5" s="100"/>
      <c r="C5" s="100"/>
      <c r="D5" s="100" t="s">
        <v>191</v>
      </c>
      <c r="E5" s="100" t="s">
        <v>192</v>
      </c>
      <c r="F5" s="100" t="s">
        <v>266</v>
      </c>
      <c r="G5" s="100" t="s">
        <v>195</v>
      </c>
      <c r="H5" s="100"/>
      <c r="I5" s="100"/>
      <c r="J5" s="100"/>
      <c r="K5" s="100"/>
      <c r="L5" s="100"/>
      <c r="M5" s="100"/>
      <c r="N5" s="100"/>
      <c r="O5" s="100"/>
      <c r="P5" s="100"/>
      <c r="Q5" s="100"/>
      <c r="R5" s="100"/>
      <c r="S5" s="100" t="s">
        <v>198</v>
      </c>
      <c r="T5" s="100"/>
      <c r="U5" s="100"/>
    </row>
    <row r="6" spans="1:21" ht="36.25" customHeight="1">
      <c r="A6" s="57" t="s">
        <v>163</v>
      </c>
      <c r="B6" s="57" t="s">
        <v>164</v>
      </c>
      <c r="C6" s="57" t="s">
        <v>165</v>
      </c>
      <c r="D6" s="100"/>
      <c r="E6" s="100"/>
      <c r="F6" s="100"/>
      <c r="G6" s="57" t="s">
        <v>133</v>
      </c>
      <c r="H6" s="57" t="s">
        <v>281</v>
      </c>
      <c r="I6" s="57" t="s">
        <v>282</v>
      </c>
      <c r="J6" s="57" t="s">
        <v>283</v>
      </c>
      <c r="K6" s="57" t="s">
        <v>284</v>
      </c>
      <c r="L6" s="57" t="s">
        <v>285</v>
      </c>
      <c r="M6" s="57" t="s">
        <v>286</v>
      </c>
      <c r="N6" s="57" t="s">
        <v>287</v>
      </c>
      <c r="O6" s="57" t="s">
        <v>288</v>
      </c>
      <c r="P6" s="57" t="s">
        <v>289</v>
      </c>
      <c r="Q6" s="57" t="s">
        <v>290</v>
      </c>
      <c r="R6" s="57" t="s">
        <v>216</v>
      </c>
      <c r="S6" s="57" t="s">
        <v>133</v>
      </c>
      <c r="T6" s="57" t="s">
        <v>231</v>
      </c>
      <c r="U6" s="57" t="s">
        <v>291</v>
      </c>
    </row>
    <row r="7" spans="1:21" ht="27.65" customHeight="1">
      <c r="A7" s="58"/>
      <c r="B7" s="58"/>
      <c r="C7" s="58"/>
      <c r="D7" s="58"/>
      <c r="E7" s="58" t="s">
        <v>133</v>
      </c>
      <c r="F7" s="72">
        <v>2684.3954199999998</v>
      </c>
      <c r="G7" s="72">
        <v>2684.3954199999998</v>
      </c>
      <c r="H7" s="72">
        <v>1113.8354200000001</v>
      </c>
      <c r="I7" s="72">
        <v>30</v>
      </c>
      <c r="J7" s="72">
        <v>122</v>
      </c>
      <c r="K7" s="72"/>
      <c r="L7" s="72">
        <v>290</v>
      </c>
      <c r="M7" s="72">
        <v>40</v>
      </c>
      <c r="N7" s="72">
        <v>15</v>
      </c>
      <c r="O7" s="72">
        <v>40</v>
      </c>
      <c r="P7" s="72">
        <v>280</v>
      </c>
      <c r="Q7" s="72">
        <v>730</v>
      </c>
      <c r="R7" s="72">
        <v>23.56</v>
      </c>
      <c r="S7" s="72"/>
      <c r="T7" s="72"/>
      <c r="U7" s="72"/>
    </row>
    <row r="8" spans="1:21" ht="26.15" customHeight="1">
      <c r="A8" s="58"/>
      <c r="B8" s="58"/>
      <c r="C8" s="58"/>
      <c r="D8" s="61" t="s">
        <v>151</v>
      </c>
      <c r="E8" s="61" t="s">
        <v>152</v>
      </c>
      <c r="F8" s="72">
        <v>2684.3954199999998</v>
      </c>
      <c r="G8" s="72">
        <v>2684.3954199999998</v>
      </c>
      <c r="H8" s="72">
        <v>1113.8354200000001</v>
      </c>
      <c r="I8" s="72">
        <v>30</v>
      </c>
      <c r="J8" s="72">
        <v>122</v>
      </c>
      <c r="K8" s="72"/>
      <c r="L8" s="72">
        <v>290</v>
      </c>
      <c r="M8" s="72">
        <v>40</v>
      </c>
      <c r="N8" s="72">
        <v>15</v>
      </c>
      <c r="O8" s="72">
        <v>40</v>
      </c>
      <c r="P8" s="72">
        <v>280</v>
      </c>
      <c r="Q8" s="72">
        <v>730</v>
      </c>
      <c r="R8" s="72">
        <v>23.56</v>
      </c>
      <c r="S8" s="72"/>
      <c r="T8" s="72"/>
      <c r="U8" s="72"/>
    </row>
    <row r="9" spans="1:21" ht="26.15" customHeight="1">
      <c r="A9" s="58"/>
      <c r="B9" s="58"/>
      <c r="C9" s="58"/>
      <c r="D9" s="65" t="s">
        <v>153</v>
      </c>
      <c r="E9" s="65" t="s">
        <v>154</v>
      </c>
      <c r="F9" s="72">
        <v>2684.3954199999998</v>
      </c>
      <c r="G9" s="72">
        <v>2684.3954199999998</v>
      </c>
      <c r="H9" s="72">
        <v>1113.8354200000001</v>
      </c>
      <c r="I9" s="72">
        <v>30</v>
      </c>
      <c r="J9" s="72">
        <v>122</v>
      </c>
      <c r="K9" s="72"/>
      <c r="L9" s="72">
        <v>290</v>
      </c>
      <c r="M9" s="72">
        <v>40</v>
      </c>
      <c r="N9" s="72">
        <v>15</v>
      </c>
      <c r="O9" s="72">
        <v>40</v>
      </c>
      <c r="P9" s="72">
        <v>280</v>
      </c>
      <c r="Q9" s="72">
        <v>730</v>
      </c>
      <c r="R9" s="72">
        <v>23.56</v>
      </c>
      <c r="S9" s="72"/>
      <c r="T9" s="72"/>
      <c r="U9" s="72"/>
    </row>
    <row r="10" spans="1:21" ht="30.25" customHeight="1">
      <c r="A10" s="69" t="s">
        <v>183</v>
      </c>
      <c r="B10" s="69" t="s">
        <v>168</v>
      </c>
      <c r="C10" s="69" t="s">
        <v>168</v>
      </c>
      <c r="D10" s="62" t="s">
        <v>208</v>
      </c>
      <c r="E10" s="64" t="s">
        <v>185</v>
      </c>
      <c r="F10" s="63">
        <v>2684.3954199999998</v>
      </c>
      <c r="G10" s="66">
        <v>2684.3954199999998</v>
      </c>
      <c r="H10" s="66">
        <v>1113.8354200000001</v>
      </c>
      <c r="I10" s="66">
        <v>30</v>
      </c>
      <c r="J10" s="66">
        <v>122</v>
      </c>
      <c r="K10" s="66"/>
      <c r="L10" s="66">
        <v>290</v>
      </c>
      <c r="M10" s="66">
        <v>40</v>
      </c>
      <c r="N10" s="66">
        <v>15</v>
      </c>
      <c r="O10" s="66">
        <v>40</v>
      </c>
      <c r="P10" s="66">
        <v>280</v>
      </c>
      <c r="Q10" s="66">
        <v>730</v>
      </c>
      <c r="R10" s="66">
        <v>23.56</v>
      </c>
      <c r="S10" s="66"/>
      <c r="T10" s="66"/>
      <c r="U10" s="66"/>
    </row>
  </sheetData>
  <mergeCells count="9">
    <mergeCell ref="A2:U2"/>
    <mergeCell ref="A3:U3"/>
    <mergeCell ref="T4:U4"/>
    <mergeCell ref="A5:C5"/>
    <mergeCell ref="G5:R5"/>
    <mergeCell ref="S5:U5"/>
    <mergeCell ref="D5:D6"/>
    <mergeCell ref="E5:E6"/>
    <mergeCell ref="F5:F6"/>
  </mergeCells>
  <phoneticPr fontId="30" type="noConversion"/>
  <pageMargins left="0.15748031496063" right="0.15748031496063" top="0.27559055118110198" bottom="0.27559055118110198" header="0" footer="0"/>
  <pageSetup paperSize="9" scale="8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0"/>
  <sheetViews>
    <sheetView workbookViewId="0">
      <selection activeCell="T8" sqref="T8"/>
    </sheetView>
  </sheetViews>
  <sheetFormatPr defaultColWidth="10" defaultRowHeight="14"/>
  <cols>
    <col min="1" max="3" width="3.26953125" customWidth="1"/>
    <col min="4" max="4" width="6.453125" customWidth="1"/>
    <col min="5" max="5" width="24.90625" customWidth="1"/>
    <col min="6" max="6" width="8.6328125" customWidth="1"/>
    <col min="7" max="34" width="7.7265625" customWidth="1"/>
    <col min="35" max="36" width="9.7265625" customWidth="1"/>
  </cols>
  <sheetData>
    <row r="1" spans="1:34" ht="16.399999999999999" customHeight="1">
      <c r="A1" s="56"/>
    </row>
    <row r="2" spans="1:34" ht="43.9" customHeight="1">
      <c r="A2" s="96" t="s">
        <v>19</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row>
    <row r="3" spans="1:34" ht="24.25" customHeight="1">
      <c r="A3" s="97" t="s">
        <v>29</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row>
    <row r="4" spans="1:34" ht="16.399999999999999" customHeight="1">
      <c r="AF4" s="102" t="s">
        <v>30</v>
      </c>
      <c r="AG4" s="102"/>
      <c r="AH4" s="102"/>
    </row>
    <row r="5" spans="1:34" ht="31.15" customHeight="1">
      <c r="A5" s="100" t="s">
        <v>155</v>
      </c>
      <c r="B5" s="100"/>
      <c r="C5" s="100"/>
      <c r="D5" s="100" t="s">
        <v>191</v>
      </c>
      <c r="E5" s="100" t="s">
        <v>192</v>
      </c>
      <c r="F5" s="100" t="s">
        <v>292</v>
      </c>
      <c r="G5" s="100" t="s">
        <v>293</v>
      </c>
      <c r="H5" s="100" t="s">
        <v>294</v>
      </c>
      <c r="I5" s="100" t="s">
        <v>295</v>
      </c>
      <c r="J5" s="100" t="s">
        <v>296</v>
      </c>
      <c r="K5" s="100" t="s">
        <v>297</v>
      </c>
      <c r="L5" s="100" t="s">
        <v>298</v>
      </c>
      <c r="M5" s="100" t="s">
        <v>299</v>
      </c>
      <c r="N5" s="100" t="s">
        <v>300</v>
      </c>
      <c r="O5" s="100" t="s">
        <v>301</v>
      </c>
      <c r="P5" s="100" t="s">
        <v>302</v>
      </c>
      <c r="Q5" s="100" t="s">
        <v>287</v>
      </c>
      <c r="R5" s="100" t="s">
        <v>289</v>
      </c>
      <c r="S5" s="100" t="s">
        <v>303</v>
      </c>
      <c r="T5" s="100" t="s">
        <v>282</v>
      </c>
      <c r="U5" s="100" t="s">
        <v>283</v>
      </c>
      <c r="V5" s="100" t="s">
        <v>286</v>
      </c>
      <c r="W5" s="100" t="s">
        <v>304</v>
      </c>
      <c r="X5" s="100" t="s">
        <v>305</v>
      </c>
      <c r="Y5" s="100" t="s">
        <v>306</v>
      </c>
      <c r="Z5" s="100" t="s">
        <v>307</v>
      </c>
      <c r="AA5" s="100" t="s">
        <v>285</v>
      </c>
      <c r="AB5" s="100" t="s">
        <v>308</v>
      </c>
      <c r="AC5" s="100" t="s">
        <v>309</v>
      </c>
      <c r="AD5" s="100" t="s">
        <v>288</v>
      </c>
      <c r="AE5" s="100" t="s">
        <v>310</v>
      </c>
      <c r="AF5" s="100" t="s">
        <v>311</v>
      </c>
      <c r="AG5" s="100" t="s">
        <v>290</v>
      </c>
      <c r="AH5" s="100" t="s">
        <v>216</v>
      </c>
    </row>
    <row r="6" spans="1:34" ht="34.5" customHeight="1">
      <c r="A6" s="57" t="s">
        <v>163</v>
      </c>
      <c r="B6" s="57" t="s">
        <v>164</v>
      </c>
      <c r="C6" s="57" t="s">
        <v>165</v>
      </c>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row>
    <row r="7" spans="1:34" ht="27.65" customHeight="1">
      <c r="A7" s="100" t="s">
        <v>312</v>
      </c>
      <c r="B7" s="100"/>
      <c r="C7" s="100"/>
      <c r="D7" s="100"/>
      <c r="E7" s="100"/>
      <c r="F7" s="72">
        <v>2684.3954199999998</v>
      </c>
      <c r="G7" s="72">
        <v>100</v>
      </c>
      <c r="H7" s="72">
        <v>70</v>
      </c>
      <c r="I7" s="72">
        <v>50</v>
      </c>
      <c r="J7" s="72"/>
      <c r="K7" s="72">
        <v>25</v>
      </c>
      <c r="L7" s="72">
        <v>130</v>
      </c>
      <c r="M7" s="72">
        <v>80</v>
      </c>
      <c r="N7" s="72">
        <v>37</v>
      </c>
      <c r="O7" s="72">
        <v>230</v>
      </c>
      <c r="P7" s="72">
        <v>80</v>
      </c>
      <c r="Q7" s="72">
        <v>15</v>
      </c>
      <c r="R7" s="72">
        <v>280</v>
      </c>
      <c r="S7" s="72">
        <v>4</v>
      </c>
      <c r="T7" s="72">
        <v>30</v>
      </c>
      <c r="U7" s="72">
        <v>122</v>
      </c>
      <c r="V7" s="72">
        <v>40</v>
      </c>
      <c r="W7" s="72"/>
      <c r="X7" s="72"/>
      <c r="Y7" s="72"/>
      <c r="Z7" s="72">
        <v>150</v>
      </c>
      <c r="AA7" s="72">
        <v>90</v>
      </c>
      <c r="AB7" s="72">
        <v>43.134168000000003</v>
      </c>
      <c r="AC7" s="72">
        <v>64.701251999999997</v>
      </c>
      <c r="AD7" s="72">
        <v>40</v>
      </c>
      <c r="AE7" s="72">
        <v>250</v>
      </c>
      <c r="AF7" s="72"/>
      <c r="AG7" s="72">
        <v>730</v>
      </c>
      <c r="AH7" s="73">
        <v>23.56</v>
      </c>
    </row>
    <row r="8" spans="1:34" ht="27.65" customHeight="1">
      <c r="A8" s="58"/>
      <c r="B8" s="58"/>
      <c r="C8" s="58"/>
      <c r="D8" s="61" t="s">
        <v>151</v>
      </c>
      <c r="E8" s="61" t="s">
        <v>152</v>
      </c>
      <c r="F8" s="72">
        <v>2684.3954199999998</v>
      </c>
      <c r="G8" s="72">
        <v>100</v>
      </c>
      <c r="H8" s="72">
        <v>70</v>
      </c>
      <c r="I8" s="72">
        <v>50</v>
      </c>
      <c r="J8" s="72"/>
      <c r="K8" s="72">
        <v>25</v>
      </c>
      <c r="L8" s="72">
        <v>130</v>
      </c>
      <c r="M8" s="72">
        <v>80</v>
      </c>
      <c r="N8" s="72">
        <v>37</v>
      </c>
      <c r="O8" s="72">
        <v>230</v>
      </c>
      <c r="P8" s="72">
        <v>80</v>
      </c>
      <c r="Q8" s="72">
        <v>15</v>
      </c>
      <c r="R8" s="72">
        <v>280</v>
      </c>
      <c r="S8" s="72">
        <v>4</v>
      </c>
      <c r="T8" s="72">
        <v>30</v>
      </c>
      <c r="U8" s="72">
        <v>122</v>
      </c>
      <c r="V8" s="72">
        <v>40</v>
      </c>
      <c r="W8" s="72"/>
      <c r="X8" s="72"/>
      <c r="Y8" s="72"/>
      <c r="Z8" s="72">
        <v>150</v>
      </c>
      <c r="AA8" s="72">
        <v>90</v>
      </c>
      <c r="AB8" s="72">
        <v>43.134168000000003</v>
      </c>
      <c r="AC8" s="72">
        <v>64.701251999999997</v>
      </c>
      <c r="AD8" s="72">
        <v>40</v>
      </c>
      <c r="AE8" s="72">
        <v>250</v>
      </c>
      <c r="AF8" s="72"/>
      <c r="AG8" s="72">
        <v>730</v>
      </c>
      <c r="AH8" s="73">
        <v>23.56</v>
      </c>
    </row>
    <row r="9" spans="1:34" ht="26.15" customHeight="1">
      <c r="A9" s="58"/>
      <c r="B9" s="58"/>
      <c r="C9" s="58"/>
      <c r="D9" s="65" t="s">
        <v>153</v>
      </c>
      <c r="E9" s="65" t="s">
        <v>154</v>
      </c>
      <c r="F9" s="72">
        <v>2684.3954199999998</v>
      </c>
      <c r="G9" s="72">
        <v>100</v>
      </c>
      <c r="H9" s="72">
        <v>70</v>
      </c>
      <c r="I9" s="72">
        <v>50</v>
      </c>
      <c r="J9" s="72"/>
      <c r="K9" s="72">
        <v>25</v>
      </c>
      <c r="L9" s="72">
        <v>130</v>
      </c>
      <c r="M9" s="72">
        <v>80</v>
      </c>
      <c r="N9" s="72">
        <v>37</v>
      </c>
      <c r="O9" s="72">
        <v>230</v>
      </c>
      <c r="P9" s="72">
        <v>80</v>
      </c>
      <c r="Q9" s="72">
        <v>15</v>
      </c>
      <c r="R9" s="72">
        <v>280</v>
      </c>
      <c r="S9" s="72">
        <v>4</v>
      </c>
      <c r="T9" s="72">
        <v>30</v>
      </c>
      <c r="U9" s="72">
        <v>122</v>
      </c>
      <c r="V9" s="72">
        <v>40</v>
      </c>
      <c r="W9" s="72"/>
      <c r="X9" s="72"/>
      <c r="Y9" s="72"/>
      <c r="Z9" s="72">
        <v>150</v>
      </c>
      <c r="AA9" s="72">
        <v>90</v>
      </c>
      <c r="AB9" s="72">
        <v>43.134168000000003</v>
      </c>
      <c r="AC9" s="72">
        <v>64.701251999999997</v>
      </c>
      <c r="AD9" s="72">
        <v>40</v>
      </c>
      <c r="AE9" s="72">
        <v>250</v>
      </c>
      <c r="AF9" s="72"/>
      <c r="AG9" s="72">
        <v>730</v>
      </c>
      <c r="AH9" s="73">
        <v>23.56</v>
      </c>
    </row>
    <row r="10" spans="1:34" ht="30.25" customHeight="1">
      <c r="A10" s="69" t="s">
        <v>183</v>
      </c>
      <c r="B10" s="69" t="s">
        <v>168</v>
      </c>
      <c r="C10" s="69" t="s">
        <v>168</v>
      </c>
      <c r="D10" s="62" t="s">
        <v>208</v>
      </c>
      <c r="E10" s="64" t="s">
        <v>185</v>
      </c>
      <c r="F10" s="66">
        <v>2684.3954199999998</v>
      </c>
      <c r="G10" s="66">
        <v>100</v>
      </c>
      <c r="H10" s="66">
        <v>70</v>
      </c>
      <c r="I10" s="66">
        <v>50</v>
      </c>
      <c r="J10" s="66"/>
      <c r="K10" s="66">
        <v>25</v>
      </c>
      <c r="L10" s="66">
        <v>130</v>
      </c>
      <c r="M10" s="66">
        <v>80</v>
      </c>
      <c r="N10" s="66">
        <v>37</v>
      </c>
      <c r="O10" s="66">
        <v>230</v>
      </c>
      <c r="P10" s="66">
        <v>80</v>
      </c>
      <c r="Q10" s="66">
        <v>15</v>
      </c>
      <c r="R10" s="66">
        <v>280</v>
      </c>
      <c r="S10" s="66">
        <v>4</v>
      </c>
      <c r="T10" s="66">
        <v>30</v>
      </c>
      <c r="U10" s="66">
        <v>122</v>
      </c>
      <c r="V10" s="66">
        <v>40</v>
      </c>
      <c r="W10" s="66"/>
      <c r="X10" s="66"/>
      <c r="Y10" s="66"/>
      <c r="Z10" s="66">
        <v>150</v>
      </c>
      <c r="AA10" s="66">
        <v>90</v>
      </c>
      <c r="AB10" s="66">
        <v>43.134168000000003</v>
      </c>
      <c r="AC10" s="66">
        <v>64.701251999999997</v>
      </c>
      <c r="AD10" s="66">
        <v>40</v>
      </c>
      <c r="AE10" s="66">
        <v>250</v>
      </c>
      <c r="AF10" s="66"/>
      <c r="AG10" s="66">
        <v>730</v>
      </c>
      <c r="AH10" s="74">
        <v>23.56</v>
      </c>
    </row>
  </sheetData>
  <mergeCells count="36">
    <mergeCell ref="AD5:AD6"/>
    <mergeCell ref="AE5:AE6"/>
    <mergeCell ref="AF5:AF6"/>
    <mergeCell ref="AG5:AG6"/>
    <mergeCell ref="AH5:AH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s>
  <phoneticPr fontId="30" type="noConversion"/>
  <pageMargins left="0.15748031496063" right="0.15748031496063" top="0.27559055118110198" bottom="0.27559055118110198" header="0" footer="0"/>
  <pageSetup paperSize="9" scale="55"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
  <sheetViews>
    <sheetView workbookViewId="0">
      <selection activeCell="H14" sqref="H14"/>
    </sheetView>
  </sheetViews>
  <sheetFormatPr defaultColWidth="10" defaultRowHeight="14"/>
  <cols>
    <col min="1" max="1" width="12.90625" customWidth="1"/>
    <col min="2" max="2" width="29.7265625" customWidth="1"/>
    <col min="3" max="3" width="20.7265625" customWidth="1"/>
    <col min="4" max="4" width="12.36328125" customWidth="1"/>
    <col min="5" max="5" width="10.36328125" customWidth="1"/>
    <col min="6" max="6" width="14.08984375" customWidth="1"/>
    <col min="7" max="7" width="13.7265625" customWidth="1"/>
    <col min="8" max="8" width="12.36328125" customWidth="1"/>
    <col min="9" max="9" width="9.7265625" customWidth="1"/>
  </cols>
  <sheetData>
    <row r="1" spans="1:8" ht="16.399999999999999" customHeight="1">
      <c r="A1" s="56"/>
    </row>
    <row r="2" spans="1:8" ht="33.65" customHeight="1">
      <c r="A2" s="96" t="s">
        <v>20</v>
      </c>
      <c r="B2" s="96"/>
      <c r="C2" s="96"/>
      <c r="D2" s="96"/>
      <c r="E2" s="96"/>
      <c r="F2" s="96"/>
      <c r="G2" s="96"/>
      <c r="H2" s="96"/>
    </row>
    <row r="3" spans="1:8" ht="24.25" customHeight="1">
      <c r="A3" s="97" t="s">
        <v>29</v>
      </c>
      <c r="B3" s="97"/>
      <c r="C3" s="97"/>
      <c r="D3" s="97"/>
      <c r="E3" s="97"/>
      <c r="F3" s="97"/>
      <c r="G3" s="97"/>
      <c r="H3" s="97"/>
    </row>
    <row r="4" spans="1:8" ht="16.399999999999999" customHeight="1">
      <c r="G4" s="102" t="s">
        <v>30</v>
      </c>
      <c r="H4" s="102"/>
    </row>
    <row r="5" spans="1:8" ht="31.15" customHeight="1">
      <c r="A5" s="100" t="s">
        <v>313</v>
      </c>
      <c r="B5" s="100" t="s">
        <v>314</v>
      </c>
      <c r="C5" s="100" t="s">
        <v>315</v>
      </c>
      <c r="D5" s="100" t="s">
        <v>316</v>
      </c>
      <c r="E5" s="100" t="s">
        <v>317</v>
      </c>
      <c r="F5" s="100"/>
      <c r="G5" s="100"/>
      <c r="H5" s="100" t="s">
        <v>318</v>
      </c>
    </row>
    <row r="6" spans="1:8" ht="31.9" customHeight="1">
      <c r="A6" s="100"/>
      <c r="B6" s="100"/>
      <c r="C6" s="100"/>
      <c r="D6" s="100"/>
      <c r="E6" s="57" t="s">
        <v>135</v>
      </c>
      <c r="F6" s="57" t="s">
        <v>319</v>
      </c>
      <c r="G6" s="57" t="s">
        <v>320</v>
      </c>
      <c r="H6" s="100"/>
    </row>
    <row r="7" spans="1:8" ht="31.9" customHeight="1">
      <c r="A7" s="58"/>
      <c r="B7" s="58" t="s">
        <v>133</v>
      </c>
      <c r="C7" s="60">
        <v>95</v>
      </c>
      <c r="D7" s="60">
        <v>15</v>
      </c>
      <c r="E7" s="60">
        <v>40</v>
      </c>
      <c r="F7" s="60"/>
      <c r="G7" s="60">
        <v>40</v>
      </c>
      <c r="H7" s="60">
        <v>40</v>
      </c>
    </row>
    <row r="8" spans="1:8" ht="27.65" customHeight="1">
      <c r="A8" s="61" t="s">
        <v>151</v>
      </c>
      <c r="B8" s="61" t="s">
        <v>152</v>
      </c>
      <c r="C8" s="60">
        <v>95</v>
      </c>
      <c r="D8" s="60">
        <v>15</v>
      </c>
      <c r="E8" s="60">
        <v>40</v>
      </c>
      <c r="F8" s="60"/>
      <c r="G8" s="60">
        <v>40</v>
      </c>
      <c r="H8" s="60">
        <v>40</v>
      </c>
    </row>
    <row r="9" spans="1:8" ht="30.25" customHeight="1">
      <c r="A9" s="62" t="s">
        <v>153</v>
      </c>
      <c r="B9" s="62" t="s">
        <v>154</v>
      </c>
      <c r="C9" s="66">
        <v>95</v>
      </c>
      <c r="D9" s="66">
        <v>15</v>
      </c>
      <c r="E9" s="63">
        <v>40</v>
      </c>
      <c r="F9" s="66"/>
      <c r="G9" s="66">
        <v>40</v>
      </c>
      <c r="H9" s="66">
        <v>40</v>
      </c>
    </row>
  </sheetData>
  <mergeCells count="9">
    <mergeCell ref="A2:H2"/>
    <mergeCell ref="A3:H3"/>
    <mergeCell ref="G4:H4"/>
    <mergeCell ref="E5:G5"/>
    <mergeCell ref="A5:A6"/>
    <mergeCell ref="B5:B6"/>
    <mergeCell ref="C5:C6"/>
    <mergeCell ref="D5:D6"/>
    <mergeCell ref="H5:H6"/>
  </mergeCells>
  <phoneticPr fontId="30" type="noConversion"/>
  <pageMargins left="0.75" right="0.75" top="0.270000010728836" bottom="0.270000010728836"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election activeCell="C8" sqref="C8"/>
    </sheetView>
  </sheetViews>
  <sheetFormatPr defaultColWidth="10" defaultRowHeight="14"/>
  <cols>
    <col min="1" max="1" width="16" customWidth="1"/>
    <col min="2" max="2" width="32.90625" customWidth="1"/>
    <col min="3" max="8" width="13.453125" customWidth="1"/>
    <col min="9" max="10" width="9.7265625" customWidth="1"/>
  </cols>
  <sheetData>
    <row r="1" spans="1:9" ht="16.399999999999999" customHeight="1">
      <c r="A1" s="56"/>
    </row>
    <row r="2" spans="1:9" ht="38.9" customHeight="1">
      <c r="A2" s="96" t="s">
        <v>21</v>
      </c>
      <c r="B2" s="96"/>
      <c r="C2" s="96"/>
      <c r="D2" s="96"/>
      <c r="E2" s="96"/>
      <c r="F2" s="96"/>
      <c r="G2" s="96"/>
      <c r="H2" s="96"/>
    </row>
    <row r="3" spans="1:9" ht="24.25" customHeight="1">
      <c r="A3" s="97" t="s">
        <v>29</v>
      </c>
      <c r="B3" s="97"/>
      <c r="C3" s="97"/>
      <c r="D3" s="97"/>
      <c r="E3" s="97"/>
      <c r="F3" s="97"/>
      <c r="G3" s="97"/>
      <c r="H3" s="97"/>
      <c r="I3" s="97"/>
    </row>
    <row r="4" spans="1:9" ht="16.399999999999999" customHeight="1">
      <c r="G4" s="102" t="s">
        <v>30</v>
      </c>
      <c r="H4" s="102"/>
    </row>
    <row r="5" spans="1:9" ht="25" customHeight="1">
      <c r="A5" s="100" t="s">
        <v>156</v>
      </c>
      <c r="B5" s="100" t="s">
        <v>157</v>
      </c>
      <c r="C5" s="100" t="s">
        <v>133</v>
      </c>
      <c r="D5" s="100" t="s">
        <v>321</v>
      </c>
      <c r="E5" s="100"/>
      <c r="F5" s="100"/>
      <c r="G5" s="100"/>
      <c r="H5" s="100" t="s">
        <v>159</v>
      </c>
    </row>
    <row r="6" spans="1:9" ht="25.9" customHeight="1">
      <c r="A6" s="100"/>
      <c r="B6" s="100"/>
      <c r="C6" s="100"/>
      <c r="D6" s="100" t="s">
        <v>135</v>
      </c>
      <c r="E6" s="100" t="s">
        <v>230</v>
      </c>
      <c r="F6" s="100"/>
      <c r="G6" s="100" t="s">
        <v>322</v>
      </c>
      <c r="H6" s="100"/>
    </row>
    <row r="7" spans="1:9" ht="35.5" customHeight="1">
      <c r="A7" s="100"/>
      <c r="B7" s="100"/>
      <c r="C7" s="100"/>
      <c r="D7" s="100"/>
      <c r="E7" s="57" t="s">
        <v>210</v>
      </c>
      <c r="F7" s="57" t="s">
        <v>202</v>
      </c>
      <c r="G7" s="100"/>
      <c r="H7" s="100"/>
    </row>
    <row r="8" spans="1:9" ht="26.15" customHeight="1">
      <c r="A8" s="58"/>
      <c r="B8" s="57" t="s">
        <v>133</v>
      </c>
      <c r="C8" s="60"/>
      <c r="D8" s="60"/>
      <c r="E8" s="60"/>
      <c r="F8" s="60"/>
      <c r="G8" s="60"/>
      <c r="H8" s="60"/>
    </row>
    <row r="9" spans="1:9" ht="26.15" customHeight="1">
      <c r="A9" s="61"/>
      <c r="B9" s="61"/>
      <c r="C9" s="60"/>
      <c r="D9" s="60"/>
      <c r="E9" s="60"/>
      <c r="F9" s="60"/>
      <c r="G9" s="60"/>
      <c r="H9" s="60"/>
    </row>
    <row r="10" spans="1:9" ht="30.25" customHeight="1">
      <c r="A10" s="65"/>
      <c r="B10" s="65"/>
      <c r="C10" s="60"/>
      <c r="D10" s="60"/>
      <c r="E10" s="60"/>
      <c r="F10" s="60"/>
      <c r="G10" s="60"/>
      <c r="H10" s="60"/>
      <c r="I10" s="67"/>
    </row>
    <row r="11" spans="1:9" ht="30.25" customHeight="1">
      <c r="A11" s="65"/>
      <c r="B11" s="65"/>
      <c r="C11" s="60"/>
      <c r="D11" s="60"/>
      <c r="E11" s="60"/>
      <c r="F11" s="60"/>
      <c r="G11" s="60"/>
      <c r="H11" s="60"/>
      <c r="I11" s="67"/>
    </row>
    <row r="12" spans="1:9" ht="30.25" customHeight="1">
      <c r="A12" s="65"/>
      <c r="B12" s="65"/>
      <c r="C12" s="60"/>
      <c r="D12" s="60"/>
      <c r="E12" s="60"/>
      <c r="F12" s="60"/>
      <c r="G12" s="60"/>
      <c r="H12" s="60"/>
      <c r="I12" s="67"/>
    </row>
    <row r="13" spans="1:9" ht="30.25" customHeight="1">
      <c r="A13" s="62"/>
      <c r="B13" s="62"/>
      <c r="C13" s="63"/>
      <c r="D13" s="63"/>
      <c r="E13" s="66"/>
      <c r="F13" s="66"/>
      <c r="G13" s="66"/>
      <c r="H13" s="66"/>
    </row>
  </sheetData>
  <mergeCells count="11">
    <mergeCell ref="A2:H2"/>
    <mergeCell ref="A3:I3"/>
    <mergeCell ref="G4:H4"/>
    <mergeCell ref="D5:G5"/>
    <mergeCell ref="E6:F6"/>
    <mergeCell ref="A5:A7"/>
    <mergeCell ref="B5:B7"/>
    <mergeCell ref="C5:C7"/>
    <mergeCell ref="D6:D7"/>
    <mergeCell ref="G6:G7"/>
    <mergeCell ref="H5:H7"/>
  </mergeCells>
  <phoneticPr fontId="30" type="noConversion"/>
  <pageMargins left="0.75" right="0.75" top="0.270000010728836" bottom="0.270000010728836" header="0" footer="0"/>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election activeCell="F7" sqref="F7"/>
    </sheetView>
  </sheetViews>
  <sheetFormatPr defaultColWidth="10" defaultRowHeight="14"/>
  <cols>
    <col min="1" max="3" width="4.08984375" customWidth="1"/>
    <col min="4" max="4" width="9" customWidth="1"/>
    <col min="5" max="5" width="11.08984375" customWidth="1"/>
    <col min="6" max="20" width="7.453125" customWidth="1"/>
    <col min="21" max="22" width="9.7265625" customWidth="1"/>
  </cols>
  <sheetData>
    <row r="1" spans="1:20" ht="16.399999999999999" customHeight="1">
      <c r="A1" s="56"/>
    </row>
    <row r="2" spans="1:20" ht="47.5" customHeight="1">
      <c r="A2" s="96" t="s">
        <v>22</v>
      </c>
      <c r="B2" s="96"/>
      <c r="C2" s="96"/>
      <c r="D2" s="96"/>
      <c r="E2" s="96"/>
      <c r="F2" s="96"/>
      <c r="G2" s="96"/>
      <c r="H2" s="96"/>
      <c r="I2" s="96"/>
      <c r="J2" s="96"/>
      <c r="K2" s="96"/>
      <c r="L2" s="96"/>
      <c r="M2" s="96"/>
      <c r="N2" s="96"/>
      <c r="O2" s="96"/>
      <c r="P2" s="96"/>
      <c r="Q2" s="96"/>
    </row>
    <row r="3" spans="1:20" ht="24.25" customHeight="1">
      <c r="A3" s="97" t="s">
        <v>29</v>
      </c>
      <c r="B3" s="97"/>
      <c r="C3" s="97"/>
      <c r="D3" s="97"/>
      <c r="E3" s="97"/>
      <c r="F3" s="97"/>
      <c r="G3" s="97"/>
      <c r="H3" s="97"/>
      <c r="I3" s="97"/>
      <c r="J3" s="97"/>
      <c r="K3" s="97"/>
      <c r="L3" s="97"/>
      <c r="M3" s="97"/>
      <c r="N3" s="97"/>
      <c r="O3" s="97"/>
      <c r="P3" s="97"/>
      <c r="Q3" s="97"/>
      <c r="R3" s="97"/>
      <c r="S3" s="97"/>
      <c r="T3" s="97"/>
    </row>
    <row r="4" spans="1:20" ht="16.399999999999999" customHeight="1">
      <c r="S4" s="102" t="s">
        <v>30</v>
      </c>
      <c r="T4" s="102"/>
    </row>
    <row r="5" spans="1:20" ht="27.65" customHeight="1">
      <c r="A5" s="100" t="s">
        <v>155</v>
      </c>
      <c r="B5" s="100"/>
      <c r="C5" s="100"/>
      <c r="D5" s="100" t="s">
        <v>191</v>
      </c>
      <c r="E5" s="100" t="s">
        <v>192</v>
      </c>
      <c r="F5" s="100" t="s">
        <v>193</v>
      </c>
      <c r="G5" s="100" t="s">
        <v>194</v>
      </c>
      <c r="H5" s="100" t="s">
        <v>195</v>
      </c>
      <c r="I5" s="100" t="s">
        <v>196</v>
      </c>
      <c r="J5" s="100" t="s">
        <v>197</v>
      </c>
      <c r="K5" s="100" t="s">
        <v>198</v>
      </c>
      <c r="L5" s="100" t="s">
        <v>199</v>
      </c>
      <c r="M5" s="100" t="s">
        <v>200</v>
      </c>
      <c r="N5" s="100" t="s">
        <v>201</v>
      </c>
      <c r="O5" s="100" t="s">
        <v>202</v>
      </c>
      <c r="P5" s="100" t="s">
        <v>203</v>
      </c>
      <c r="Q5" s="100" t="s">
        <v>204</v>
      </c>
      <c r="R5" s="100" t="s">
        <v>205</v>
      </c>
      <c r="S5" s="100" t="s">
        <v>206</v>
      </c>
      <c r="T5" s="100" t="s">
        <v>207</v>
      </c>
    </row>
    <row r="6" spans="1:20" ht="30.25" customHeight="1">
      <c r="A6" s="57" t="s">
        <v>163</v>
      </c>
      <c r="B6" s="57" t="s">
        <v>164</v>
      </c>
      <c r="C6" s="57" t="s">
        <v>165</v>
      </c>
      <c r="D6" s="100"/>
      <c r="E6" s="100"/>
      <c r="F6" s="100"/>
      <c r="G6" s="100"/>
      <c r="H6" s="100"/>
      <c r="I6" s="100"/>
      <c r="J6" s="100"/>
      <c r="K6" s="100"/>
      <c r="L6" s="100"/>
      <c r="M6" s="100"/>
      <c r="N6" s="100"/>
      <c r="O6" s="100"/>
      <c r="P6" s="100"/>
      <c r="Q6" s="100"/>
      <c r="R6" s="100"/>
      <c r="S6" s="100"/>
      <c r="T6" s="100"/>
    </row>
    <row r="7" spans="1:20" ht="27.65" customHeight="1">
      <c r="A7" s="58"/>
      <c r="B7" s="58"/>
      <c r="C7" s="58"/>
      <c r="D7" s="58"/>
      <c r="E7" s="58" t="s">
        <v>133</v>
      </c>
      <c r="F7" s="60"/>
      <c r="G7" s="60"/>
      <c r="H7" s="60"/>
      <c r="I7" s="60"/>
      <c r="J7" s="60"/>
      <c r="K7" s="60"/>
      <c r="L7" s="60"/>
      <c r="M7" s="60"/>
      <c r="N7" s="60"/>
      <c r="O7" s="60"/>
      <c r="P7" s="60"/>
      <c r="Q7" s="60"/>
      <c r="R7" s="60"/>
      <c r="S7" s="60"/>
      <c r="T7" s="60"/>
    </row>
    <row r="8" spans="1:20" ht="26.15" customHeight="1">
      <c r="A8" s="58"/>
      <c r="B8" s="58"/>
      <c r="C8" s="58"/>
      <c r="D8" s="61"/>
      <c r="E8" s="61"/>
      <c r="F8" s="60"/>
      <c r="G8" s="60"/>
      <c r="H8" s="60"/>
      <c r="I8" s="60"/>
      <c r="J8" s="60"/>
      <c r="K8" s="60"/>
      <c r="L8" s="60"/>
      <c r="M8" s="60"/>
      <c r="N8" s="60"/>
      <c r="O8" s="60"/>
      <c r="P8" s="60"/>
      <c r="Q8" s="60"/>
      <c r="R8" s="60"/>
      <c r="S8" s="60"/>
      <c r="T8" s="60"/>
    </row>
    <row r="9" spans="1:20" ht="26.15" customHeight="1">
      <c r="A9" s="68"/>
      <c r="B9" s="68"/>
      <c r="C9" s="68"/>
      <c r="D9" s="65"/>
      <c r="E9" s="65"/>
      <c r="F9" s="60"/>
      <c r="G9" s="60"/>
      <c r="H9" s="60"/>
      <c r="I9" s="60"/>
      <c r="J9" s="60"/>
      <c r="K9" s="60"/>
      <c r="L9" s="60"/>
      <c r="M9" s="60"/>
      <c r="N9" s="60"/>
      <c r="O9" s="60"/>
      <c r="P9" s="60"/>
      <c r="Q9" s="60"/>
      <c r="R9" s="60"/>
      <c r="S9" s="60"/>
      <c r="T9" s="60"/>
    </row>
    <row r="10" spans="1:20" ht="26.15" customHeight="1">
      <c r="A10" s="69"/>
      <c r="B10" s="69"/>
      <c r="C10" s="69"/>
      <c r="D10" s="62"/>
      <c r="E10" s="70"/>
      <c r="F10" s="71"/>
      <c r="G10" s="71"/>
      <c r="H10" s="71"/>
      <c r="I10" s="71"/>
      <c r="J10" s="71"/>
      <c r="K10" s="71"/>
      <c r="L10" s="71"/>
      <c r="M10" s="71"/>
      <c r="N10" s="71"/>
      <c r="O10" s="71"/>
      <c r="P10" s="71"/>
      <c r="Q10" s="71"/>
      <c r="R10" s="71"/>
      <c r="S10" s="71"/>
      <c r="T10" s="71"/>
    </row>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30" type="noConversion"/>
  <pageMargins left="0.15748031496063" right="0.15748031496063" top="0.27559055118110198" bottom="0.27559055118110198" header="0" footer="0"/>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election activeCell="F7" sqref="F7"/>
    </sheetView>
  </sheetViews>
  <sheetFormatPr defaultColWidth="10" defaultRowHeight="14"/>
  <cols>
    <col min="1" max="3" width="3.6328125" customWidth="1"/>
    <col min="4" max="4" width="9.6328125" customWidth="1"/>
    <col min="5" max="5" width="7.90625" customWidth="1"/>
    <col min="6" max="6" width="8.26953125" customWidth="1"/>
    <col min="7" max="7" width="6.36328125" customWidth="1"/>
    <col min="8" max="10" width="8.26953125" customWidth="1"/>
    <col min="11" max="11" width="4.453125" customWidth="1"/>
    <col min="12" max="20" width="8.26953125" customWidth="1"/>
    <col min="21" max="22" width="9.7265625" customWidth="1"/>
  </cols>
  <sheetData>
    <row r="1" spans="1:20" ht="16.399999999999999" customHeight="1">
      <c r="A1" s="56"/>
    </row>
    <row r="2" spans="1:20" ht="47.5" customHeight="1">
      <c r="A2" s="96" t="s">
        <v>23</v>
      </c>
      <c r="B2" s="96"/>
      <c r="C2" s="96"/>
      <c r="D2" s="96"/>
      <c r="E2" s="96"/>
      <c r="F2" s="96"/>
      <c r="G2" s="96"/>
      <c r="H2" s="96"/>
      <c r="I2" s="96"/>
      <c r="J2" s="96"/>
      <c r="K2" s="96"/>
      <c r="L2" s="96"/>
      <c r="M2" s="96"/>
      <c r="N2" s="96"/>
      <c r="O2" s="96"/>
      <c r="P2" s="96"/>
      <c r="Q2" s="96"/>
      <c r="R2" s="96"/>
      <c r="S2" s="96"/>
    </row>
    <row r="3" spans="1:20" ht="33.65" customHeight="1">
      <c r="A3" s="97" t="s">
        <v>29</v>
      </c>
      <c r="B3" s="97"/>
      <c r="C3" s="97"/>
      <c r="D3" s="97"/>
      <c r="E3" s="97"/>
      <c r="F3" s="97"/>
      <c r="G3" s="97"/>
      <c r="H3" s="97"/>
      <c r="I3" s="97"/>
      <c r="J3" s="97"/>
      <c r="K3" s="97"/>
      <c r="L3" s="97"/>
      <c r="M3" s="97"/>
      <c r="N3" s="97"/>
      <c r="O3" s="97"/>
      <c r="P3" s="97"/>
      <c r="Q3" s="97"/>
      <c r="R3" s="97"/>
      <c r="S3" s="97"/>
      <c r="T3" s="97"/>
    </row>
    <row r="4" spans="1:20" ht="22.4" customHeight="1">
      <c r="P4" s="102" t="s">
        <v>30</v>
      </c>
      <c r="Q4" s="102"/>
      <c r="R4" s="102"/>
      <c r="S4" s="102"/>
      <c r="T4" s="102"/>
    </row>
    <row r="5" spans="1:20" ht="29.25" customHeight="1">
      <c r="A5" s="100" t="s">
        <v>155</v>
      </c>
      <c r="B5" s="100"/>
      <c r="C5" s="100"/>
      <c r="D5" s="100" t="s">
        <v>191</v>
      </c>
      <c r="E5" s="100" t="s">
        <v>192</v>
      </c>
      <c r="F5" s="100" t="s">
        <v>209</v>
      </c>
      <c r="G5" s="100" t="s">
        <v>158</v>
      </c>
      <c r="H5" s="100"/>
      <c r="I5" s="100"/>
      <c r="J5" s="100"/>
      <c r="K5" s="100" t="s">
        <v>159</v>
      </c>
      <c r="L5" s="100"/>
      <c r="M5" s="100"/>
      <c r="N5" s="100"/>
      <c r="O5" s="100"/>
      <c r="P5" s="100"/>
      <c r="Q5" s="100"/>
      <c r="R5" s="100"/>
      <c r="S5" s="100"/>
      <c r="T5" s="100"/>
    </row>
    <row r="6" spans="1:20" ht="43.9" customHeight="1">
      <c r="A6" s="57" t="s">
        <v>163</v>
      </c>
      <c r="B6" s="57" t="s">
        <v>164</v>
      </c>
      <c r="C6" s="57" t="s">
        <v>165</v>
      </c>
      <c r="D6" s="100"/>
      <c r="E6" s="100"/>
      <c r="F6" s="100"/>
      <c r="G6" s="57" t="s">
        <v>133</v>
      </c>
      <c r="H6" s="57" t="s">
        <v>210</v>
      </c>
      <c r="I6" s="57" t="s">
        <v>211</v>
      </c>
      <c r="J6" s="57" t="s">
        <v>202</v>
      </c>
      <c r="K6" s="57" t="s">
        <v>133</v>
      </c>
      <c r="L6" s="57" t="s">
        <v>213</v>
      </c>
      <c r="M6" s="57" t="s">
        <v>214</v>
      </c>
      <c r="N6" s="57" t="s">
        <v>204</v>
      </c>
      <c r="O6" s="57" t="s">
        <v>215</v>
      </c>
      <c r="P6" s="57" t="s">
        <v>216</v>
      </c>
      <c r="Q6" s="57" t="s">
        <v>217</v>
      </c>
      <c r="R6" s="57" t="s">
        <v>200</v>
      </c>
      <c r="S6" s="57" t="s">
        <v>203</v>
      </c>
      <c r="T6" s="57" t="s">
        <v>207</v>
      </c>
    </row>
    <row r="7" spans="1:20" ht="28.5" customHeight="1">
      <c r="A7" s="58"/>
      <c r="B7" s="58"/>
      <c r="C7" s="58"/>
      <c r="D7" s="58"/>
      <c r="E7" s="58" t="s">
        <v>133</v>
      </c>
      <c r="F7" s="60"/>
      <c r="G7" s="60"/>
      <c r="H7" s="60"/>
      <c r="I7" s="60"/>
      <c r="J7" s="60"/>
      <c r="K7" s="60"/>
      <c r="L7" s="60"/>
      <c r="M7" s="60"/>
      <c r="N7" s="60"/>
      <c r="O7" s="60"/>
      <c r="P7" s="60"/>
      <c r="Q7" s="60"/>
      <c r="R7" s="60"/>
      <c r="S7" s="60"/>
      <c r="T7" s="60"/>
    </row>
    <row r="8" spans="1:20" ht="26.15" customHeight="1">
      <c r="A8" s="58"/>
      <c r="B8" s="58"/>
      <c r="C8" s="58"/>
      <c r="D8" s="61"/>
      <c r="E8" s="61"/>
      <c r="F8" s="60"/>
      <c r="G8" s="60"/>
      <c r="H8" s="60"/>
      <c r="I8" s="60"/>
      <c r="J8" s="60"/>
      <c r="K8" s="60"/>
      <c r="L8" s="60"/>
      <c r="M8" s="60"/>
      <c r="N8" s="60"/>
      <c r="O8" s="60"/>
      <c r="P8" s="60"/>
      <c r="Q8" s="60"/>
      <c r="R8" s="60"/>
      <c r="S8" s="60"/>
      <c r="T8" s="60"/>
    </row>
    <row r="9" spans="1:20" ht="26.15" customHeight="1">
      <c r="A9" s="68"/>
      <c r="B9" s="68"/>
      <c r="C9" s="68"/>
      <c r="D9" s="65"/>
      <c r="E9" s="65"/>
      <c r="F9" s="60"/>
      <c r="G9" s="60"/>
      <c r="H9" s="60"/>
      <c r="I9" s="60"/>
      <c r="J9" s="60"/>
      <c r="K9" s="60"/>
      <c r="L9" s="60"/>
      <c r="M9" s="60"/>
      <c r="N9" s="60"/>
      <c r="O9" s="60"/>
      <c r="P9" s="60"/>
      <c r="Q9" s="60"/>
      <c r="R9" s="60"/>
      <c r="S9" s="60"/>
      <c r="T9" s="60"/>
    </row>
    <row r="10" spans="1:20" ht="26.15" customHeight="1">
      <c r="A10" s="69"/>
      <c r="B10" s="69"/>
      <c r="C10" s="69"/>
      <c r="D10" s="62"/>
      <c r="E10" s="70"/>
      <c r="F10" s="66"/>
      <c r="G10" s="63"/>
      <c r="H10" s="63"/>
      <c r="I10" s="63"/>
      <c r="J10" s="63"/>
      <c r="K10" s="63"/>
      <c r="L10" s="63"/>
      <c r="M10" s="63"/>
      <c r="N10" s="63"/>
      <c r="O10" s="63"/>
      <c r="P10" s="63"/>
      <c r="Q10" s="63"/>
      <c r="R10" s="63"/>
      <c r="S10" s="63"/>
      <c r="T10" s="63"/>
    </row>
  </sheetData>
  <mergeCells count="9">
    <mergeCell ref="A2:S2"/>
    <mergeCell ref="A3:T3"/>
    <mergeCell ref="P4:T4"/>
    <mergeCell ref="A5:C5"/>
    <mergeCell ref="G5:J5"/>
    <mergeCell ref="K5:T5"/>
    <mergeCell ref="D5:D6"/>
    <mergeCell ref="E5:E6"/>
    <mergeCell ref="F5:F6"/>
  </mergeCells>
  <phoneticPr fontId="30" type="noConversion"/>
  <pageMargins left="0.15748031496063" right="0.15748031496063" top="0.27559055118110198" bottom="0.27559055118110198"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workbookViewId="0">
      <selection activeCell="F10" sqref="F10"/>
    </sheetView>
  </sheetViews>
  <sheetFormatPr defaultColWidth="10" defaultRowHeight="14"/>
  <cols>
    <col min="1" max="1" width="6.36328125" customWidth="1"/>
    <col min="2" max="2" width="9.90625" customWidth="1"/>
    <col min="3" max="3" width="52.36328125" customWidth="1"/>
    <col min="4" max="4" width="9.7265625" customWidth="1"/>
  </cols>
  <sheetData>
    <row r="1" spans="1:3" ht="32.9" customHeight="1">
      <c r="A1" s="56"/>
      <c r="B1" s="96" t="s">
        <v>5</v>
      </c>
      <c r="C1" s="96"/>
    </row>
    <row r="2" spans="1:3" ht="14.25" customHeight="1">
      <c r="B2" s="96"/>
      <c r="C2" s="96"/>
    </row>
    <row r="3" spans="1:3" ht="31.15" customHeight="1">
      <c r="B3" s="95" t="s">
        <v>6</v>
      </c>
      <c r="C3" s="95"/>
    </row>
    <row r="4" spans="1:3" ht="32.65" customHeight="1">
      <c r="B4" s="88">
        <v>1</v>
      </c>
      <c r="C4" s="89" t="s">
        <v>7</v>
      </c>
    </row>
    <row r="5" spans="1:3" ht="32.65" customHeight="1">
      <c r="B5" s="88">
        <v>2</v>
      </c>
      <c r="C5" s="90" t="s">
        <v>8</v>
      </c>
    </row>
    <row r="6" spans="1:3" ht="32.65" customHeight="1">
      <c r="B6" s="88">
        <v>3</v>
      </c>
      <c r="C6" s="89" t="s">
        <v>9</v>
      </c>
    </row>
    <row r="7" spans="1:3" ht="32.65" customHeight="1">
      <c r="B7" s="88">
        <v>4</v>
      </c>
      <c r="C7" s="89" t="s">
        <v>10</v>
      </c>
    </row>
    <row r="8" spans="1:3" ht="32.65" customHeight="1">
      <c r="B8" s="88">
        <v>5</v>
      </c>
      <c r="C8" s="89" t="s">
        <v>11</v>
      </c>
    </row>
    <row r="9" spans="1:3" ht="32.65" customHeight="1">
      <c r="B9" s="88">
        <v>6</v>
      </c>
      <c r="C9" s="89" t="s">
        <v>12</v>
      </c>
    </row>
    <row r="10" spans="1:3" ht="32.65" customHeight="1">
      <c r="B10" s="88">
        <v>7</v>
      </c>
      <c r="C10" s="89" t="s">
        <v>13</v>
      </c>
    </row>
    <row r="11" spans="1:3" ht="32.65" customHeight="1">
      <c r="B11" s="88">
        <v>8</v>
      </c>
      <c r="C11" s="89" t="s">
        <v>14</v>
      </c>
    </row>
    <row r="12" spans="1:3" ht="32.65" customHeight="1">
      <c r="B12" s="88">
        <v>9</v>
      </c>
      <c r="C12" s="89" t="s">
        <v>15</v>
      </c>
    </row>
    <row r="13" spans="1:3" ht="32.65" customHeight="1">
      <c r="B13" s="88">
        <v>10</v>
      </c>
      <c r="C13" s="89" t="s">
        <v>16</v>
      </c>
    </row>
    <row r="14" spans="1:3" ht="32.65" customHeight="1">
      <c r="B14" s="88">
        <v>11</v>
      </c>
      <c r="C14" s="89" t="s">
        <v>17</v>
      </c>
    </row>
    <row r="15" spans="1:3" ht="32.65" customHeight="1">
      <c r="B15" s="88">
        <v>12</v>
      </c>
      <c r="C15" s="89" t="s">
        <v>18</v>
      </c>
    </row>
    <row r="16" spans="1:3" ht="32.65" customHeight="1">
      <c r="B16" s="88">
        <v>13</v>
      </c>
      <c r="C16" s="89" t="s">
        <v>19</v>
      </c>
    </row>
    <row r="17" spans="2:3" ht="32.65" customHeight="1">
      <c r="B17" s="88">
        <v>14</v>
      </c>
      <c r="C17" s="89" t="s">
        <v>20</v>
      </c>
    </row>
    <row r="18" spans="2:3" ht="32.65" customHeight="1">
      <c r="B18" s="88">
        <v>15</v>
      </c>
      <c r="C18" s="89" t="s">
        <v>21</v>
      </c>
    </row>
    <row r="19" spans="2:3" ht="32.65" customHeight="1">
      <c r="B19" s="88">
        <v>16</v>
      </c>
      <c r="C19" s="89" t="s">
        <v>22</v>
      </c>
    </row>
    <row r="20" spans="2:3" ht="32.65" customHeight="1">
      <c r="B20" s="88">
        <v>17</v>
      </c>
      <c r="C20" s="89" t="s">
        <v>23</v>
      </c>
    </row>
    <row r="21" spans="2:3" ht="32.65" customHeight="1">
      <c r="B21" s="88">
        <v>18</v>
      </c>
      <c r="C21" s="89" t="s">
        <v>24</v>
      </c>
    </row>
    <row r="22" spans="2:3" ht="32.65" customHeight="1">
      <c r="B22" s="88">
        <v>19</v>
      </c>
      <c r="C22" s="89" t="s">
        <v>25</v>
      </c>
    </row>
    <row r="23" spans="2:3" ht="32.65" customHeight="1">
      <c r="B23" s="88">
        <v>20</v>
      </c>
      <c r="C23" s="89" t="s">
        <v>26</v>
      </c>
    </row>
    <row r="24" spans="2:3" ht="32.65" customHeight="1">
      <c r="B24" s="88">
        <v>21</v>
      </c>
      <c r="C24" s="89" t="s">
        <v>27</v>
      </c>
    </row>
    <row r="25" spans="2:3" ht="32.65" customHeight="1">
      <c r="B25" s="88">
        <v>22</v>
      </c>
      <c r="C25" s="89" t="s">
        <v>28</v>
      </c>
    </row>
  </sheetData>
  <mergeCells count="2">
    <mergeCell ref="B3:C3"/>
    <mergeCell ref="B1:C2"/>
  </mergeCells>
  <phoneticPr fontId="30"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election activeCell="C8" sqref="C8"/>
    </sheetView>
  </sheetViews>
  <sheetFormatPr defaultColWidth="10" defaultRowHeight="14"/>
  <cols>
    <col min="1" max="1" width="10.36328125" customWidth="1"/>
    <col min="2" max="2" width="26" customWidth="1"/>
    <col min="3" max="3" width="16.36328125" customWidth="1"/>
    <col min="4" max="4" width="14" customWidth="1"/>
    <col min="5" max="6" width="16.36328125" customWidth="1"/>
    <col min="7" max="7" width="14.453125" customWidth="1"/>
    <col min="8" max="8" width="17.6328125" customWidth="1"/>
    <col min="9" max="10" width="9.7265625" customWidth="1"/>
  </cols>
  <sheetData>
    <row r="1" spans="1:9" ht="16.399999999999999" customHeight="1">
      <c r="A1" s="56"/>
    </row>
    <row r="2" spans="1:9" ht="38.9" customHeight="1">
      <c r="A2" s="96" t="s">
        <v>323</v>
      </c>
      <c r="B2" s="96"/>
      <c r="C2" s="96"/>
      <c r="D2" s="96"/>
      <c r="E2" s="96"/>
      <c r="F2" s="96"/>
      <c r="G2" s="96"/>
      <c r="H2" s="96"/>
    </row>
    <row r="3" spans="1:9" ht="24.25" customHeight="1">
      <c r="A3" s="97" t="s">
        <v>29</v>
      </c>
      <c r="B3" s="97"/>
      <c r="C3" s="97"/>
      <c r="D3" s="97"/>
      <c r="E3" s="97"/>
      <c r="F3" s="97"/>
      <c r="G3" s="97"/>
      <c r="H3" s="97"/>
      <c r="I3" s="97"/>
    </row>
    <row r="4" spans="1:9" ht="16.399999999999999" customHeight="1">
      <c r="G4" s="102" t="s">
        <v>30</v>
      </c>
      <c r="H4" s="102"/>
    </row>
    <row r="5" spans="1:9" ht="25" customHeight="1">
      <c r="A5" s="100" t="s">
        <v>156</v>
      </c>
      <c r="B5" s="100" t="s">
        <v>157</v>
      </c>
      <c r="C5" s="100" t="s">
        <v>133</v>
      </c>
      <c r="D5" s="100" t="s">
        <v>324</v>
      </c>
      <c r="E5" s="100"/>
      <c r="F5" s="100"/>
      <c r="G5" s="100"/>
      <c r="H5" s="100" t="s">
        <v>159</v>
      </c>
      <c r="I5" s="56"/>
    </row>
    <row r="6" spans="1:9" ht="25.9" customHeight="1">
      <c r="A6" s="100"/>
      <c r="B6" s="100"/>
      <c r="C6" s="100"/>
      <c r="D6" s="100" t="s">
        <v>135</v>
      </c>
      <c r="E6" s="100" t="s">
        <v>230</v>
      </c>
      <c r="F6" s="100"/>
      <c r="G6" s="100" t="s">
        <v>322</v>
      </c>
      <c r="H6" s="100"/>
    </row>
    <row r="7" spans="1:9" ht="35.5" customHeight="1">
      <c r="A7" s="100"/>
      <c r="B7" s="100"/>
      <c r="C7" s="100"/>
      <c r="D7" s="100"/>
      <c r="E7" s="57" t="s">
        <v>210</v>
      </c>
      <c r="F7" s="57" t="s">
        <v>202</v>
      </c>
      <c r="G7" s="100"/>
      <c r="H7" s="100"/>
    </row>
    <row r="8" spans="1:9" ht="26.15" customHeight="1">
      <c r="A8" s="58"/>
      <c r="B8" s="57" t="s">
        <v>133</v>
      </c>
      <c r="C8" s="60"/>
      <c r="D8" s="60"/>
      <c r="E8" s="60"/>
      <c r="F8" s="60"/>
      <c r="G8" s="60"/>
      <c r="H8" s="60"/>
    </row>
    <row r="9" spans="1:9" ht="26.15" customHeight="1">
      <c r="A9" s="61"/>
      <c r="B9" s="61"/>
      <c r="C9" s="60"/>
      <c r="D9" s="60"/>
      <c r="E9" s="60"/>
      <c r="F9" s="60"/>
      <c r="G9" s="60"/>
      <c r="H9" s="60"/>
    </row>
    <row r="10" spans="1:9" ht="30.25" customHeight="1">
      <c r="A10" s="65"/>
      <c r="B10" s="65"/>
      <c r="C10" s="60"/>
      <c r="D10" s="60"/>
      <c r="E10" s="60"/>
      <c r="F10" s="60"/>
      <c r="G10" s="60"/>
      <c r="H10" s="60"/>
      <c r="I10" s="67"/>
    </row>
    <row r="11" spans="1:9" ht="30.25" customHeight="1">
      <c r="A11" s="65"/>
      <c r="B11" s="65"/>
      <c r="C11" s="60"/>
      <c r="D11" s="60"/>
      <c r="E11" s="60"/>
      <c r="F11" s="60"/>
      <c r="G11" s="60"/>
      <c r="H11" s="60"/>
      <c r="I11" s="67"/>
    </row>
    <row r="12" spans="1:9" ht="30.25" customHeight="1">
      <c r="A12" s="65"/>
      <c r="B12" s="65"/>
      <c r="C12" s="60"/>
      <c r="D12" s="60"/>
      <c r="E12" s="60"/>
      <c r="F12" s="60"/>
      <c r="G12" s="60"/>
      <c r="H12" s="60"/>
      <c r="I12" s="67"/>
    </row>
    <row r="13" spans="1:9" ht="30.25" customHeight="1">
      <c r="A13" s="62"/>
      <c r="B13" s="62"/>
      <c r="C13" s="63"/>
      <c r="D13" s="63"/>
      <c r="E13" s="66"/>
      <c r="F13" s="66"/>
      <c r="G13" s="66"/>
      <c r="H13" s="66"/>
    </row>
  </sheetData>
  <mergeCells count="11">
    <mergeCell ref="A2:H2"/>
    <mergeCell ref="A3:I3"/>
    <mergeCell ref="G4:H4"/>
    <mergeCell ref="D5:G5"/>
    <mergeCell ref="E6:F6"/>
    <mergeCell ref="A5:A7"/>
    <mergeCell ref="B5:B7"/>
    <mergeCell ref="C5:C7"/>
    <mergeCell ref="D6:D7"/>
    <mergeCell ref="G6:G7"/>
    <mergeCell ref="H5:H7"/>
  </mergeCells>
  <phoneticPr fontId="30" type="noConversion"/>
  <pageMargins left="0.75" right="0.75" top="0.270000010728836" bottom="0.270000010728836" header="0" footer="0"/>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election activeCell="G18" sqref="G18"/>
    </sheetView>
  </sheetViews>
  <sheetFormatPr defaultColWidth="10" defaultRowHeight="14"/>
  <cols>
    <col min="1" max="1" width="16" customWidth="1"/>
    <col min="2" max="2" width="31.08984375" customWidth="1"/>
    <col min="3" max="8" width="13.36328125" customWidth="1"/>
    <col min="9" max="10" width="9.7265625" customWidth="1"/>
  </cols>
  <sheetData>
    <row r="1" spans="1:9" ht="16.399999999999999" customHeight="1">
      <c r="A1" s="56"/>
    </row>
    <row r="2" spans="1:9" ht="38.9" customHeight="1">
      <c r="A2" s="96" t="s">
        <v>25</v>
      </c>
      <c r="B2" s="96"/>
      <c r="C2" s="96"/>
      <c r="D2" s="96"/>
      <c r="E2" s="96"/>
      <c r="F2" s="96"/>
      <c r="G2" s="96"/>
      <c r="H2" s="96"/>
    </row>
    <row r="3" spans="1:9" ht="24.25" customHeight="1">
      <c r="A3" s="97" t="s">
        <v>29</v>
      </c>
      <c r="B3" s="97"/>
      <c r="C3" s="97"/>
      <c r="D3" s="97"/>
      <c r="E3" s="97"/>
      <c r="F3" s="97"/>
      <c r="G3" s="97"/>
      <c r="H3" s="97"/>
      <c r="I3" s="97"/>
    </row>
    <row r="4" spans="1:9" ht="16.399999999999999" customHeight="1">
      <c r="G4" s="102" t="s">
        <v>30</v>
      </c>
      <c r="H4" s="102"/>
      <c r="I4" s="56"/>
    </row>
    <row r="5" spans="1:9" ht="25" customHeight="1">
      <c r="A5" s="100" t="s">
        <v>156</v>
      </c>
      <c r="B5" s="100" t="s">
        <v>157</v>
      </c>
      <c r="C5" s="100" t="s">
        <v>133</v>
      </c>
      <c r="D5" s="100" t="s">
        <v>325</v>
      </c>
      <c r="E5" s="100"/>
      <c r="F5" s="100"/>
      <c r="G5" s="100"/>
      <c r="H5" s="100" t="s">
        <v>159</v>
      </c>
    </row>
    <row r="6" spans="1:9" ht="25.9" customHeight="1">
      <c r="A6" s="100"/>
      <c r="B6" s="100"/>
      <c r="C6" s="100"/>
      <c r="D6" s="100" t="s">
        <v>135</v>
      </c>
      <c r="E6" s="100" t="s">
        <v>230</v>
      </c>
      <c r="F6" s="100"/>
      <c r="G6" s="100" t="s">
        <v>322</v>
      </c>
      <c r="H6" s="100"/>
    </row>
    <row r="7" spans="1:9" ht="35.5" customHeight="1">
      <c r="A7" s="100"/>
      <c r="B7" s="100"/>
      <c r="C7" s="100"/>
      <c r="D7" s="100"/>
      <c r="E7" s="57" t="s">
        <v>210</v>
      </c>
      <c r="F7" s="57" t="s">
        <v>202</v>
      </c>
      <c r="G7" s="100"/>
      <c r="H7" s="100"/>
    </row>
    <row r="8" spans="1:9" ht="26.15" customHeight="1">
      <c r="A8" s="58"/>
      <c r="B8" s="57" t="s">
        <v>133</v>
      </c>
      <c r="C8" s="60"/>
      <c r="D8" s="60"/>
      <c r="E8" s="60"/>
      <c r="F8" s="60"/>
      <c r="G8" s="60"/>
      <c r="H8" s="60"/>
    </row>
    <row r="9" spans="1:9" ht="26.15" customHeight="1">
      <c r="A9" s="61"/>
      <c r="B9" s="61"/>
      <c r="C9" s="60"/>
      <c r="D9" s="60"/>
      <c r="E9" s="60"/>
      <c r="F9" s="60"/>
      <c r="G9" s="60"/>
      <c r="H9" s="60"/>
    </row>
    <row r="10" spans="1:9" ht="30.25" customHeight="1">
      <c r="A10" s="65"/>
      <c r="B10" s="65"/>
      <c r="C10" s="60"/>
      <c r="D10" s="60"/>
      <c r="E10" s="60"/>
      <c r="F10" s="60"/>
      <c r="G10" s="60"/>
      <c r="H10" s="60"/>
      <c r="I10" s="67"/>
    </row>
    <row r="11" spans="1:9" ht="30.25" customHeight="1">
      <c r="A11" s="65"/>
      <c r="B11" s="65"/>
      <c r="C11" s="60"/>
      <c r="D11" s="60"/>
      <c r="E11" s="60"/>
      <c r="F11" s="60"/>
      <c r="G11" s="60"/>
      <c r="H11" s="60"/>
      <c r="I11" s="67"/>
    </row>
    <row r="12" spans="1:9" ht="30.25" customHeight="1">
      <c r="A12" s="65"/>
      <c r="B12" s="65"/>
      <c r="C12" s="60"/>
      <c r="D12" s="60"/>
      <c r="E12" s="60"/>
      <c r="F12" s="60"/>
      <c r="G12" s="60"/>
      <c r="H12" s="60"/>
      <c r="I12" s="67"/>
    </row>
    <row r="13" spans="1:9" ht="30.25" customHeight="1">
      <c r="A13" s="62"/>
      <c r="B13" s="62"/>
      <c r="C13" s="63"/>
      <c r="D13" s="63"/>
      <c r="E13" s="66"/>
      <c r="F13" s="66"/>
      <c r="G13" s="66"/>
      <c r="H13" s="66"/>
    </row>
  </sheetData>
  <mergeCells count="11">
    <mergeCell ref="A2:H2"/>
    <mergeCell ref="A3:I3"/>
    <mergeCell ref="G4:H4"/>
    <mergeCell ref="D5:G5"/>
    <mergeCell ref="E6:F6"/>
    <mergeCell ref="A5:A7"/>
    <mergeCell ref="B5:B7"/>
    <mergeCell ref="C5:C7"/>
    <mergeCell ref="D6:D7"/>
    <mergeCell ref="G6:G7"/>
    <mergeCell ref="H5:H7"/>
  </mergeCells>
  <phoneticPr fontId="30" type="noConversion"/>
  <pageMargins left="0.75" right="0.75" top="0.270000010728836" bottom="0.270000010728836" header="0" footer="0"/>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6"/>
  <sheetViews>
    <sheetView topLeftCell="A3" workbookViewId="0">
      <selection activeCell="K13" sqref="K13:K14"/>
    </sheetView>
  </sheetViews>
  <sheetFormatPr defaultColWidth="10" defaultRowHeight="14"/>
  <cols>
    <col min="1" max="1" width="8.36328125" customWidth="1"/>
    <col min="2" max="2" width="37" customWidth="1"/>
    <col min="3" max="18" width="8.90625" customWidth="1"/>
    <col min="19" max="22" width="9.7265625" customWidth="1"/>
  </cols>
  <sheetData>
    <row r="1" spans="1:18" ht="16.399999999999999" customHeight="1">
      <c r="A1" s="56"/>
    </row>
    <row r="2" spans="1:18" ht="45.75" customHeight="1">
      <c r="A2" s="96" t="s">
        <v>26</v>
      </c>
      <c r="B2" s="96"/>
      <c r="C2" s="96"/>
      <c r="D2" s="96"/>
      <c r="E2" s="96"/>
      <c r="F2" s="96"/>
      <c r="G2" s="96"/>
      <c r="H2" s="96"/>
      <c r="I2" s="96"/>
      <c r="J2" s="96"/>
      <c r="K2" s="96"/>
      <c r="L2" s="96"/>
      <c r="M2" s="96"/>
      <c r="N2" s="96"/>
      <c r="O2" s="96"/>
      <c r="P2" s="96"/>
      <c r="Q2" s="96"/>
      <c r="R2" s="96"/>
    </row>
    <row r="3" spans="1:18" ht="24.25" customHeight="1">
      <c r="A3" s="97" t="s">
        <v>29</v>
      </c>
      <c r="B3" s="97"/>
      <c r="C3" s="97"/>
      <c r="D3" s="97"/>
      <c r="E3" s="97"/>
      <c r="F3" s="97"/>
      <c r="G3" s="97"/>
      <c r="H3" s="97"/>
      <c r="I3" s="97"/>
      <c r="J3" s="97"/>
      <c r="K3" s="97"/>
      <c r="L3" s="97"/>
      <c r="M3" s="97"/>
      <c r="N3" s="97"/>
      <c r="O3" s="97"/>
      <c r="P3" s="97"/>
      <c r="Q3" s="97"/>
      <c r="R3" s="97"/>
    </row>
    <row r="4" spans="1:18" ht="19.899999999999999" customHeight="1">
      <c r="Q4" s="102" t="s">
        <v>30</v>
      </c>
      <c r="R4" s="102"/>
    </row>
    <row r="5" spans="1:18" ht="26.15" customHeight="1">
      <c r="A5" s="100" t="s">
        <v>191</v>
      </c>
      <c r="B5" s="100" t="s">
        <v>326</v>
      </c>
      <c r="C5" s="100" t="s">
        <v>133</v>
      </c>
      <c r="D5" s="100"/>
      <c r="E5" s="100" t="s">
        <v>327</v>
      </c>
      <c r="F5" s="100"/>
      <c r="G5" s="100"/>
      <c r="H5" s="100"/>
      <c r="I5" s="100"/>
      <c r="J5" s="100"/>
      <c r="K5" s="100"/>
      <c r="L5" s="100"/>
      <c r="M5" s="100"/>
      <c r="N5" s="100"/>
      <c r="O5" s="100"/>
      <c r="P5" s="100"/>
      <c r="Q5" s="100" t="s">
        <v>328</v>
      </c>
      <c r="R5" s="100"/>
    </row>
    <row r="6" spans="1:18" ht="31.9" customHeight="1">
      <c r="A6" s="100"/>
      <c r="B6" s="100"/>
      <c r="C6" s="100" t="s">
        <v>329</v>
      </c>
      <c r="D6" s="100" t="s">
        <v>233</v>
      </c>
      <c r="E6" s="100" t="s">
        <v>330</v>
      </c>
      <c r="F6" s="100" t="s">
        <v>136</v>
      </c>
      <c r="G6" s="100"/>
      <c r="H6" s="100"/>
      <c r="I6" s="100"/>
      <c r="J6" s="100"/>
      <c r="K6" s="100"/>
      <c r="L6" s="100" t="s">
        <v>331</v>
      </c>
      <c r="M6" s="100" t="s">
        <v>138</v>
      </c>
      <c r="N6" s="100" t="s">
        <v>139</v>
      </c>
      <c r="O6" s="100" t="s">
        <v>332</v>
      </c>
      <c r="P6" s="100" t="s">
        <v>147</v>
      </c>
      <c r="Q6" s="100" t="s">
        <v>333</v>
      </c>
      <c r="R6" s="100" t="s">
        <v>334</v>
      </c>
    </row>
    <row r="7" spans="1:18" ht="38.9" customHeight="1">
      <c r="A7" s="100"/>
      <c r="B7" s="100"/>
      <c r="C7" s="100"/>
      <c r="D7" s="100"/>
      <c r="E7" s="100"/>
      <c r="F7" s="57" t="s">
        <v>335</v>
      </c>
      <c r="G7" s="57" t="s">
        <v>336</v>
      </c>
      <c r="H7" s="57" t="s">
        <v>337</v>
      </c>
      <c r="I7" s="57" t="s">
        <v>338</v>
      </c>
      <c r="J7" s="57" t="s">
        <v>339</v>
      </c>
      <c r="K7" s="57" t="s">
        <v>340</v>
      </c>
      <c r="L7" s="100"/>
      <c r="M7" s="100"/>
      <c r="N7" s="100"/>
      <c r="O7" s="100"/>
      <c r="P7" s="100"/>
      <c r="Q7" s="100"/>
      <c r="R7" s="100"/>
    </row>
    <row r="8" spans="1:18" ht="26.15" customHeight="1">
      <c r="A8" s="58"/>
      <c r="B8" s="57" t="s">
        <v>133</v>
      </c>
      <c r="C8" s="59">
        <v>299</v>
      </c>
      <c r="D8" s="59">
        <v>600</v>
      </c>
      <c r="E8" s="59">
        <v>899</v>
      </c>
      <c r="F8" s="60">
        <v>899</v>
      </c>
      <c r="G8" s="60">
        <v>899</v>
      </c>
      <c r="H8" s="60"/>
      <c r="I8" s="60"/>
      <c r="J8" s="60"/>
      <c r="K8" s="60"/>
      <c r="L8" s="60"/>
      <c r="M8" s="60"/>
      <c r="N8" s="60"/>
      <c r="O8" s="60"/>
      <c r="P8" s="60"/>
      <c r="Q8" s="60">
        <v>899</v>
      </c>
      <c r="R8" s="58"/>
    </row>
    <row r="9" spans="1:18" ht="26.15" customHeight="1">
      <c r="A9" s="61" t="s">
        <v>151</v>
      </c>
      <c r="B9" s="61" t="s">
        <v>152</v>
      </c>
      <c r="C9" s="59">
        <v>299</v>
      </c>
      <c r="D9" s="59">
        <v>600</v>
      </c>
      <c r="E9" s="59">
        <v>899</v>
      </c>
      <c r="F9" s="60">
        <v>899</v>
      </c>
      <c r="G9" s="60">
        <v>899</v>
      </c>
      <c r="H9" s="60"/>
      <c r="I9" s="60"/>
      <c r="J9" s="60"/>
      <c r="K9" s="60"/>
      <c r="L9" s="60"/>
      <c r="M9" s="60"/>
      <c r="N9" s="60"/>
      <c r="O9" s="60"/>
      <c r="P9" s="60"/>
      <c r="Q9" s="60">
        <v>899</v>
      </c>
      <c r="R9" s="58"/>
    </row>
    <row r="10" spans="1:18" ht="26.15" customHeight="1">
      <c r="A10" s="62" t="s">
        <v>341</v>
      </c>
      <c r="B10" s="62" t="s">
        <v>342</v>
      </c>
      <c r="C10" s="63">
        <v>13</v>
      </c>
      <c r="D10" s="63"/>
      <c r="E10" s="63">
        <v>13</v>
      </c>
      <c r="F10" s="63">
        <v>13</v>
      </c>
      <c r="G10" s="63">
        <v>13</v>
      </c>
      <c r="H10" s="63"/>
      <c r="I10" s="63"/>
      <c r="J10" s="63"/>
      <c r="K10" s="63"/>
      <c r="L10" s="63"/>
      <c r="M10" s="63"/>
      <c r="N10" s="63"/>
      <c r="O10" s="63"/>
      <c r="P10" s="63"/>
      <c r="Q10" s="63">
        <v>13</v>
      </c>
      <c r="R10" s="64"/>
    </row>
    <row r="11" spans="1:18" ht="26.15" customHeight="1">
      <c r="A11" s="62" t="s">
        <v>341</v>
      </c>
      <c r="B11" s="62" t="s">
        <v>343</v>
      </c>
      <c r="C11" s="63">
        <v>286</v>
      </c>
      <c r="D11" s="63"/>
      <c r="E11" s="63">
        <v>286</v>
      </c>
      <c r="F11" s="63">
        <v>286</v>
      </c>
      <c r="G11" s="63">
        <v>286</v>
      </c>
      <c r="H11" s="63"/>
      <c r="I11" s="63"/>
      <c r="J11" s="63"/>
      <c r="K11" s="63"/>
      <c r="L11" s="63"/>
      <c r="M11" s="63"/>
      <c r="N11" s="63"/>
      <c r="O11" s="63"/>
      <c r="P11" s="63"/>
      <c r="Q11" s="63">
        <v>286</v>
      </c>
      <c r="R11" s="64"/>
    </row>
    <row r="12" spans="1:18" ht="26.15" customHeight="1">
      <c r="A12" s="62" t="s">
        <v>341</v>
      </c>
      <c r="B12" s="62" t="s">
        <v>344</v>
      </c>
      <c r="C12" s="63"/>
      <c r="D12" s="63">
        <v>90</v>
      </c>
      <c r="E12" s="63">
        <v>90</v>
      </c>
      <c r="F12" s="63">
        <v>90</v>
      </c>
      <c r="G12" s="63">
        <v>90</v>
      </c>
      <c r="H12" s="63"/>
      <c r="I12" s="63"/>
      <c r="J12" s="63"/>
      <c r="K12" s="63"/>
      <c r="L12" s="63"/>
      <c r="M12" s="63"/>
      <c r="N12" s="63"/>
      <c r="O12" s="63"/>
      <c r="P12" s="63"/>
      <c r="Q12" s="63">
        <v>90</v>
      </c>
      <c r="R12" s="64"/>
    </row>
    <row r="13" spans="1:18" ht="26.15" customHeight="1">
      <c r="A13" s="62" t="s">
        <v>341</v>
      </c>
      <c r="B13" s="62" t="s">
        <v>345</v>
      </c>
      <c r="C13" s="63"/>
      <c r="D13" s="63">
        <v>30</v>
      </c>
      <c r="E13" s="63">
        <v>30</v>
      </c>
      <c r="F13" s="63">
        <v>30</v>
      </c>
      <c r="G13" s="63">
        <v>30</v>
      </c>
      <c r="H13" s="63"/>
      <c r="I13" s="63"/>
      <c r="J13" s="63"/>
      <c r="K13" s="63"/>
      <c r="L13" s="63"/>
      <c r="M13" s="63"/>
      <c r="N13" s="63"/>
      <c r="O13" s="63"/>
      <c r="P13" s="63"/>
      <c r="Q13" s="63">
        <v>30</v>
      </c>
      <c r="R13" s="64"/>
    </row>
    <row r="14" spans="1:18" ht="26.15" customHeight="1">
      <c r="A14" s="62" t="s">
        <v>341</v>
      </c>
      <c r="B14" s="62" t="s">
        <v>346</v>
      </c>
      <c r="C14" s="63"/>
      <c r="D14" s="63">
        <v>80</v>
      </c>
      <c r="E14" s="63">
        <v>80</v>
      </c>
      <c r="F14" s="63">
        <v>80</v>
      </c>
      <c r="G14" s="63">
        <v>80</v>
      </c>
      <c r="H14" s="63"/>
      <c r="I14" s="63"/>
      <c r="J14" s="63"/>
      <c r="K14" s="63"/>
      <c r="L14" s="63"/>
      <c r="M14" s="63"/>
      <c r="N14" s="63"/>
      <c r="O14" s="63"/>
      <c r="P14" s="63"/>
      <c r="Q14" s="63">
        <v>80</v>
      </c>
      <c r="R14" s="64"/>
    </row>
    <row r="15" spans="1:18" ht="26.15" customHeight="1">
      <c r="A15" s="62" t="s">
        <v>341</v>
      </c>
      <c r="B15" s="62" t="s">
        <v>347</v>
      </c>
      <c r="C15" s="63"/>
      <c r="D15" s="63">
        <v>100</v>
      </c>
      <c r="E15" s="63">
        <v>100</v>
      </c>
      <c r="F15" s="63">
        <v>100</v>
      </c>
      <c r="G15" s="63">
        <v>100</v>
      </c>
      <c r="H15" s="63"/>
      <c r="I15" s="63"/>
      <c r="J15" s="63"/>
      <c r="K15" s="63"/>
      <c r="L15" s="63"/>
      <c r="M15" s="63"/>
      <c r="N15" s="63"/>
      <c r="O15" s="63"/>
      <c r="P15" s="63"/>
      <c r="Q15" s="63">
        <v>100</v>
      </c>
      <c r="R15" s="64"/>
    </row>
    <row r="16" spans="1:18" ht="26.15" customHeight="1">
      <c r="A16" s="62" t="s">
        <v>341</v>
      </c>
      <c r="B16" s="62" t="s">
        <v>348</v>
      </c>
      <c r="C16" s="63"/>
      <c r="D16" s="63">
        <v>300</v>
      </c>
      <c r="E16" s="63">
        <v>300</v>
      </c>
      <c r="F16" s="63">
        <v>300</v>
      </c>
      <c r="G16" s="63">
        <v>300</v>
      </c>
      <c r="H16" s="63"/>
      <c r="I16" s="63"/>
      <c r="J16" s="63"/>
      <c r="K16" s="63"/>
      <c r="L16" s="63"/>
      <c r="M16" s="63"/>
      <c r="N16" s="63"/>
      <c r="O16" s="63"/>
      <c r="P16" s="63"/>
      <c r="Q16" s="63">
        <v>300</v>
      </c>
      <c r="R16" s="64"/>
    </row>
  </sheetData>
  <mergeCells count="19">
    <mergeCell ref="Q6:Q7"/>
    <mergeCell ref="R6:R7"/>
    <mergeCell ref="L6:L7"/>
    <mergeCell ref="M6:M7"/>
    <mergeCell ref="N6:N7"/>
    <mergeCell ref="O6:O7"/>
    <mergeCell ref="P6:P7"/>
    <mergeCell ref="F6:K6"/>
    <mergeCell ref="A5:A7"/>
    <mergeCell ref="B5:B7"/>
    <mergeCell ref="C6:C7"/>
    <mergeCell ref="D6:D7"/>
    <mergeCell ref="E6:E7"/>
    <mergeCell ref="A2:R2"/>
    <mergeCell ref="A3:R3"/>
    <mergeCell ref="Q4:R4"/>
    <mergeCell ref="C5:D5"/>
    <mergeCell ref="E5:P5"/>
    <mergeCell ref="Q5:R5"/>
  </mergeCells>
  <phoneticPr fontId="30" type="noConversion"/>
  <pageMargins left="0.15748031496063" right="0.15748031496063" top="0.27559055118110198" bottom="0.27559055118110198" header="0" footer="0"/>
  <pageSetup paperSize="9" scale="75"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14"/>
  <sheetViews>
    <sheetView topLeftCell="O1" workbookViewId="0">
      <selection activeCell="P3" sqref="P3:Y4"/>
    </sheetView>
  </sheetViews>
  <sheetFormatPr defaultColWidth="8.90625" defaultRowHeight="14"/>
  <cols>
    <col min="1" max="1" width="36.26953125" customWidth="1"/>
    <col min="2" max="2" width="13.36328125" customWidth="1"/>
    <col min="3" max="3" width="11.453125" customWidth="1"/>
    <col min="4" max="4" width="10.453125" customWidth="1"/>
    <col min="5" max="5" width="10.90625" customWidth="1"/>
    <col min="6" max="6" width="17.36328125" customWidth="1"/>
    <col min="7" max="7" width="17.26953125" customWidth="1"/>
    <col min="8" max="8" width="14.453125" customWidth="1"/>
    <col min="9" max="9" width="14" customWidth="1"/>
    <col min="10" max="10" width="13.90625" customWidth="1"/>
    <col min="11" max="11" width="12.08984375" customWidth="1"/>
    <col min="12" max="12" width="13.36328125" customWidth="1"/>
    <col min="13" max="13" width="12.6328125" customWidth="1"/>
    <col min="14" max="14" width="15" customWidth="1"/>
    <col min="15" max="15" width="14.08984375" customWidth="1"/>
    <col min="16" max="16" width="14.26953125" customWidth="1"/>
    <col min="17" max="17" width="15.08984375" customWidth="1"/>
    <col min="18" max="18" width="14.6328125" customWidth="1"/>
    <col min="19" max="19" width="13.26953125" customWidth="1"/>
    <col min="20" max="20" width="14.90625" customWidth="1"/>
    <col min="21" max="22" width="13.90625" customWidth="1"/>
    <col min="23" max="23" width="12.6328125" customWidth="1"/>
    <col min="24" max="24" width="13.08984375" customWidth="1"/>
    <col min="25" max="25" width="11.36328125" customWidth="1"/>
  </cols>
  <sheetData>
    <row r="1" spans="1:25" s="22" customFormat="1" ht="38.15" customHeight="1">
      <c r="A1" s="107" t="s">
        <v>349</v>
      </c>
      <c r="B1" s="107"/>
      <c r="C1" s="107"/>
      <c r="D1" s="107"/>
      <c r="E1" s="107"/>
      <c r="F1" s="107"/>
      <c r="G1" s="107"/>
      <c r="H1" s="107"/>
      <c r="I1" s="107"/>
      <c r="J1" s="107"/>
      <c r="K1" s="107"/>
      <c r="L1" s="107"/>
      <c r="M1" s="107"/>
      <c r="N1" s="107"/>
      <c r="O1" s="107"/>
      <c r="P1" s="107"/>
      <c r="Q1" s="107"/>
      <c r="R1" s="107"/>
      <c r="S1" s="107"/>
      <c r="T1" s="107"/>
      <c r="U1" s="107"/>
      <c r="V1" s="107"/>
      <c r="W1" s="107"/>
      <c r="X1" s="107"/>
      <c r="Y1" s="107"/>
    </row>
    <row r="2" spans="1:25" s="22" customFormat="1" ht="25" customHeight="1">
      <c r="A2" s="25" t="s">
        <v>29</v>
      </c>
      <c r="B2" s="26"/>
      <c r="C2" s="26"/>
      <c r="D2" s="26"/>
      <c r="E2" s="26"/>
      <c r="F2" s="26"/>
      <c r="G2" s="26"/>
      <c r="H2" s="26"/>
      <c r="I2" s="26"/>
      <c r="J2" s="26"/>
      <c r="K2" s="26"/>
      <c r="L2" s="26"/>
      <c r="M2" s="26"/>
      <c r="N2" s="26"/>
      <c r="O2" s="26"/>
      <c r="P2" s="26"/>
      <c r="Q2" s="26"/>
      <c r="R2" s="26"/>
      <c r="S2" s="26"/>
      <c r="T2" s="26"/>
      <c r="U2" s="26"/>
      <c r="V2" s="26"/>
      <c r="W2" s="26"/>
      <c r="X2" s="108" t="s">
        <v>350</v>
      </c>
      <c r="Y2" s="108"/>
    </row>
    <row r="3" spans="1:25" s="22" customFormat="1" ht="13.75" customHeight="1">
      <c r="A3" s="112" t="s">
        <v>351</v>
      </c>
      <c r="B3" s="119" t="s">
        <v>352</v>
      </c>
      <c r="C3" s="117"/>
      <c r="D3" s="122" t="s">
        <v>353</v>
      </c>
      <c r="E3" s="123"/>
      <c r="F3" s="117" t="s">
        <v>354</v>
      </c>
      <c r="G3" s="119" t="s">
        <v>355</v>
      </c>
      <c r="H3" s="112" t="s">
        <v>356</v>
      </c>
      <c r="I3" s="112"/>
      <c r="J3" s="112"/>
      <c r="K3" s="112"/>
      <c r="L3" s="112"/>
      <c r="M3" s="112"/>
      <c r="N3" s="112"/>
      <c r="O3" s="126"/>
      <c r="P3" s="112" t="s">
        <v>357</v>
      </c>
      <c r="Q3" s="112"/>
      <c r="R3" s="112"/>
      <c r="S3" s="112"/>
      <c r="T3" s="112"/>
      <c r="U3" s="112"/>
      <c r="V3" s="112"/>
      <c r="W3" s="112"/>
      <c r="X3" s="112"/>
      <c r="Y3" s="112"/>
    </row>
    <row r="4" spans="1:25" s="22" customFormat="1" ht="24" customHeight="1">
      <c r="A4" s="112"/>
      <c r="B4" s="121"/>
      <c r="C4" s="111"/>
      <c r="D4" s="124"/>
      <c r="E4" s="125"/>
      <c r="F4" s="118"/>
      <c r="G4" s="120"/>
      <c r="H4" s="112"/>
      <c r="I4" s="112"/>
      <c r="J4" s="112"/>
      <c r="K4" s="112"/>
      <c r="L4" s="112"/>
      <c r="M4" s="112"/>
      <c r="N4" s="112"/>
      <c r="O4" s="126"/>
      <c r="P4" s="112"/>
      <c r="Q4" s="112"/>
      <c r="R4" s="112"/>
      <c r="S4" s="112"/>
      <c r="T4" s="112"/>
      <c r="U4" s="112"/>
      <c r="V4" s="112"/>
      <c r="W4" s="112"/>
      <c r="X4" s="112"/>
      <c r="Y4" s="112"/>
    </row>
    <row r="5" spans="1:25" s="22" customFormat="1" ht="24" customHeight="1">
      <c r="A5" s="112"/>
      <c r="B5" s="113" t="s">
        <v>358</v>
      </c>
      <c r="C5" s="115" t="s">
        <v>359</v>
      </c>
      <c r="D5" s="115" t="s">
        <v>360</v>
      </c>
      <c r="E5" s="115" t="s">
        <v>361</v>
      </c>
      <c r="F5" s="118"/>
      <c r="G5" s="118"/>
      <c r="H5" s="109" t="s">
        <v>362</v>
      </c>
      <c r="I5" s="109"/>
      <c r="J5" s="110" t="s">
        <v>363</v>
      </c>
      <c r="K5" s="111"/>
      <c r="L5" s="110" t="s">
        <v>364</v>
      </c>
      <c r="M5" s="111"/>
      <c r="N5" s="110" t="s">
        <v>365</v>
      </c>
      <c r="O5" s="111"/>
      <c r="P5" s="112" t="s">
        <v>366</v>
      </c>
      <c r="Q5" s="112"/>
      <c r="R5" s="112" t="s">
        <v>367</v>
      </c>
      <c r="S5" s="112"/>
      <c r="T5" s="112" t="s">
        <v>368</v>
      </c>
      <c r="U5" s="112"/>
      <c r="V5" s="112" t="s">
        <v>369</v>
      </c>
      <c r="W5" s="112"/>
      <c r="X5" s="112" t="s">
        <v>370</v>
      </c>
      <c r="Y5" s="112"/>
    </row>
    <row r="6" spans="1:25" s="22" customFormat="1" ht="24" customHeight="1">
      <c r="A6" s="112"/>
      <c r="B6" s="114"/>
      <c r="C6" s="116"/>
      <c r="D6" s="116"/>
      <c r="E6" s="116"/>
      <c r="F6" s="111"/>
      <c r="G6" s="111"/>
      <c r="H6" s="27" t="s">
        <v>371</v>
      </c>
      <c r="I6" s="27" t="s">
        <v>372</v>
      </c>
      <c r="J6" s="27" t="s">
        <v>371</v>
      </c>
      <c r="K6" s="27" t="s">
        <v>372</v>
      </c>
      <c r="L6" s="27" t="s">
        <v>371</v>
      </c>
      <c r="M6" s="27" t="s">
        <v>372</v>
      </c>
      <c r="N6" s="27" t="s">
        <v>371</v>
      </c>
      <c r="O6" s="49" t="s">
        <v>372</v>
      </c>
      <c r="P6" s="27" t="s">
        <v>371</v>
      </c>
      <c r="Q6" s="27" t="s">
        <v>372</v>
      </c>
      <c r="R6" s="27" t="s">
        <v>371</v>
      </c>
      <c r="S6" s="27" t="s">
        <v>372</v>
      </c>
      <c r="T6" s="27" t="s">
        <v>371</v>
      </c>
      <c r="U6" s="27" t="s">
        <v>372</v>
      </c>
      <c r="V6" s="27" t="s">
        <v>371</v>
      </c>
      <c r="W6" s="27" t="s">
        <v>372</v>
      </c>
      <c r="X6" s="27" t="s">
        <v>371</v>
      </c>
      <c r="Y6" s="27" t="s">
        <v>372</v>
      </c>
    </row>
    <row r="7" spans="1:25" s="22" customFormat="1" ht="25.5" customHeight="1">
      <c r="A7" s="28" t="s">
        <v>133</v>
      </c>
      <c r="B7" s="28"/>
      <c r="C7" s="29">
        <v>899</v>
      </c>
      <c r="D7" s="30"/>
      <c r="E7" s="30"/>
      <c r="F7" s="28"/>
      <c r="G7" s="31"/>
      <c r="H7" s="28"/>
      <c r="I7" s="28"/>
      <c r="J7" s="31"/>
      <c r="K7" s="31"/>
      <c r="L7" s="31"/>
      <c r="M7" s="31"/>
      <c r="N7" s="31"/>
      <c r="O7" s="50"/>
      <c r="P7" s="51"/>
      <c r="Q7" s="51"/>
      <c r="R7" s="51"/>
      <c r="S7" s="51"/>
      <c r="T7" s="51"/>
      <c r="U7" s="51"/>
      <c r="V7" s="51"/>
      <c r="W7" s="51"/>
      <c r="X7" s="51"/>
      <c r="Y7" s="51"/>
    </row>
    <row r="8" spans="1:25" s="23" customFormat="1" ht="81" customHeight="1">
      <c r="A8" s="32" t="s">
        <v>373</v>
      </c>
      <c r="B8" s="33" t="s">
        <v>374</v>
      </c>
      <c r="C8" s="29">
        <v>100</v>
      </c>
      <c r="D8" s="34">
        <v>44562</v>
      </c>
      <c r="E8" s="35">
        <v>44926</v>
      </c>
      <c r="F8" s="36" t="s">
        <v>375</v>
      </c>
      <c r="G8" s="36" t="s">
        <v>376</v>
      </c>
      <c r="H8" s="37" t="s">
        <v>377</v>
      </c>
      <c r="I8" s="37" t="s">
        <v>378</v>
      </c>
      <c r="J8" s="37" t="s">
        <v>379</v>
      </c>
      <c r="K8" s="37" t="s">
        <v>380</v>
      </c>
      <c r="L8" s="37" t="s">
        <v>381</v>
      </c>
      <c r="M8" s="37" t="s">
        <v>382</v>
      </c>
      <c r="N8" s="37" t="s">
        <v>383</v>
      </c>
      <c r="O8" s="33" t="s">
        <v>384</v>
      </c>
      <c r="P8" s="46"/>
      <c r="Q8" s="46"/>
      <c r="R8" s="46" t="s">
        <v>385</v>
      </c>
      <c r="S8" s="46" t="s">
        <v>386</v>
      </c>
      <c r="T8" s="46"/>
      <c r="U8" s="46"/>
      <c r="V8" s="46" t="s">
        <v>387</v>
      </c>
      <c r="W8" s="46" t="s">
        <v>388</v>
      </c>
      <c r="X8" s="46" t="s">
        <v>389</v>
      </c>
      <c r="Y8" s="46" t="s">
        <v>390</v>
      </c>
    </row>
    <row r="9" spans="1:25" s="23" customFormat="1" ht="192">
      <c r="A9" s="32" t="s">
        <v>391</v>
      </c>
      <c r="B9" s="33" t="s">
        <v>374</v>
      </c>
      <c r="C9" s="29">
        <v>90</v>
      </c>
      <c r="D9" s="34">
        <v>44562</v>
      </c>
      <c r="E9" s="34">
        <v>44926</v>
      </c>
      <c r="F9" s="36" t="s">
        <v>392</v>
      </c>
      <c r="G9" s="36" t="s">
        <v>393</v>
      </c>
      <c r="H9" s="37" t="s">
        <v>394</v>
      </c>
      <c r="I9" s="37" t="s">
        <v>395</v>
      </c>
      <c r="J9" s="37" t="s">
        <v>396</v>
      </c>
      <c r="K9" s="37" t="s">
        <v>397</v>
      </c>
      <c r="L9" s="37" t="s">
        <v>398</v>
      </c>
      <c r="M9" s="37" t="s">
        <v>399</v>
      </c>
      <c r="N9" s="37" t="s">
        <v>383</v>
      </c>
      <c r="O9" s="33" t="s">
        <v>400</v>
      </c>
      <c r="P9" s="46" t="s">
        <v>401</v>
      </c>
      <c r="Q9" s="46" t="s">
        <v>402</v>
      </c>
      <c r="R9" s="46" t="s">
        <v>403</v>
      </c>
      <c r="S9" s="46" t="s">
        <v>404</v>
      </c>
      <c r="T9" s="46"/>
      <c r="U9" s="46"/>
      <c r="V9" s="46" t="s">
        <v>405</v>
      </c>
      <c r="W9" s="46" t="s">
        <v>406</v>
      </c>
      <c r="X9" s="46" t="s">
        <v>407</v>
      </c>
      <c r="Y9" s="46" t="s">
        <v>408</v>
      </c>
    </row>
    <row r="10" spans="1:25" s="23" customFormat="1" ht="60">
      <c r="A10" s="32" t="s">
        <v>409</v>
      </c>
      <c r="B10" s="33" t="s">
        <v>374</v>
      </c>
      <c r="C10" s="29">
        <v>30</v>
      </c>
      <c r="D10" s="34">
        <v>44562</v>
      </c>
      <c r="E10" s="34">
        <v>44926</v>
      </c>
      <c r="F10" s="36" t="s">
        <v>410</v>
      </c>
      <c r="G10" s="36" t="s">
        <v>411</v>
      </c>
      <c r="H10" s="37" t="s">
        <v>412</v>
      </c>
      <c r="I10" s="37" t="s">
        <v>413</v>
      </c>
      <c r="J10" s="37" t="s">
        <v>414</v>
      </c>
      <c r="K10" s="37" t="s">
        <v>415</v>
      </c>
      <c r="L10" s="37" t="s">
        <v>416</v>
      </c>
      <c r="M10" s="37" t="s">
        <v>417</v>
      </c>
      <c r="N10" s="37" t="s">
        <v>383</v>
      </c>
      <c r="O10" s="33" t="s">
        <v>418</v>
      </c>
      <c r="P10" s="46" t="s">
        <v>419</v>
      </c>
      <c r="Q10" s="46" t="s">
        <v>420</v>
      </c>
      <c r="R10" s="46" t="s">
        <v>421</v>
      </c>
      <c r="S10" s="46" t="s">
        <v>422</v>
      </c>
      <c r="T10" s="46" t="s">
        <v>423</v>
      </c>
      <c r="U10" s="46" t="s">
        <v>420</v>
      </c>
      <c r="V10" s="46" t="s">
        <v>424</v>
      </c>
      <c r="W10" s="46" t="s">
        <v>406</v>
      </c>
      <c r="X10" s="46" t="s">
        <v>425</v>
      </c>
      <c r="Y10" s="46" t="s">
        <v>386</v>
      </c>
    </row>
    <row r="11" spans="1:25" s="23" customFormat="1" ht="108">
      <c r="A11" s="32" t="s">
        <v>426</v>
      </c>
      <c r="B11" s="33" t="s">
        <v>374</v>
      </c>
      <c r="C11" s="29">
        <v>80</v>
      </c>
      <c r="D11" s="34">
        <v>44562</v>
      </c>
      <c r="E11" s="34">
        <v>44926</v>
      </c>
      <c r="F11" s="36" t="s">
        <v>427</v>
      </c>
      <c r="G11" s="36" t="s">
        <v>427</v>
      </c>
      <c r="H11" s="38" t="s">
        <v>428</v>
      </c>
      <c r="I11" s="38" t="s">
        <v>429</v>
      </c>
      <c r="J11" s="38" t="s">
        <v>430</v>
      </c>
      <c r="K11" s="38" t="s">
        <v>431</v>
      </c>
      <c r="L11" s="38" t="s">
        <v>432</v>
      </c>
      <c r="M11" s="38" t="s">
        <v>433</v>
      </c>
      <c r="N11" s="37" t="s">
        <v>383</v>
      </c>
      <c r="O11" s="44" t="s">
        <v>434</v>
      </c>
      <c r="P11" s="52"/>
      <c r="Q11" s="52"/>
      <c r="R11" s="52" t="s">
        <v>435</v>
      </c>
      <c r="S11" s="52" t="s">
        <v>436</v>
      </c>
      <c r="T11" s="52" t="s">
        <v>437</v>
      </c>
      <c r="U11" s="52" t="s">
        <v>438</v>
      </c>
      <c r="V11" s="52" t="s">
        <v>439</v>
      </c>
      <c r="W11" s="52" t="s">
        <v>440</v>
      </c>
      <c r="X11" s="52" t="s">
        <v>441</v>
      </c>
      <c r="Y11" s="46" t="s">
        <v>390</v>
      </c>
    </row>
    <row r="12" spans="1:25" s="24" customFormat="1" ht="200.25" customHeight="1">
      <c r="A12" s="39" t="s">
        <v>442</v>
      </c>
      <c r="B12" s="33" t="s">
        <v>374</v>
      </c>
      <c r="C12" s="29">
        <v>300</v>
      </c>
      <c r="D12" s="40">
        <v>44562</v>
      </c>
      <c r="E12" s="40">
        <v>44926</v>
      </c>
      <c r="F12" s="41" t="s">
        <v>443</v>
      </c>
      <c r="G12" s="41" t="s">
        <v>444</v>
      </c>
      <c r="H12" s="42" t="s">
        <v>445</v>
      </c>
      <c r="I12" s="42" t="s">
        <v>446</v>
      </c>
      <c r="J12" s="42" t="s">
        <v>447</v>
      </c>
      <c r="K12" s="42" t="s">
        <v>448</v>
      </c>
      <c r="L12" s="42" t="s">
        <v>449</v>
      </c>
      <c r="M12" s="53" t="s">
        <v>450</v>
      </c>
      <c r="N12" s="38" t="s">
        <v>383</v>
      </c>
      <c r="O12" s="42" t="s">
        <v>451</v>
      </c>
      <c r="P12" s="54"/>
      <c r="Q12" s="42"/>
      <c r="R12" s="42"/>
      <c r="S12" s="42"/>
      <c r="T12" s="42" t="s">
        <v>452</v>
      </c>
      <c r="U12" s="42" t="s">
        <v>453</v>
      </c>
      <c r="V12" s="42" t="s">
        <v>454</v>
      </c>
      <c r="W12" s="52" t="s">
        <v>406</v>
      </c>
      <c r="X12" s="42" t="s">
        <v>455</v>
      </c>
      <c r="Y12" s="42" t="s">
        <v>456</v>
      </c>
    </row>
    <row r="13" spans="1:25" s="24" customFormat="1" ht="77.25" customHeight="1">
      <c r="A13" s="43" t="s">
        <v>457</v>
      </c>
      <c r="B13" s="44" t="s">
        <v>374</v>
      </c>
      <c r="C13" s="29">
        <v>13</v>
      </c>
      <c r="D13" s="40">
        <v>44562</v>
      </c>
      <c r="E13" s="40">
        <v>44926</v>
      </c>
      <c r="F13" s="43" t="s">
        <v>458</v>
      </c>
      <c r="G13" s="43" t="s">
        <v>458</v>
      </c>
      <c r="H13" s="43" t="s">
        <v>459</v>
      </c>
      <c r="I13" s="43" t="s">
        <v>460</v>
      </c>
      <c r="J13" s="43" t="s">
        <v>461</v>
      </c>
      <c r="K13" s="43" t="s">
        <v>386</v>
      </c>
      <c r="L13" s="43" t="s">
        <v>462</v>
      </c>
      <c r="M13" s="43" t="s">
        <v>463</v>
      </c>
      <c r="N13" s="43" t="s">
        <v>464</v>
      </c>
      <c r="O13" s="43" t="s">
        <v>465</v>
      </c>
      <c r="P13" s="43"/>
      <c r="Q13" s="43"/>
      <c r="R13" s="43" t="s">
        <v>466</v>
      </c>
      <c r="S13" s="43" t="s">
        <v>467</v>
      </c>
      <c r="T13" s="43"/>
      <c r="U13" s="43"/>
      <c r="V13" s="43"/>
      <c r="W13" s="43"/>
      <c r="X13" s="43" t="s">
        <v>455</v>
      </c>
      <c r="Y13" s="43" t="s">
        <v>390</v>
      </c>
    </row>
    <row r="14" spans="1:25" s="24" customFormat="1" ht="168">
      <c r="A14" s="45" t="s">
        <v>468</v>
      </c>
      <c r="B14" s="46" t="s">
        <v>374</v>
      </c>
      <c r="C14" s="47">
        <v>286</v>
      </c>
      <c r="D14" s="48">
        <v>44562</v>
      </c>
      <c r="E14" s="48">
        <v>44926</v>
      </c>
      <c r="F14" s="45" t="s">
        <v>469</v>
      </c>
      <c r="G14" s="45" t="s">
        <v>470</v>
      </c>
      <c r="H14" s="45" t="s">
        <v>471</v>
      </c>
      <c r="I14" s="45" t="s">
        <v>472</v>
      </c>
      <c r="J14" s="45" t="s">
        <v>473</v>
      </c>
      <c r="K14" s="45" t="s">
        <v>415</v>
      </c>
      <c r="L14" s="45" t="s">
        <v>474</v>
      </c>
      <c r="M14" s="45" t="s">
        <v>475</v>
      </c>
      <c r="N14" s="45" t="s">
        <v>476</v>
      </c>
      <c r="O14" s="45" t="s">
        <v>477</v>
      </c>
      <c r="P14" s="45"/>
      <c r="Q14" s="45"/>
      <c r="R14" s="45"/>
      <c r="S14" s="45"/>
      <c r="T14" s="45" t="s">
        <v>478</v>
      </c>
      <c r="U14" s="55">
        <v>1</v>
      </c>
      <c r="V14" s="45" t="s">
        <v>479</v>
      </c>
      <c r="W14" s="55" t="s">
        <v>406</v>
      </c>
      <c r="X14" s="45" t="s">
        <v>425</v>
      </c>
      <c r="Y14" s="55" t="s">
        <v>390</v>
      </c>
    </row>
  </sheetData>
  <mergeCells count="22">
    <mergeCell ref="F3:F6"/>
    <mergeCell ref="G3:G6"/>
    <mergeCell ref="P3:Y4"/>
    <mergeCell ref="B3:C4"/>
    <mergeCell ref="D3:E4"/>
    <mergeCell ref="H3:O4"/>
    <mergeCell ref="A1:Y1"/>
    <mergeCell ref="X2:Y2"/>
    <mergeCell ref="H5:I5"/>
    <mergeCell ref="J5:K5"/>
    <mergeCell ref="L5:M5"/>
    <mergeCell ref="N5:O5"/>
    <mergeCell ref="P5:Q5"/>
    <mergeCell ref="R5:S5"/>
    <mergeCell ref="T5:U5"/>
    <mergeCell ref="V5:W5"/>
    <mergeCell ref="X5:Y5"/>
    <mergeCell ref="A3:A6"/>
    <mergeCell ref="B5:B6"/>
    <mergeCell ref="C5:C6"/>
    <mergeCell ref="D5:D6"/>
    <mergeCell ref="E5:E6"/>
  </mergeCells>
  <phoneticPr fontId="30" type="noConversion"/>
  <pageMargins left="0.15748031496063" right="0.15748031496063" top="0.27559055118110198" bottom="0.27559055118110198" header="0" footer="0"/>
  <pageSetup paperSize="9" scale="75"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55"/>
  <sheetViews>
    <sheetView workbookViewId="0">
      <selection activeCell="E63" sqref="E63"/>
    </sheetView>
  </sheetViews>
  <sheetFormatPr defaultColWidth="7.453125" defaultRowHeight="12.75" customHeight="1"/>
  <cols>
    <col min="1" max="1" width="24.90625" style="3" customWidth="1"/>
    <col min="2" max="2" width="11.453125" style="3" customWidth="1"/>
    <col min="3" max="3" width="13.453125" style="3" customWidth="1"/>
    <col min="4" max="4" width="13.08984375" style="4" customWidth="1"/>
    <col min="5" max="5" width="20.7265625" style="4" customWidth="1"/>
    <col min="6" max="6" width="26.90625" style="4" customWidth="1"/>
    <col min="7" max="213" width="7.453125" style="3" customWidth="1"/>
    <col min="214" max="16384" width="7.453125" style="3"/>
  </cols>
  <sheetData>
    <row r="1" spans="1:6" ht="15">
      <c r="A1" s="5"/>
      <c r="B1" s="6"/>
      <c r="C1" s="7"/>
      <c r="D1" s="7"/>
    </row>
    <row r="2" spans="1:6" ht="24" customHeight="1">
      <c r="A2" s="127" t="s">
        <v>480</v>
      </c>
      <c r="B2" s="127"/>
      <c r="C2" s="127"/>
      <c r="D2" s="127"/>
      <c r="E2" s="127"/>
      <c r="F2" s="127"/>
    </row>
    <row r="3" spans="1:6" ht="17.5">
      <c r="A3" s="128"/>
      <c r="B3" s="128"/>
      <c r="C3" s="128"/>
      <c r="D3" s="8"/>
      <c r="E3" s="8"/>
      <c r="F3" s="9"/>
    </row>
    <row r="4" spans="1:6" ht="12" customHeight="1">
      <c r="A4" s="10" t="s">
        <v>481</v>
      </c>
      <c r="B4" s="129" t="s">
        <v>152</v>
      </c>
      <c r="C4" s="129"/>
      <c r="D4" s="130"/>
      <c r="E4" s="130"/>
      <c r="F4" s="130"/>
    </row>
    <row r="5" spans="1:6" ht="13">
      <c r="A5" s="149" t="s">
        <v>482</v>
      </c>
      <c r="B5" s="131" t="s">
        <v>483</v>
      </c>
      <c r="C5" s="132"/>
      <c r="D5" s="133"/>
      <c r="E5" s="133"/>
      <c r="F5" s="134"/>
    </row>
    <row r="6" spans="1:6" ht="13">
      <c r="A6" s="150"/>
      <c r="B6" s="131" t="s">
        <v>484</v>
      </c>
      <c r="C6" s="132"/>
      <c r="D6" s="134"/>
      <c r="E6" s="135" t="s">
        <v>485</v>
      </c>
      <c r="F6" s="136"/>
    </row>
    <row r="7" spans="1:6" ht="12" customHeight="1">
      <c r="A7" s="151"/>
      <c r="B7" s="137" t="s">
        <v>486</v>
      </c>
      <c r="C7" s="138"/>
      <c r="D7" s="12">
        <v>8597.81</v>
      </c>
      <c r="E7" s="10" t="s">
        <v>487</v>
      </c>
      <c r="F7" s="10">
        <v>7698.81</v>
      </c>
    </row>
    <row r="8" spans="1:6" ht="12" customHeight="1">
      <c r="A8" s="151"/>
      <c r="B8" s="137" t="s">
        <v>488</v>
      </c>
      <c r="C8" s="138"/>
      <c r="D8" s="12"/>
      <c r="E8" s="10" t="s">
        <v>489</v>
      </c>
      <c r="F8" s="10">
        <v>899</v>
      </c>
    </row>
    <row r="9" spans="1:6" ht="12" customHeight="1">
      <c r="A9" s="152"/>
      <c r="B9" s="139" t="s">
        <v>490</v>
      </c>
      <c r="C9" s="140"/>
      <c r="D9" s="13"/>
      <c r="E9" s="10"/>
      <c r="F9" s="10"/>
    </row>
    <row r="10" spans="1:6" ht="12" customHeight="1">
      <c r="A10" s="10" t="s">
        <v>491</v>
      </c>
      <c r="B10" s="141" t="s">
        <v>492</v>
      </c>
      <c r="C10" s="141"/>
      <c r="D10" s="141"/>
      <c r="E10" s="141"/>
      <c r="F10" s="141"/>
    </row>
    <row r="11" spans="1:6" ht="13">
      <c r="A11" s="153" t="s">
        <v>493</v>
      </c>
      <c r="B11" s="10" t="s">
        <v>494</v>
      </c>
      <c r="C11" s="135" t="s">
        <v>495</v>
      </c>
      <c r="D11" s="142"/>
      <c r="E11" s="142"/>
      <c r="F11" s="136"/>
    </row>
    <row r="12" spans="1:6" s="1" customFormat="1" ht="12" customHeight="1">
      <c r="A12" s="154"/>
      <c r="B12" s="10" t="s">
        <v>496</v>
      </c>
      <c r="C12" s="135" t="s">
        <v>497</v>
      </c>
      <c r="D12" s="142"/>
      <c r="E12" s="142"/>
      <c r="F12" s="136"/>
    </row>
    <row r="13" spans="1:6" s="1" customFormat="1" ht="12" customHeight="1">
      <c r="A13" s="154"/>
      <c r="B13" s="10" t="s">
        <v>498</v>
      </c>
      <c r="C13" s="135" t="s">
        <v>499</v>
      </c>
      <c r="D13" s="142"/>
      <c r="E13" s="142"/>
      <c r="F13" s="136"/>
    </row>
    <row r="14" spans="1:6" s="1" customFormat="1" ht="12" customHeight="1">
      <c r="A14" s="154"/>
      <c r="B14" s="10" t="s">
        <v>500</v>
      </c>
      <c r="C14" s="135" t="s">
        <v>501</v>
      </c>
      <c r="D14" s="142"/>
      <c r="E14" s="142"/>
      <c r="F14" s="136"/>
    </row>
    <row r="15" spans="1:6" s="1" customFormat="1" ht="12" customHeight="1">
      <c r="A15" s="154"/>
      <c r="B15" s="10" t="s">
        <v>502</v>
      </c>
      <c r="C15" s="135" t="s">
        <v>503</v>
      </c>
      <c r="D15" s="142"/>
      <c r="E15" s="142"/>
      <c r="F15" s="136"/>
    </row>
    <row r="16" spans="1:6" s="1" customFormat="1" ht="12" customHeight="1">
      <c r="A16" s="154"/>
      <c r="B16" s="10" t="s">
        <v>504</v>
      </c>
      <c r="C16" s="135" t="s">
        <v>505</v>
      </c>
      <c r="D16" s="142"/>
      <c r="E16" s="142"/>
      <c r="F16" s="136"/>
    </row>
    <row r="17" spans="1:6" s="1" customFormat="1" ht="12" customHeight="1">
      <c r="A17" s="154"/>
      <c r="B17" s="10" t="s">
        <v>506</v>
      </c>
      <c r="C17" s="135" t="s">
        <v>507</v>
      </c>
      <c r="D17" s="142"/>
      <c r="E17" s="142"/>
      <c r="F17" s="136"/>
    </row>
    <row r="18" spans="1:6" ht="13">
      <c r="A18" s="141" t="s">
        <v>508</v>
      </c>
      <c r="B18" s="10" t="s">
        <v>509</v>
      </c>
      <c r="C18" s="10" t="s">
        <v>510</v>
      </c>
      <c r="D18" s="135" t="s">
        <v>511</v>
      </c>
      <c r="E18" s="136"/>
      <c r="F18" s="10" t="s">
        <v>512</v>
      </c>
    </row>
    <row r="19" spans="1:6" ht="12" customHeight="1">
      <c r="A19" s="141"/>
      <c r="B19" s="11"/>
      <c r="C19" s="162" t="s">
        <v>362</v>
      </c>
      <c r="D19" s="143" t="s">
        <v>513</v>
      </c>
      <c r="E19" s="144"/>
      <c r="F19" s="14" t="s">
        <v>514</v>
      </c>
    </row>
    <row r="20" spans="1:6" ht="12" customHeight="1">
      <c r="A20" s="141"/>
      <c r="B20" s="11"/>
      <c r="C20" s="163"/>
      <c r="D20" s="143" t="s">
        <v>515</v>
      </c>
      <c r="E20" s="144"/>
      <c r="F20" s="14" t="s">
        <v>516</v>
      </c>
    </row>
    <row r="21" spans="1:6" ht="12" customHeight="1">
      <c r="A21" s="141"/>
      <c r="B21" s="11"/>
      <c r="C21" s="163"/>
      <c r="D21" s="143" t="s">
        <v>517</v>
      </c>
      <c r="E21" s="144"/>
      <c r="F21" s="14" t="s">
        <v>516</v>
      </c>
    </row>
    <row r="22" spans="1:6" ht="12" customHeight="1">
      <c r="A22" s="141"/>
      <c r="B22" s="156"/>
      <c r="C22" s="163"/>
      <c r="D22" s="143" t="s">
        <v>518</v>
      </c>
      <c r="E22" s="144"/>
      <c r="F22" s="15" t="s">
        <v>519</v>
      </c>
    </row>
    <row r="23" spans="1:6" ht="12" customHeight="1">
      <c r="A23" s="141"/>
      <c r="B23" s="156"/>
      <c r="C23" s="163"/>
      <c r="D23" s="143" t="s">
        <v>520</v>
      </c>
      <c r="E23" s="144"/>
      <c r="F23" s="15" t="s">
        <v>521</v>
      </c>
    </row>
    <row r="24" spans="1:6" ht="12" customHeight="1">
      <c r="A24" s="141"/>
      <c r="B24" s="156"/>
      <c r="C24" s="163"/>
      <c r="D24" s="143" t="s">
        <v>522</v>
      </c>
      <c r="E24" s="144"/>
      <c r="F24" s="14" t="s">
        <v>523</v>
      </c>
    </row>
    <row r="25" spans="1:6" ht="12" customHeight="1">
      <c r="A25" s="141"/>
      <c r="B25" s="156"/>
      <c r="C25" s="163"/>
      <c r="D25" s="143" t="s">
        <v>524</v>
      </c>
      <c r="E25" s="144"/>
      <c r="F25" s="15" t="s">
        <v>525</v>
      </c>
    </row>
    <row r="26" spans="1:6" ht="12" customHeight="1">
      <c r="A26" s="141"/>
      <c r="B26" s="156"/>
      <c r="C26" s="163"/>
      <c r="D26" s="143" t="s">
        <v>526</v>
      </c>
      <c r="E26" s="144"/>
      <c r="F26" s="16" t="s">
        <v>527</v>
      </c>
    </row>
    <row r="27" spans="1:6" ht="12" customHeight="1">
      <c r="A27" s="141"/>
      <c r="B27" s="156"/>
      <c r="C27" s="163"/>
      <c r="D27" s="143" t="s">
        <v>528</v>
      </c>
      <c r="E27" s="144"/>
      <c r="F27" s="14" t="s">
        <v>529</v>
      </c>
    </row>
    <row r="28" spans="1:6" ht="12" customHeight="1">
      <c r="A28" s="141"/>
      <c r="B28" s="156"/>
      <c r="C28" s="163"/>
      <c r="D28" s="143" t="s">
        <v>530</v>
      </c>
      <c r="E28" s="144"/>
      <c r="F28" s="14" t="s">
        <v>531</v>
      </c>
    </row>
    <row r="29" spans="1:6" ht="12" customHeight="1">
      <c r="A29" s="141"/>
      <c r="B29" s="156"/>
      <c r="C29" s="163"/>
      <c r="D29" s="143" t="s">
        <v>532</v>
      </c>
      <c r="E29" s="144"/>
      <c r="F29" s="14" t="s">
        <v>533</v>
      </c>
    </row>
    <row r="30" spans="1:6" ht="12" customHeight="1">
      <c r="A30" s="141"/>
      <c r="B30" s="156"/>
      <c r="C30" s="163"/>
      <c r="D30" s="143" t="s">
        <v>534</v>
      </c>
      <c r="E30" s="144"/>
      <c r="F30" s="14" t="s">
        <v>535</v>
      </c>
    </row>
    <row r="31" spans="1:6" ht="12" customHeight="1">
      <c r="A31" s="141"/>
      <c r="B31" s="156"/>
      <c r="C31" s="163"/>
      <c r="D31" s="143" t="s">
        <v>536</v>
      </c>
      <c r="E31" s="144"/>
      <c r="F31" s="14" t="s">
        <v>537</v>
      </c>
    </row>
    <row r="32" spans="1:6" s="2" customFormat="1" ht="13">
      <c r="A32" s="155"/>
      <c r="B32" s="157"/>
      <c r="C32" s="163"/>
      <c r="D32" s="145" t="s">
        <v>538</v>
      </c>
      <c r="E32" s="146"/>
      <c r="F32" s="17" t="s">
        <v>539</v>
      </c>
    </row>
    <row r="33" spans="1:6" s="2" customFormat="1" ht="13">
      <c r="A33" s="155"/>
      <c r="B33" s="157"/>
      <c r="C33" s="164"/>
      <c r="D33" s="145" t="s">
        <v>540</v>
      </c>
      <c r="E33" s="146"/>
      <c r="F33" s="17" t="s">
        <v>541</v>
      </c>
    </row>
    <row r="34" spans="1:6" s="2" customFormat="1" ht="12" customHeight="1">
      <c r="A34" s="155"/>
      <c r="B34" s="157"/>
      <c r="C34" s="162" t="s">
        <v>363</v>
      </c>
      <c r="D34" s="143" t="s">
        <v>542</v>
      </c>
      <c r="E34" s="144"/>
      <c r="F34" s="18">
        <v>1</v>
      </c>
    </row>
    <row r="35" spans="1:6" s="2" customFormat="1" ht="13">
      <c r="A35" s="155"/>
      <c r="B35" s="157"/>
      <c r="C35" s="163"/>
      <c r="D35" s="143" t="s">
        <v>543</v>
      </c>
      <c r="E35" s="144"/>
      <c r="F35" s="18" t="s">
        <v>544</v>
      </c>
    </row>
    <row r="36" spans="1:6" ht="12" customHeight="1">
      <c r="A36" s="141"/>
      <c r="B36" s="156"/>
      <c r="C36" s="163"/>
      <c r="D36" s="143" t="s">
        <v>545</v>
      </c>
      <c r="E36" s="144"/>
      <c r="F36" s="14" t="s">
        <v>546</v>
      </c>
    </row>
    <row r="37" spans="1:6" ht="13">
      <c r="A37" s="141"/>
      <c r="B37" s="156"/>
      <c r="C37" s="163"/>
      <c r="D37" s="147" t="s">
        <v>547</v>
      </c>
      <c r="E37" s="143"/>
      <c r="F37" s="19">
        <v>1</v>
      </c>
    </row>
    <row r="38" spans="1:6" ht="12" customHeight="1">
      <c r="A38" s="141"/>
      <c r="B38" s="156"/>
      <c r="C38" s="163"/>
      <c r="D38" s="143" t="s">
        <v>548</v>
      </c>
      <c r="E38" s="144"/>
      <c r="F38" s="19">
        <v>1</v>
      </c>
    </row>
    <row r="39" spans="1:6" ht="12" customHeight="1">
      <c r="A39" s="141"/>
      <c r="B39" s="156"/>
      <c r="C39" s="163"/>
      <c r="D39" s="147" t="s">
        <v>549</v>
      </c>
      <c r="E39" s="143"/>
      <c r="F39" s="19">
        <v>1</v>
      </c>
    </row>
    <row r="40" spans="1:6" ht="12" customHeight="1">
      <c r="A40" s="141"/>
      <c r="B40" s="156"/>
      <c r="C40" s="163"/>
      <c r="D40" s="143" t="s">
        <v>550</v>
      </c>
      <c r="E40" s="144"/>
      <c r="F40" s="19">
        <v>1</v>
      </c>
    </row>
    <row r="41" spans="1:6" ht="12" customHeight="1">
      <c r="A41" s="141"/>
      <c r="B41" s="156"/>
      <c r="C41" s="163"/>
      <c r="D41" s="143" t="s">
        <v>551</v>
      </c>
      <c r="E41" s="144"/>
      <c r="F41" s="14" t="s">
        <v>552</v>
      </c>
    </row>
    <row r="42" spans="1:6" ht="12" customHeight="1">
      <c r="A42" s="141"/>
      <c r="B42" s="156"/>
      <c r="C42" s="164"/>
      <c r="D42" s="143" t="s">
        <v>553</v>
      </c>
      <c r="E42" s="144"/>
      <c r="F42" s="14" t="s">
        <v>554</v>
      </c>
    </row>
    <row r="43" spans="1:6" ht="13">
      <c r="A43" s="141"/>
      <c r="B43" s="158"/>
      <c r="C43" s="21" t="s">
        <v>364</v>
      </c>
      <c r="D43" s="144" t="s">
        <v>381</v>
      </c>
      <c r="E43" s="144"/>
      <c r="F43" s="14" t="s">
        <v>555</v>
      </c>
    </row>
    <row r="44" spans="1:6" ht="13">
      <c r="A44" s="141"/>
      <c r="B44" s="158"/>
      <c r="C44" s="21" t="s">
        <v>365</v>
      </c>
      <c r="D44" s="148" t="s">
        <v>556</v>
      </c>
      <c r="E44" s="143"/>
      <c r="F44" s="14"/>
    </row>
    <row r="45" spans="1:6" ht="13">
      <c r="A45" s="141"/>
      <c r="B45" s="159" t="s">
        <v>557</v>
      </c>
      <c r="C45" s="20" t="s">
        <v>366</v>
      </c>
      <c r="D45" s="148" t="s">
        <v>558</v>
      </c>
      <c r="E45" s="143"/>
      <c r="F45" s="14" t="s">
        <v>559</v>
      </c>
    </row>
    <row r="46" spans="1:6" ht="13">
      <c r="A46" s="141"/>
      <c r="B46" s="160"/>
      <c r="C46" s="159" t="s">
        <v>367</v>
      </c>
      <c r="D46" s="148" t="s">
        <v>560</v>
      </c>
      <c r="E46" s="143"/>
      <c r="F46" s="14" t="s">
        <v>561</v>
      </c>
    </row>
    <row r="47" spans="1:6" ht="12" customHeight="1">
      <c r="A47" s="141"/>
      <c r="B47" s="160"/>
      <c r="C47" s="160"/>
      <c r="D47" s="148" t="s">
        <v>562</v>
      </c>
      <c r="E47" s="143"/>
      <c r="F47" s="19" t="s">
        <v>563</v>
      </c>
    </row>
    <row r="48" spans="1:6" ht="13">
      <c r="A48" s="141"/>
      <c r="B48" s="160"/>
      <c r="C48" s="160"/>
      <c r="D48" s="148" t="s">
        <v>564</v>
      </c>
      <c r="E48" s="143"/>
      <c r="F48" s="14" t="s">
        <v>565</v>
      </c>
    </row>
    <row r="49" spans="1:6" ht="12" customHeight="1">
      <c r="A49" s="141"/>
      <c r="B49" s="160"/>
      <c r="C49" s="160"/>
      <c r="D49" s="148" t="s">
        <v>566</v>
      </c>
      <c r="E49" s="143"/>
      <c r="F49" s="19" t="s">
        <v>563</v>
      </c>
    </row>
    <row r="50" spans="1:6" ht="12" customHeight="1">
      <c r="A50" s="141"/>
      <c r="B50" s="160"/>
      <c r="C50" s="161"/>
      <c r="D50" s="148" t="s">
        <v>567</v>
      </c>
      <c r="E50" s="143"/>
      <c r="F50" s="14" t="s">
        <v>568</v>
      </c>
    </row>
    <row r="51" spans="1:6" ht="13">
      <c r="A51" s="141"/>
      <c r="B51" s="160"/>
      <c r="C51" s="20" t="s">
        <v>368</v>
      </c>
      <c r="D51" s="148" t="s">
        <v>569</v>
      </c>
      <c r="E51" s="143"/>
      <c r="F51" s="14" t="s">
        <v>570</v>
      </c>
    </row>
    <row r="52" spans="1:6" ht="12" customHeight="1">
      <c r="A52" s="141"/>
      <c r="B52" s="160"/>
      <c r="C52" s="159" t="s">
        <v>369</v>
      </c>
      <c r="D52" s="148" t="s">
        <v>571</v>
      </c>
      <c r="E52" s="143"/>
      <c r="F52" s="14" t="s">
        <v>406</v>
      </c>
    </row>
    <row r="53" spans="1:6" ht="12" customHeight="1">
      <c r="A53" s="141"/>
      <c r="B53" s="160"/>
      <c r="C53" s="160"/>
      <c r="D53" s="148" t="s">
        <v>572</v>
      </c>
      <c r="E53" s="143"/>
      <c r="F53" s="14" t="s">
        <v>406</v>
      </c>
    </row>
    <row r="54" spans="1:6" ht="12" customHeight="1">
      <c r="A54" s="141"/>
      <c r="B54" s="160"/>
      <c r="C54" s="161"/>
      <c r="D54" s="148" t="s">
        <v>573</v>
      </c>
      <c r="E54" s="143"/>
      <c r="F54" s="14" t="s">
        <v>574</v>
      </c>
    </row>
    <row r="55" spans="1:6" ht="26">
      <c r="A55" s="141"/>
      <c r="B55" s="161"/>
      <c r="C55" s="20" t="s">
        <v>575</v>
      </c>
      <c r="D55" s="148" t="s">
        <v>455</v>
      </c>
      <c r="E55" s="143"/>
      <c r="F55" s="14" t="s">
        <v>386</v>
      </c>
    </row>
  </sheetData>
  <mergeCells count="64">
    <mergeCell ref="D52:E52"/>
    <mergeCell ref="D53:E53"/>
    <mergeCell ref="D54:E54"/>
    <mergeCell ref="D55:E55"/>
    <mergeCell ref="A5:A9"/>
    <mergeCell ref="A11:A17"/>
    <mergeCell ref="A18:A55"/>
    <mergeCell ref="B22:B44"/>
    <mergeCell ref="B45:B55"/>
    <mergeCell ref="C19:C33"/>
    <mergeCell ref="C34:C42"/>
    <mergeCell ref="C46:C50"/>
    <mergeCell ref="C52:C54"/>
    <mergeCell ref="D47:E47"/>
    <mergeCell ref="D48:E48"/>
    <mergeCell ref="D49:E49"/>
    <mergeCell ref="D50:E50"/>
    <mergeCell ref="D51:E51"/>
    <mergeCell ref="D42:E42"/>
    <mergeCell ref="D43:E43"/>
    <mergeCell ref="D44:E44"/>
    <mergeCell ref="D45:E45"/>
    <mergeCell ref="D46:E46"/>
    <mergeCell ref="D37:E37"/>
    <mergeCell ref="D38:E38"/>
    <mergeCell ref="D39:E39"/>
    <mergeCell ref="D40:E40"/>
    <mergeCell ref="D41:E41"/>
    <mergeCell ref="D32:E32"/>
    <mergeCell ref="D33:E33"/>
    <mergeCell ref="D34:E34"/>
    <mergeCell ref="D35:E35"/>
    <mergeCell ref="D36:E36"/>
    <mergeCell ref="D27:E27"/>
    <mergeCell ref="D28:E28"/>
    <mergeCell ref="D29:E29"/>
    <mergeCell ref="D30:E30"/>
    <mergeCell ref="D31:E31"/>
    <mergeCell ref="D22:E22"/>
    <mergeCell ref="D23:E23"/>
    <mergeCell ref="D24:E24"/>
    <mergeCell ref="D25:E25"/>
    <mergeCell ref="D26:E26"/>
    <mergeCell ref="C17:F17"/>
    <mergeCell ref="D18:E18"/>
    <mergeCell ref="D19:E19"/>
    <mergeCell ref="D20:E20"/>
    <mergeCell ref="D21:E21"/>
    <mergeCell ref="C12:F12"/>
    <mergeCell ref="C13:F13"/>
    <mergeCell ref="C14:F14"/>
    <mergeCell ref="C15:F15"/>
    <mergeCell ref="C16:F16"/>
    <mergeCell ref="B7:C7"/>
    <mergeCell ref="B8:C8"/>
    <mergeCell ref="B9:C9"/>
    <mergeCell ref="B10:F10"/>
    <mergeCell ref="C11:F11"/>
    <mergeCell ref="A2:F2"/>
    <mergeCell ref="A3:C3"/>
    <mergeCell ref="B4:F4"/>
    <mergeCell ref="B5:F5"/>
    <mergeCell ref="B6:D6"/>
    <mergeCell ref="E6:F6"/>
  </mergeCells>
  <phoneticPr fontId="30" type="noConversion"/>
  <pageMargins left="0.15748031496063" right="0.15748031496063" top="0.27559055118110198" bottom="0.27559055118110198" header="0" footer="0"/>
  <pageSetup paperSize="9" scale="8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workbookViewId="0">
      <selection activeCell="B7" sqref="B7"/>
    </sheetView>
  </sheetViews>
  <sheetFormatPr defaultColWidth="10" defaultRowHeight="14"/>
  <cols>
    <col min="1" max="1" width="24.36328125" customWidth="1"/>
    <col min="2" max="2" width="9.6328125" customWidth="1"/>
    <col min="3" max="3" width="22.08984375" customWidth="1"/>
    <col min="4" max="4" width="10" customWidth="1"/>
    <col min="5" max="5" width="26.26953125" customWidth="1"/>
    <col min="6" max="6" width="10.453125" customWidth="1"/>
    <col min="7" max="7" width="22.453125" customWidth="1"/>
    <col min="8" max="8" width="10.08984375" customWidth="1"/>
    <col min="9" max="9" width="9.7265625" customWidth="1"/>
  </cols>
  <sheetData>
    <row r="1" spans="1:8" ht="16.399999999999999" customHeight="1">
      <c r="A1" s="56"/>
      <c r="H1" s="86"/>
    </row>
    <row r="2" spans="1:8" ht="36.25" customHeight="1">
      <c r="A2" s="96" t="s">
        <v>7</v>
      </c>
      <c r="B2" s="96"/>
      <c r="C2" s="96"/>
      <c r="D2" s="96"/>
      <c r="E2" s="96"/>
      <c r="F2" s="96"/>
      <c r="G2" s="96"/>
      <c r="H2" s="96"/>
    </row>
    <row r="3" spans="1:8" ht="26.65" customHeight="1">
      <c r="A3" s="97" t="s">
        <v>29</v>
      </c>
      <c r="B3" s="97"/>
      <c r="C3" s="97"/>
      <c r="D3" s="97"/>
      <c r="E3" s="97"/>
      <c r="F3" s="97"/>
      <c r="G3" s="97"/>
      <c r="H3" s="97"/>
    </row>
    <row r="4" spans="1:8" ht="26.65" customHeight="1">
      <c r="A4" s="97"/>
      <c r="B4" s="97"/>
      <c r="C4" s="97"/>
      <c r="G4" s="98" t="s">
        <v>30</v>
      </c>
      <c r="H4" s="98"/>
    </row>
    <row r="5" spans="1:8" ht="20.149999999999999" customHeight="1">
      <c r="A5" s="99" t="s">
        <v>31</v>
      </c>
      <c r="B5" s="99"/>
      <c r="C5" s="99" t="s">
        <v>32</v>
      </c>
      <c r="D5" s="99"/>
      <c r="E5" s="99"/>
      <c r="F5" s="99"/>
      <c r="G5" s="99"/>
      <c r="H5" s="99"/>
    </row>
    <row r="6" spans="1:8" ht="38.9" customHeight="1">
      <c r="A6" s="87" t="s">
        <v>33</v>
      </c>
      <c r="B6" s="87" t="s">
        <v>34</v>
      </c>
      <c r="C6" s="87" t="s">
        <v>35</v>
      </c>
      <c r="D6" s="87" t="s">
        <v>34</v>
      </c>
      <c r="E6" s="87" t="s">
        <v>36</v>
      </c>
      <c r="F6" s="87" t="s">
        <v>34</v>
      </c>
      <c r="G6" s="87" t="s">
        <v>37</v>
      </c>
      <c r="H6" s="87" t="s">
        <v>34</v>
      </c>
    </row>
    <row r="7" spans="1:8" ht="29.25" customHeight="1">
      <c r="A7" s="58" t="s">
        <v>38</v>
      </c>
      <c r="B7" s="63">
        <v>8597.81</v>
      </c>
      <c r="C7" s="64" t="s">
        <v>39</v>
      </c>
      <c r="D7" s="66"/>
      <c r="E7" s="58" t="s">
        <v>40</v>
      </c>
      <c r="F7" s="60">
        <v>7698.8102220000001</v>
      </c>
      <c r="G7" s="64" t="s">
        <v>41</v>
      </c>
      <c r="H7" s="63">
        <v>4349.578098</v>
      </c>
    </row>
    <row r="8" spans="1:8" ht="29.25" customHeight="1">
      <c r="A8" s="64" t="s">
        <v>42</v>
      </c>
      <c r="B8" s="63"/>
      <c r="C8" s="64" t="s">
        <v>43</v>
      </c>
      <c r="D8" s="66"/>
      <c r="E8" s="64" t="s">
        <v>44</v>
      </c>
      <c r="F8" s="63">
        <v>4349.578098</v>
      </c>
      <c r="G8" s="64" t="s">
        <v>45</v>
      </c>
      <c r="H8" s="63">
        <v>3559.84</v>
      </c>
    </row>
    <row r="9" spans="1:8" ht="29.25" customHeight="1">
      <c r="A9" s="58" t="s">
        <v>46</v>
      </c>
      <c r="B9" s="63"/>
      <c r="C9" s="64" t="s">
        <v>47</v>
      </c>
      <c r="D9" s="66"/>
      <c r="E9" s="64" t="s">
        <v>48</v>
      </c>
      <c r="F9" s="63">
        <v>2684.3954199999998</v>
      </c>
      <c r="G9" s="64" t="s">
        <v>49</v>
      </c>
      <c r="H9" s="63">
        <v>23.56</v>
      </c>
    </row>
    <row r="10" spans="1:8" ht="29.25" customHeight="1">
      <c r="A10" s="64" t="s">
        <v>50</v>
      </c>
      <c r="B10" s="63"/>
      <c r="C10" s="64" t="s">
        <v>51</v>
      </c>
      <c r="D10" s="66"/>
      <c r="E10" s="64" t="s">
        <v>52</v>
      </c>
      <c r="F10" s="63">
        <v>664.83670400000005</v>
      </c>
      <c r="G10" s="64" t="s">
        <v>53</v>
      </c>
      <c r="H10" s="63"/>
    </row>
    <row r="11" spans="1:8" ht="29.25" customHeight="1">
      <c r="A11" s="64" t="s">
        <v>54</v>
      </c>
      <c r="B11" s="63"/>
      <c r="C11" s="64" t="s">
        <v>55</v>
      </c>
      <c r="D11" s="66"/>
      <c r="E11" s="58" t="s">
        <v>56</v>
      </c>
      <c r="F11" s="60">
        <v>899</v>
      </c>
      <c r="G11" s="64" t="s">
        <v>57</v>
      </c>
      <c r="H11" s="63"/>
    </row>
    <row r="12" spans="1:8" ht="29.25" customHeight="1">
      <c r="A12" s="64" t="s">
        <v>58</v>
      </c>
      <c r="B12" s="63"/>
      <c r="C12" s="64" t="s">
        <v>59</v>
      </c>
      <c r="D12" s="66"/>
      <c r="E12" s="64" t="s">
        <v>60</v>
      </c>
      <c r="F12" s="63"/>
      <c r="G12" s="64" t="s">
        <v>61</v>
      </c>
      <c r="H12" s="63"/>
    </row>
    <row r="13" spans="1:8" ht="29.25" customHeight="1">
      <c r="A13" s="64" t="s">
        <v>62</v>
      </c>
      <c r="B13" s="63"/>
      <c r="C13" s="64" t="s">
        <v>63</v>
      </c>
      <c r="D13" s="66"/>
      <c r="E13" s="64" t="s">
        <v>64</v>
      </c>
      <c r="F13" s="63">
        <v>899</v>
      </c>
      <c r="G13" s="64" t="s">
        <v>65</v>
      </c>
      <c r="H13" s="63"/>
    </row>
    <row r="14" spans="1:8" ht="29.25" customHeight="1">
      <c r="A14" s="64" t="s">
        <v>66</v>
      </c>
      <c r="B14" s="63"/>
      <c r="C14" s="64" t="s">
        <v>67</v>
      </c>
      <c r="D14" s="66">
        <v>1020.52784</v>
      </c>
      <c r="E14" s="64" t="s">
        <v>68</v>
      </c>
      <c r="F14" s="63"/>
      <c r="G14" s="64" t="s">
        <v>69</v>
      </c>
      <c r="H14" s="63"/>
    </row>
    <row r="15" spans="1:8" ht="29.25" customHeight="1">
      <c r="A15" s="64" t="s">
        <v>70</v>
      </c>
      <c r="B15" s="63"/>
      <c r="C15" s="64" t="s">
        <v>71</v>
      </c>
      <c r="D15" s="66"/>
      <c r="E15" s="64" t="s">
        <v>72</v>
      </c>
      <c r="F15" s="63"/>
      <c r="G15" s="64" t="s">
        <v>73</v>
      </c>
      <c r="H15" s="63">
        <v>664.83670400000005</v>
      </c>
    </row>
    <row r="16" spans="1:8" ht="29.25" customHeight="1">
      <c r="A16" s="64" t="s">
        <v>74</v>
      </c>
      <c r="B16" s="63"/>
      <c r="C16" s="64" t="s">
        <v>75</v>
      </c>
      <c r="D16" s="66">
        <v>216.133546</v>
      </c>
      <c r="E16" s="64" t="s">
        <v>76</v>
      </c>
      <c r="F16" s="63"/>
      <c r="G16" s="64" t="s">
        <v>77</v>
      </c>
      <c r="H16" s="63"/>
    </row>
    <row r="17" spans="1:8" ht="29.25" customHeight="1">
      <c r="A17" s="64" t="s">
        <v>78</v>
      </c>
      <c r="B17" s="63"/>
      <c r="C17" s="64" t="s">
        <v>79</v>
      </c>
      <c r="D17" s="66"/>
      <c r="E17" s="64" t="s">
        <v>80</v>
      </c>
      <c r="F17" s="63"/>
      <c r="G17" s="64" t="s">
        <v>81</v>
      </c>
      <c r="H17" s="63"/>
    </row>
    <row r="18" spans="1:8" ht="29.25" customHeight="1">
      <c r="A18" s="64" t="s">
        <v>82</v>
      </c>
      <c r="B18" s="63"/>
      <c r="C18" s="64" t="s">
        <v>83</v>
      </c>
      <c r="D18" s="66">
        <v>6968.3484200000003</v>
      </c>
      <c r="E18" s="64" t="s">
        <v>84</v>
      </c>
      <c r="F18" s="63"/>
      <c r="G18" s="64" t="s">
        <v>85</v>
      </c>
      <c r="H18" s="63"/>
    </row>
    <row r="19" spans="1:8" ht="29.25" customHeight="1">
      <c r="A19" s="64" t="s">
        <v>86</v>
      </c>
      <c r="B19" s="63"/>
      <c r="C19" s="64" t="s">
        <v>87</v>
      </c>
      <c r="D19" s="66"/>
      <c r="E19" s="64" t="s">
        <v>88</v>
      </c>
      <c r="F19" s="63"/>
      <c r="G19" s="64" t="s">
        <v>89</v>
      </c>
      <c r="H19" s="63"/>
    </row>
    <row r="20" spans="1:8" ht="29.25" customHeight="1">
      <c r="A20" s="64" t="s">
        <v>90</v>
      </c>
      <c r="B20" s="63"/>
      <c r="C20" s="64" t="s">
        <v>91</v>
      </c>
      <c r="D20" s="66"/>
      <c r="E20" s="64" t="s">
        <v>92</v>
      </c>
      <c r="F20" s="63"/>
      <c r="G20" s="64" t="s">
        <v>93</v>
      </c>
      <c r="H20" s="63"/>
    </row>
    <row r="21" spans="1:8" ht="29.25" customHeight="1">
      <c r="A21" s="58" t="s">
        <v>94</v>
      </c>
      <c r="B21" s="60"/>
      <c r="C21" s="64" t="s">
        <v>95</v>
      </c>
      <c r="D21" s="66"/>
      <c r="E21" s="64" t="s">
        <v>96</v>
      </c>
      <c r="F21" s="63"/>
      <c r="G21" s="64"/>
      <c r="H21" s="63"/>
    </row>
    <row r="22" spans="1:8" ht="29.25" customHeight="1">
      <c r="A22" s="58" t="s">
        <v>97</v>
      </c>
      <c r="B22" s="60"/>
      <c r="C22" s="64" t="s">
        <v>98</v>
      </c>
      <c r="D22" s="66"/>
      <c r="E22" s="58" t="s">
        <v>99</v>
      </c>
      <c r="F22" s="60"/>
      <c r="G22" s="64"/>
      <c r="H22" s="63"/>
    </row>
    <row r="23" spans="1:8" ht="29.25" customHeight="1">
      <c r="A23" s="58" t="s">
        <v>100</v>
      </c>
      <c r="B23" s="60"/>
      <c r="C23" s="64" t="s">
        <v>101</v>
      </c>
      <c r="D23" s="66"/>
      <c r="E23" s="64"/>
      <c r="F23" s="64"/>
      <c r="G23" s="64"/>
      <c r="H23" s="63"/>
    </row>
    <row r="24" spans="1:8" ht="29.25" customHeight="1">
      <c r="A24" s="58" t="s">
        <v>102</v>
      </c>
      <c r="B24" s="60"/>
      <c r="C24" s="64" t="s">
        <v>103</v>
      </c>
      <c r="D24" s="66"/>
      <c r="E24" s="64"/>
      <c r="F24" s="64"/>
      <c r="G24" s="64"/>
      <c r="H24" s="63"/>
    </row>
    <row r="25" spans="1:8" ht="29.25" customHeight="1">
      <c r="A25" s="58" t="s">
        <v>104</v>
      </c>
      <c r="B25" s="60"/>
      <c r="C25" s="64" t="s">
        <v>105</v>
      </c>
      <c r="D25" s="66"/>
      <c r="E25" s="64"/>
      <c r="F25" s="64"/>
      <c r="G25" s="64"/>
      <c r="H25" s="63"/>
    </row>
    <row r="26" spans="1:8" ht="29.25" customHeight="1">
      <c r="A26" s="64" t="s">
        <v>106</v>
      </c>
      <c r="B26" s="63"/>
      <c r="C26" s="64" t="s">
        <v>107</v>
      </c>
      <c r="D26" s="66">
        <v>392.80041599999998</v>
      </c>
      <c r="E26" s="64"/>
      <c r="F26" s="64"/>
      <c r="G26" s="64"/>
      <c r="H26" s="63"/>
    </row>
    <row r="27" spans="1:8" ht="29.25" customHeight="1">
      <c r="A27" s="64" t="s">
        <v>108</v>
      </c>
      <c r="B27" s="63"/>
      <c r="C27" s="64" t="s">
        <v>109</v>
      </c>
      <c r="D27" s="66"/>
      <c r="E27" s="64"/>
      <c r="F27" s="64"/>
      <c r="G27" s="64"/>
      <c r="H27" s="63"/>
    </row>
    <row r="28" spans="1:8" ht="29.25" customHeight="1">
      <c r="A28" s="64" t="s">
        <v>110</v>
      </c>
      <c r="B28" s="63"/>
      <c r="C28" s="64" t="s">
        <v>111</v>
      </c>
      <c r="D28" s="66"/>
      <c r="E28" s="64"/>
      <c r="F28" s="64"/>
      <c r="G28" s="64"/>
      <c r="H28" s="63"/>
    </row>
    <row r="29" spans="1:8" ht="29.25" customHeight="1">
      <c r="A29" s="58" t="s">
        <v>112</v>
      </c>
      <c r="B29" s="60"/>
      <c r="C29" s="64" t="s">
        <v>113</v>
      </c>
      <c r="D29" s="66"/>
      <c r="E29" s="64"/>
      <c r="F29" s="64"/>
      <c r="G29" s="64"/>
      <c r="H29" s="63"/>
    </row>
    <row r="30" spans="1:8" ht="29.25" customHeight="1">
      <c r="A30" s="58" t="s">
        <v>114</v>
      </c>
      <c r="B30" s="60"/>
      <c r="C30" s="64" t="s">
        <v>115</v>
      </c>
      <c r="D30" s="66"/>
      <c r="E30" s="64"/>
      <c r="F30" s="64"/>
      <c r="G30" s="64"/>
      <c r="H30" s="63"/>
    </row>
    <row r="31" spans="1:8" ht="29.25" customHeight="1">
      <c r="A31" s="58" t="s">
        <v>116</v>
      </c>
      <c r="B31" s="60"/>
      <c r="C31" s="64" t="s">
        <v>117</v>
      </c>
      <c r="D31" s="66"/>
      <c r="E31" s="64"/>
      <c r="F31" s="64"/>
      <c r="G31" s="64"/>
      <c r="H31" s="63"/>
    </row>
    <row r="32" spans="1:8" ht="29.25" customHeight="1">
      <c r="A32" s="58" t="s">
        <v>118</v>
      </c>
      <c r="B32" s="60"/>
      <c r="C32" s="64" t="s">
        <v>119</v>
      </c>
      <c r="D32" s="66"/>
      <c r="E32" s="64"/>
      <c r="F32" s="64"/>
      <c r="G32" s="64"/>
      <c r="H32" s="63"/>
    </row>
    <row r="33" spans="1:8" ht="29.25" customHeight="1">
      <c r="A33" s="58" t="s">
        <v>120</v>
      </c>
      <c r="B33" s="60"/>
      <c r="C33" s="64" t="s">
        <v>121</v>
      </c>
      <c r="D33" s="66"/>
      <c r="E33" s="64"/>
      <c r="F33" s="64"/>
      <c r="G33" s="64"/>
      <c r="H33" s="63"/>
    </row>
    <row r="34" spans="1:8" ht="29.25" customHeight="1">
      <c r="A34" s="64"/>
      <c r="B34" s="64"/>
      <c r="C34" s="64" t="s">
        <v>122</v>
      </c>
      <c r="D34" s="66"/>
      <c r="E34" s="64"/>
      <c r="F34" s="64"/>
      <c r="G34" s="64"/>
      <c r="H34" s="64"/>
    </row>
    <row r="35" spans="1:8" ht="29.25" customHeight="1">
      <c r="A35" s="64"/>
      <c r="B35" s="64"/>
      <c r="C35" s="64" t="s">
        <v>123</v>
      </c>
      <c r="D35" s="66"/>
      <c r="E35" s="64"/>
      <c r="F35" s="64"/>
      <c r="G35" s="64"/>
      <c r="H35" s="64"/>
    </row>
    <row r="36" spans="1:8" ht="29.25" customHeight="1">
      <c r="A36" s="64"/>
      <c r="B36" s="64"/>
      <c r="C36" s="64" t="s">
        <v>124</v>
      </c>
      <c r="D36" s="66"/>
      <c r="E36" s="64"/>
      <c r="F36" s="64"/>
      <c r="G36" s="64"/>
      <c r="H36" s="64"/>
    </row>
    <row r="37" spans="1:8" ht="29.25" customHeight="1">
      <c r="A37" s="64"/>
      <c r="B37" s="64"/>
      <c r="C37" s="64"/>
      <c r="D37" s="64"/>
      <c r="E37" s="64"/>
      <c r="F37" s="64"/>
      <c r="G37" s="64"/>
      <c r="H37" s="64"/>
    </row>
    <row r="38" spans="1:8" ht="29.25" customHeight="1">
      <c r="A38" s="64"/>
      <c r="B38" s="64"/>
      <c r="C38" s="64"/>
      <c r="D38" s="64"/>
      <c r="E38" s="64"/>
      <c r="F38" s="64"/>
      <c r="G38" s="64"/>
      <c r="H38" s="64"/>
    </row>
    <row r="39" spans="1:8" ht="29.25" customHeight="1">
      <c r="A39" s="64"/>
      <c r="B39" s="64"/>
      <c r="C39" s="64"/>
      <c r="D39" s="64"/>
      <c r="E39" s="64"/>
      <c r="F39" s="64"/>
      <c r="G39" s="64"/>
      <c r="H39" s="64"/>
    </row>
    <row r="40" spans="1:8" ht="29.25" customHeight="1">
      <c r="A40" s="58" t="s">
        <v>125</v>
      </c>
      <c r="B40" s="63">
        <v>8597.81</v>
      </c>
      <c r="C40" s="58" t="s">
        <v>126</v>
      </c>
      <c r="D40" s="63">
        <v>8597.81</v>
      </c>
      <c r="E40" s="58" t="s">
        <v>126</v>
      </c>
      <c r="F40" s="63">
        <v>8597.81</v>
      </c>
      <c r="G40" s="58" t="s">
        <v>126</v>
      </c>
      <c r="H40" s="63">
        <v>8597.81</v>
      </c>
    </row>
    <row r="41" spans="1:8" ht="29.25" customHeight="1">
      <c r="A41" s="58" t="s">
        <v>127</v>
      </c>
      <c r="B41" s="60"/>
      <c r="C41" s="58" t="s">
        <v>128</v>
      </c>
      <c r="D41" s="60"/>
      <c r="E41" s="58" t="s">
        <v>128</v>
      </c>
      <c r="F41" s="60"/>
      <c r="G41" s="58" t="s">
        <v>128</v>
      </c>
      <c r="H41" s="60"/>
    </row>
    <row r="42" spans="1:8" ht="29.25" customHeight="1">
      <c r="A42" s="64"/>
      <c r="B42" s="63"/>
      <c r="C42" s="64"/>
      <c r="D42" s="63"/>
      <c r="E42" s="58"/>
      <c r="F42" s="60"/>
      <c r="G42" s="58"/>
      <c r="H42" s="60"/>
    </row>
    <row r="43" spans="1:8" ht="29.25" customHeight="1">
      <c r="A43" s="58" t="s">
        <v>129</v>
      </c>
      <c r="B43" s="63">
        <v>8597.81</v>
      </c>
      <c r="C43" s="58" t="s">
        <v>130</v>
      </c>
      <c r="D43" s="63">
        <v>8597.81</v>
      </c>
      <c r="E43" s="58" t="s">
        <v>130</v>
      </c>
      <c r="F43" s="63">
        <v>8597.81</v>
      </c>
      <c r="G43" s="58" t="s">
        <v>130</v>
      </c>
      <c r="H43" s="63">
        <v>8597.81</v>
      </c>
    </row>
  </sheetData>
  <mergeCells count="6">
    <mergeCell ref="A2:H2"/>
    <mergeCell ref="A3:H3"/>
    <mergeCell ref="A4:C4"/>
    <mergeCell ref="G4:H4"/>
    <mergeCell ref="A5:B5"/>
    <mergeCell ref="C5:H5"/>
  </mergeCells>
  <phoneticPr fontId="30" type="noConversion"/>
  <pageMargins left="0.35433070866141703" right="0.35433070866141703" top="0.27559055118110198" bottom="0.27559055118110198"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
  <sheetViews>
    <sheetView workbookViewId="0">
      <selection activeCell="AA6" sqref="AA6"/>
    </sheetView>
  </sheetViews>
  <sheetFormatPr defaultColWidth="10" defaultRowHeight="14"/>
  <cols>
    <col min="1" max="1" width="6.90625" customWidth="1"/>
    <col min="2" max="2" width="22.08984375" customWidth="1"/>
    <col min="3" max="3" width="9.6328125" customWidth="1"/>
    <col min="4" max="4" width="9.7265625" customWidth="1"/>
    <col min="5" max="5" width="10" customWidth="1"/>
    <col min="6" max="6" width="7.453125" customWidth="1"/>
    <col min="7" max="7" width="7.6328125" customWidth="1"/>
    <col min="8" max="8" width="8.36328125" customWidth="1"/>
    <col min="9" max="9" width="6.6328125" customWidth="1"/>
    <col min="10" max="10" width="7.90625" customWidth="1"/>
    <col min="11" max="11" width="7.6328125" customWidth="1"/>
    <col min="12" max="12" width="8.08984375" customWidth="1"/>
    <col min="13" max="13" width="9.08984375" customWidth="1"/>
    <col min="14" max="25" width="6.453125" customWidth="1"/>
    <col min="26" max="26" width="9.7265625" customWidth="1"/>
  </cols>
  <sheetData>
    <row r="1" spans="1:25" ht="16.399999999999999" customHeight="1">
      <c r="A1" s="56"/>
    </row>
    <row r="2" spans="1:25" ht="36.25" customHeight="1">
      <c r="A2" s="96" t="s">
        <v>8</v>
      </c>
      <c r="B2" s="96"/>
      <c r="C2" s="96"/>
      <c r="D2" s="96"/>
      <c r="E2" s="96"/>
      <c r="F2" s="96"/>
      <c r="G2" s="96"/>
      <c r="H2" s="96"/>
      <c r="I2" s="96"/>
      <c r="J2" s="96"/>
      <c r="K2" s="96"/>
      <c r="L2" s="96"/>
      <c r="M2" s="96"/>
      <c r="N2" s="96"/>
      <c r="O2" s="96"/>
      <c r="P2" s="96"/>
      <c r="Q2" s="96"/>
      <c r="R2" s="96"/>
      <c r="S2" s="96"/>
      <c r="T2" s="96"/>
      <c r="U2" s="96"/>
      <c r="V2" s="96"/>
      <c r="W2" s="96"/>
      <c r="X2" s="96"/>
      <c r="Y2" s="96"/>
    </row>
    <row r="3" spans="1:25" ht="26.65" customHeight="1">
      <c r="A3" s="97" t="s">
        <v>29</v>
      </c>
      <c r="B3" s="97"/>
      <c r="C3" s="97"/>
      <c r="D3" s="97"/>
      <c r="E3" s="97"/>
      <c r="F3" s="97"/>
      <c r="G3" s="97"/>
      <c r="H3" s="97"/>
      <c r="I3" s="97"/>
      <c r="J3" s="97"/>
      <c r="K3" s="97"/>
      <c r="L3" s="97"/>
      <c r="M3" s="97"/>
      <c r="N3" s="97"/>
      <c r="O3" s="97"/>
      <c r="P3" s="97"/>
      <c r="Q3" s="97"/>
      <c r="R3" s="97"/>
      <c r="S3" s="97"/>
      <c r="T3" s="97"/>
      <c r="U3" s="97"/>
      <c r="V3" s="97"/>
      <c r="W3" s="97"/>
      <c r="X3" s="97"/>
      <c r="Y3" s="97"/>
    </row>
    <row r="4" spans="1:25" ht="23.25" customHeight="1">
      <c r="F4" s="56"/>
      <c r="X4" s="98" t="s">
        <v>30</v>
      </c>
      <c r="Y4" s="98"/>
    </row>
    <row r="5" spans="1:25" ht="31.15" customHeight="1">
      <c r="A5" s="100" t="s">
        <v>131</v>
      </c>
      <c r="B5" s="100" t="s">
        <v>132</v>
      </c>
      <c r="C5" s="100" t="s">
        <v>133</v>
      </c>
      <c r="D5" s="100" t="s">
        <v>134</v>
      </c>
      <c r="E5" s="100"/>
      <c r="F5" s="100"/>
      <c r="G5" s="100"/>
      <c r="H5" s="100"/>
      <c r="I5" s="100"/>
      <c r="J5" s="100"/>
      <c r="K5" s="100"/>
      <c r="L5" s="100"/>
      <c r="M5" s="100"/>
      <c r="N5" s="100"/>
      <c r="O5" s="100"/>
      <c r="P5" s="100"/>
      <c r="Q5" s="100"/>
      <c r="R5" s="100"/>
      <c r="S5" s="100" t="s">
        <v>127</v>
      </c>
      <c r="T5" s="100"/>
      <c r="U5" s="100"/>
      <c r="V5" s="100"/>
      <c r="W5" s="100"/>
      <c r="X5" s="100"/>
      <c r="Y5" s="100"/>
    </row>
    <row r="6" spans="1:25" ht="31.15" customHeight="1">
      <c r="A6" s="100"/>
      <c r="B6" s="100"/>
      <c r="C6" s="100"/>
      <c r="D6" s="100" t="s">
        <v>135</v>
      </c>
      <c r="E6" s="100" t="s">
        <v>136</v>
      </c>
      <c r="F6" s="100" t="s">
        <v>137</v>
      </c>
      <c r="G6" s="100" t="s">
        <v>138</v>
      </c>
      <c r="H6" s="100" t="s">
        <v>139</v>
      </c>
      <c r="I6" s="100" t="s">
        <v>140</v>
      </c>
      <c r="J6" s="100" t="s">
        <v>141</v>
      </c>
      <c r="K6" s="100"/>
      <c r="L6" s="100"/>
      <c r="M6" s="100"/>
      <c r="N6" s="100" t="s">
        <v>142</v>
      </c>
      <c r="O6" s="100" t="s">
        <v>143</v>
      </c>
      <c r="P6" s="100" t="s">
        <v>144</v>
      </c>
      <c r="Q6" s="100" t="s">
        <v>145</v>
      </c>
      <c r="R6" s="100" t="s">
        <v>146</v>
      </c>
      <c r="S6" s="100" t="s">
        <v>135</v>
      </c>
      <c r="T6" s="100" t="s">
        <v>136</v>
      </c>
      <c r="U6" s="100" t="s">
        <v>137</v>
      </c>
      <c r="V6" s="100" t="s">
        <v>138</v>
      </c>
      <c r="W6" s="100" t="s">
        <v>139</v>
      </c>
      <c r="X6" s="100" t="s">
        <v>140</v>
      </c>
      <c r="Y6" s="100" t="s">
        <v>147</v>
      </c>
    </row>
    <row r="7" spans="1:25" ht="37.5" customHeight="1">
      <c r="A7" s="100"/>
      <c r="B7" s="100"/>
      <c r="C7" s="100"/>
      <c r="D7" s="100"/>
      <c r="E7" s="100"/>
      <c r="F7" s="100"/>
      <c r="G7" s="100"/>
      <c r="H7" s="100"/>
      <c r="I7" s="100"/>
      <c r="J7" s="57" t="s">
        <v>148</v>
      </c>
      <c r="K7" s="57" t="s">
        <v>149</v>
      </c>
      <c r="L7" s="57" t="s">
        <v>150</v>
      </c>
      <c r="M7" s="57" t="s">
        <v>139</v>
      </c>
      <c r="N7" s="100"/>
      <c r="O7" s="100"/>
      <c r="P7" s="100"/>
      <c r="Q7" s="100"/>
      <c r="R7" s="100"/>
      <c r="S7" s="100"/>
      <c r="T7" s="100"/>
      <c r="U7" s="100"/>
      <c r="V7" s="100"/>
      <c r="W7" s="100"/>
      <c r="X7" s="100"/>
      <c r="Y7" s="100"/>
    </row>
    <row r="8" spans="1:25" ht="27.65" customHeight="1">
      <c r="A8" s="58"/>
      <c r="B8" s="58" t="s">
        <v>133</v>
      </c>
      <c r="C8" s="72">
        <v>8597.81</v>
      </c>
      <c r="D8" s="72">
        <v>8597.81</v>
      </c>
      <c r="E8" s="72">
        <v>8597.81</v>
      </c>
      <c r="F8" s="72"/>
      <c r="G8" s="72"/>
      <c r="H8" s="72"/>
      <c r="I8" s="72"/>
      <c r="J8" s="72"/>
      <c r="K8" s="72"/>
      <c r="L8" s="72"/>
      <c r="M8" s="72"/>
      <c r="N8" s="72"/>
      <c r="O8" s="72"/>
      <c r="P8" s="72"/>
      <c r="Q8" s="72"/>
      <c r="R8" s="72"/>
      <c r="S8" s="72"/>
      <c r="T8" s="72"/>
      <c r="U8" s="72"/>
      <c r="V8" s="72"/>
      <c r="W8" s="72"/>
      <c r="X8" s="72"/>
      <c r="Y8" s="72"/>
    </row>
    <row r="9" spans="1:25" ht="26.15" customHeight="1">
      <c r="A9" s="61" t="s">
        <v>151</v>
      </c>
      <c r="B9" s="61" t="s">
        <v>152</v>
      </c>
      <c r="C9" s="72">
        <v>8597.81</v>
      </c>
      <c r="D9" s="72">
        <v>8597.81</v>
      </c>
      <c r="E9" s="72">
        <v>8597.81</v>
      </c>
      <c r="F9" s="60"/>
      <c r="G9" s="60"/>
      <c r="H9" s="60"/>
      <c r="I9" s="60"/>
      <c r="J9" s="60"/>
      <c r="K9" s="60"/>
      <c r="L9" s="60"/>
      <c r="M9" s="60"/>
      <c r="N9" s="60"/>
      <c r="O9" s="60"/>
      <c r="P9" s="60"/>
      <c r="Q9" s="60"/>
      <c r="R9" s="60"/>
      <c r="S9" s="60"/>
      <c r="T9" s="60"/>
      <c r="U9" s="60"/>
      <c r="V9" s="60"/>
      <c r="W9" s="60"/>
      <c r="X9" s="60"/>
      <c r="Y9" s="60"/>
    </row>
    <row r="10" spans="1:25" ht="26.15" customHeight="1">
      <c r="A10" s="85" t="s">
        <v>153</v>
      </c>
      <c r="B10" s="85" t="s">
        <v>154</v>
      </c>
      <c r="C10" s="72">
        <v>8597.81</v>
      </c>
      <c r="D10" s="72">
        <v>8597.81</v>
      </c>
      <c r="E10" s="72">
        <v>8597.81</v>
      </c>
      <c r="F10" s="63"/>
      <c r="G10" s="63"/>
      <c r="H10" s="63"/>
      <c r="I10" s="63"/>
      <c r="J10" s="63"/>
      <c r="K10" s="63"/>
      <c r="L10" s="63"/>
      <c r="M10" s="63"/>
      <c r="N10" s="63"/>
      <c r="O10" s="63"/>
      <c r="P10" s="63"/>
      <c r="Q10" s="63"/>
      <c r="R10" s="63"/>
      <c r="S10" s="63"/>
      <c r="T10" s="63"/>
      <c r="U10" s="63"/>
      <c r="V10" s="63"/>
      <c r="W10" s="63"/>
      <c r="X10" s="63"/>
      <c r="Y10" s="63"/>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30" type="noConversion"/>
  <pageMargins left="0.15748031496063" right="0.15748031496063" top="0.27559055118110198" bottom="0.27559055118110198" header="0" footer="0"/>
  <pageSetup paperSize="9" scale="7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7"/>
  <sheetViews>
    <sheetView workbookViewId="0">
      <selection activeCell="N6" sqref="N6"/>
    </sheetView>
  </sheetViews>
  <sheetFormatPr defaultColWidth="10" defaultRowHeight="14"/>
  <cols>
    <col min="1" max="1" width="7.90625" customWidth="1"/>
    <col min="2" max="2" width="8.36328125" customWidth="1"/>
    <col min="3" max="3" width="10.453125" customWidth="1"/>
    <col min="4" max="4" width="17.453125" customWidth="1"/>
    <col min="5" max="5" width="25.7265625" customWidth="1"/>
    <col min="6" max="6" width="17.453125" customWidth="1"/>
    <col min="7" max="7" width="12.36328125" customWidth="1"/>
    <col min="8" max="8" width="13.7265625" customWidth="1"/>
    <col min="9" max="11" width="7.26953125" customWidth="1"/>
    <col min="12" max="12" width="9.7265625" customWidth="1"/>
  </cols>
  <sheetData>
    <row r="1" spans="1:11" ht="16.399999999999999" customHeight="1">
      <c r="A1" s="56"/>
      <c r="D1" s="83"/>
    </row>
    <row r="2" spans="1:11" ht="42.25" customHeight="1">
      <c r="D2" s="96" t="s">
        <v>9</v>
      </c>
      <c r="E2" s="96"/>
      <c r="F2" s="96"/>
      <c r="G2" s="96"/>
      <c r="H2" s="96"/>
      <c r="I2" s="96"/>
      <c r="J2" s="96"/>
      <c r="K2" s="96"/>
    </row>
    <row r="3" spans="1:11" ht="33.65" customHeight="1">
      <c r="A3" s="101" t="s">
        <v>29</v>
      </c>
      <c r="B3" s="101"/>
      <c r="C3" s="101"/>
      <c r="D3" s="101"/>
      <c r="E3" s="101"/>
      <c r="F3" s="101"/>
      <c r="G3" s="101"/>
      <c r="H3" s="101"/>
      <c r="I3" s="101"/>
      <c r="J3" s="101"/>
      <c r="K3" s="101"/>
    </row>
    <row r="4" spans="1:11" ht="25" customHeight="1">
      <c r="A4" s="84"/>
      <c r="B4" s="56"/>
      <c r="C4" s="56"/>
      <c r="I4" s="102" t="s">
        <v>30</v>
      </c>
      <c r="J4" s="102"/>
      <c r="K4" s="102"/>
    </row>
    <row r="5" spans="1:11" ht="50.9" customHeight="1">
      <c r="A5" s="100" t="s">
        <v>155</v>
      </c>
      <c r="B5" s="100"/>
      <c r="C5" s="100"/>
      <c r="D5" s="57" t="s">
        <v>156</v>
      </c>
      <c r="E5" s="57" t="s">
        <v>157</v>
      </c>
      <c r="F5" s="57" t="s">
        <v>133</v>
      </c>
      <c r="G5" s="57" t="s">
        <v>158</v>
      </c>
      <c r="H5" s="57" t="s">
        <v>159</v>
      </c>
      <c r="I5" s="57" t="s">
        <v>160</v>
      </c>
      <c r="J5" s="57" t="s">
        <v>161</v>
      </c>
      <c r="K5" s="57" t="s">
        <v>162</v>
      </c>
    </row>
    <row r="6" spans="1:11" ht="39.65" customHeight="1">
      <c r="A6" s="57" t="s">
        <v>163</v>
      </c>
      <c r="B6" s="57" t="s">
        <v>164</v>
      </c>
      <c r="C6" s="57" t="s">
        <v>165</v>
      </c>
      <c r="D6" s="57"/>
      <c r="E6" s="58" t="s">
        <v>133</v>
      </c>
      <c r="F6" s="60">
        <v>8597.81</v>
      </c>
      <c r="G6" s="60">
        <v>7698.8102220000001</v>
      </c>
      <c r="H6" s="60">
        <v>899</v>
      </c>
      <c r="I6" s="60"/>
      <c r="J6" s="58"/>
      <c r="K6" s="58"/>
    </row>
    <row r="7" spans="1:11" ht="33.65" customHeight="1">
      <c r="A7" s="64"/>
      <c r="B7" s="64"/>
      <c r="C7" s="64"/>
      <c r="D7" s="65" t="s">
        <v>151</v>
      </c>
      <c r="E7" s="65" t="s">
        <v>152</v>
      </c>
      <c r="F7" s="60">
        <v>8597.81</v>
      </c>
      <c r="G7" s="82">
        <v>7698.8102220000001</v>
      </c>
      <c r="H7" s="60">
        <v>899</v>
      </c>
      <c r="I7" s="82"/>
      <c r="J7" s="68"/>
      <c r="K7" s="68"/>
    </row>
    <row r="8" spans="1:11" ht="26.15" customHeight="1">
      <c r="A8" s="64"/>
      <c r="B8" s="64"/>
      <c r="C8" s="64"/>
      <c r="D8" s="65" t="s">
        <v>153</v>
      </c>
      <c r="E8" s="65" t="s">
        <v>154</v>
      </c>
      <c r="F8" s="60">
        <v>8597.81</v>
      </c>
      <c r="G8" s="82">
        <v>7698.8102220000001</v>
      </c>
      <c r="H8" s="60">
        <v>899</v>
      </c>
      <c r="I8" s="82"/>
      <c r="J8" s="68"/>
      <c r="K8" s="68"/>
    </row>
    <row r="9" spans="1:11" ht="30.25" customHeight="1">
      <c r="A9" s="69" t="s">
        <v>166</v>
      </c>
      <c r="B9" s="69" t="s">
        <v>167</v>
      </c>
      <c r="C9" s="69" t="s">
        <v>168</v>
      </c>
      <c r="D9" s="62" t="s">
        <v>169</v>
      </c>
      <c r="E9" s="70" t="s">
        <v>170</v>
      </c>
      <c r="F9" s="71">
        <v>652.56070399999999</v>
      </c>
      <c r="G9" s="71">
        <v>652.56070399999999</v>
      </c>
      <c r="H9" s="71"/>
      <c r="I9" s="71"/>
      <c r="J9" s="70"/>
      <c r="K9" s="70"/>
    </row>
    <row r="10" spans="1:11" ht="30.25" customHeight="1">
      <c r="A10" s="69" t="s">
        <v>166</v>
      </c>
      <c r="B10" s="69" t="s">
        <v>167</v>
      </c>
      <c r="C10" s="69" t="s">
        <v>171</v>
      </c>
      <c r="D10" s="62" t="s">
        <v>172</v>
      </c>
      <c r="E10" s="70" t="s">
        <v>173</v>
      </c>
      <c r="F10" s="71">
        <v>6</v>
      </c>
      <c r="G10" s="71">
        <v>6</v>
      </c>
      <c r="H10" s="71"/>
      <c r="I10" s="71"/>
      <c r="J10" s="70"/>
      <c r="K10" s="70"/>
    </row>
    <row r="11" spans="1:11" ht="30.25" customHeight="1">
      <c r="A11" s="69" t="s">
        <v>166</v>
      </c>
      <c r="B11" s="69" t="s">
        <v>167</v>
      </c>
      <c r="C11" s="69" t="s">
        <v>167</v>
      </c>
      <c r="D11" s="62" t="s">
        <v>174</v>
      </c>
      <c r="E11" s="70" t="s">
        <v>175</v>
      </c>
      <c r="F11" s="71">
        <v>361.96713599999998</v>
      </c>
      <c r="G11" s="71">
        <v>361.96713599999998</v>
      </c>
      <c r="H11" s="71"/>
      <c r="I11" s="71"/>
      <c r="J11" s="70"/>
      <c r="K11" s="70"/>
    </row>
    <row r="12" spans="1:11" ht="30.25" customHeight="1">
      <c r="A12" s="69" t="s">
        <v>176</v>
      </c>
      <c r="B12" s="69" t="s">
        <v>177</v>
      </c>
      <c r="C12" s="69" t="s">
        <v>171</v>
      </c>
      <c r="D12" s="62" t="s">
        <v>178</v>
      </c>
      <c r="E12" s="70" t="s">
        <v>179</v>
      </c>
      <c r="F12" s="71">
        <v>207.73354599999999</v>
      </c>
      <c r="G12" s="71">
        <v>207.73354599999999</v>
      </c>
      <c r="H12" s="71"/>
      <c r="I12" s="71"/>
      <c r="J12" s="70"/>
      <c r="K12" s="70"/>
    </row>
    <row r="13" spans="1:11" ht="30.25" customHeight="1">
      <c r="A13" s="69" t="s">
        <v>176</v>
      </c>
      <c r="B13" s="69" t="s">
        <v>177</v>
      </c>
      <c r="C13" s="69" t="s">
        <v>180</v>
      </c>
      <c r="D13" s="62" t="s">
        <v>181</v>
      </c>
      <c r="E13" s="70" t="s">
        <v>182</v>
      </c>
      <c r="F13" s="71">
        <v>8.4</v>
      </c>
      <c r="G13" s="71">
        <v>8.4</v>
      </c>
      <c r="H13" s="71"/>
      <c r="I13" s="71"/>
      <c r="J13" s="70"/>
      <c r="K13" s="70"/>
    </row>
    <row r="14" spans="1:11" ht="30.25" customHeight="1">
      <c r="A14" s="69" t="s">
        <v>183</v>
      </c>
      <c r="B14" s="69" t="s">
        <v>168</v>
      </c>
      <c r="C14" s="69" t="s">
        <v>168</v>
      </c>
      <c r="D14" s="62" t="s">
        <v>184</v>
      </c>
      <c r="E14" s="70" t="s">
        <v>185</v>
      </c>
      <c r="F14" s="71">
        <v>6069.3484200000003</v>
      </c>
      <c r="G14" s="71">
        <v>6069.3484200000003</v>
      </c>
      <c r="H14" s="71"/>
      <c r="I14" s="71"/>
      <c r="J14" s="70"/>
      <c r="K14" s="70"/>
    </row>
    <row r="15" spans="1:11" ht="30.25" customHeight="1">
      <c r="A15" s="69" t="s">
        <v>183</v>
      </c>
      <c r="B15" s="69" t="s">
        <v>168</v>
      </c>
      <c r="C15" s="69" t="s">
        <v>180</v>
      </c>
      <c r="D15" s="62" t="s">
        <v>186</v>
      </c>
      <c r="E15" s="70" t="s">
        <v>187</v>
      </c>
      <c r="F15" s="71">
        <v>899</v>
      </c>
      <c r="G15" s="71"/>
      <c r="H15" s="71">
        <v>899</v>
      </c>
      <c r="I15" s="71"/>
      <c r="J15" s="70"/>
      <c r="K15" s="70"/>
    </row>
    <row r="16" spans="1:11" ht="30.25" customHeight="1">
      <c r="A16" s="69" t="s">
        <v>188</v>
      </c>
      <c r="B16" s="69" t="s">
        <v>171</v>
      </c>
      <c r="C16" s="69" t="s">
        <v>168</v>
      </c>
      <c r="D16" s="62" t="s">
        <v>189</v>
      </c>
      <c r="E16" s="70" t="s">
        <v>190</v>
      </c>
      <c r="F16" s="71">
        <v>392.80041599999998</v>
      </c>
      <c r="G16" s="71">
        <v>392.80041599999998</v>
      </c>
      <c r="H16" s="71"/>
      <c r="I16" s="71"/>
      <c r="J16" s="70"/>
      <c r="K16" s="70"/>
    </row>
    <row r="17" ht="16.399999999999999" customHeight="1"/>
  </sheetData>
  <mergeCells count="4">
    <mergeCell ref="D2:K2"/>
    <mergeCell ref="A3:K3"/>
    <mergeCell ref="I4:K4"/>
    <mergeCell ref="A5:C5"/>
  </mergeCells>
  <phoneticPr fontId="30" type="noConversion"/>
  <pageMargins left="0.35433070866141703" right="0.15748031496063" top="0.27559055118110198" bottom="0.27559055118110198"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7"/>
  <sheetViews>
    <sheetView topLeftCell="E1" workbookViewId="0">
      <selection activeCell="V7" sqref="V7"/>
    </sheetView>
  </sheetViews>
  <sheetFormatPr defaultColWidth="10" defaultRowHeight="14"/>
  <cols>
    <col min="1" max="3" width="3.453125" customWidth="1"/>
    <col min="4" max="4" width="7.26953125" customWidth="1"/>
    <col min="5" max="5" width="27.7265625" customWidth="1"/>
    <col min="6" max="9" width="9.453125" customWidth="1"/>
    <col min="10" max="14" width="7.08984375" customWidth="1"/>
    <col min="15" max="15" width="8" customWidth="1"/>
    <col min="16" max="21" width="8.7265625" customWidth="1"/>
    <col min="22" max="22" width="9.7265625" customWidth="1"/>
  </cols>
  <sheetData>
    <row r="1" spans="1:20" ht="16.399999999999999" customHeight="1">
      <c r="A1" s="56"/>
    </row>
    <row r="2" spans="1:20" ht="42.25" customHeight="1">
      <c r="A2" s="96" t="s">
        <v>10</v>
      </c>
      <c r="B2" s="96"/>
      <c r="C2" s="96"/>
      <c r="D2" s="96"/>
      <c r="E2" s="96"/>
      <c r="F2" s="96"/>
      <c r="G2" s="96"/>
      <c r="H2" s="96"/>
      <c r="I2" s="96"/>
      <c r="J2" s="96"/>
      <c r="K2" s="96"/>
      <c r="L2" s="96"/>
      <c r="M2" s="96"/>
      <c r="N2" s="96"/>
      <c r="O2" s="96"/>
      <c r="P2" s="96"/>
      <c r="Q2" s="96"/>
      <c r="R2" s="96"/>
      <c r="S2" s="96"/>
      <c r="T2" s="96"/>
    </row>
    <row r="3" spans="1:20" ht="33.65" customHeight="1">
      <c r="A3" s="97" t="s">
        <v>29</v>
      </c>
      <c r="B3" s="97"/>
      <c r="C3" s="97"/>
      <c r="D3" s="97"/>
      <c r="E3" s="97"/>
      <c r="F3" s="97"/>
      <c r="G3" s="97"/>
      <c r="H3" s="97"/>
      <c r="I3" s="97"/>
      <c r="J3" s="97"/>
      <c r="K3" s="97"/>
      <c r="L3" s="97"/>
      <c r="M3" s="97"/>
      <c r="N3" s="97"/>
      <c r="O3" s="97"/>
      <c r="P3" s="97"/>
      <c r="Q3" s="97"/>
      <c r="R3" s="97"/>
      <c r="S3" s="97"/>
      <c r="T3" s="97"/>
    </row>
    <row r="4" spans="1:20" ht="25.9" customHeight="1">
      <c r="P4" s="102" t="s">
        <v>30</v>
      </c>
      <c r="Q4" s="102"/>
      <c r="R4" s="102"/>
      <c r="S4" s="102"/>
      <c r="T4" s="102"/>
    </row>
    <row r="5" spans="1:20" ht="27.65" customHeight="1">
      <c r="A5" s="100" t="s">
        <v>155</v>
      </c>
      <c r="B5" s="100"/>
      <c r="C5" s="100"/>
      <c r="D5" s="100" t="s">
        <v>191</v>
      </c>
      <c r="E5" s="100" t="s">
        <v>192</v>
      </c>
      <c r="F5" s="100" t="s">
        <v>193</v>
      </c>
      <c r="G5" s="100" t="s">
        <v>194</v>
      </c>
      <c r="H5" s="100" t="s">
        <v>195</v>
      </c>
      <c r="I5" s="100" t="s">
        <v>196</v>
      </c>
      <c r="J5" s="100" t="s">
        <v>197</v>
      </c>
      <c r="K5" s="100" t="s">
        <v>198</v>
      </c>
      <c r="L5" s="100" t="s">
        <v>199</v>
      </c>
      <c r="M5" s="100" t="s">
        <v>200</v>
      </c>
      <c r="N5" s="100" t="s">
        <v>201</v>
      </c>
      <c r="O5" s="100" t="s">
        <v>202</v>
      </c>
      <c r="P5" s="100" t="s">
        <v>203</v>
      </c>
      <c r="Q5" s="100" t="s">
        <v>204</v>
      </c>
      <c r="R5" s="100" t="s">
        <v>205</v>
      </c>
      <c r="S5" s="100" t="s">
        <v>206</v>
      </c>
      <c r="T5" s="100" t="s">
        <v>207</v>
      </c>
    </row>
    <row r="6" spans="1:20" ht="30.25" customHeight="1">
      <c r="A6" s="57" t="s">
        <v>163</v>
      </c>
      <c r="B6" s="57" t="s">
        <v>164</v>
      </c>
      <c r="C6" s="57" t="s">
        <v>165</v>
      </c>
      <c r="D6" s="100"/>
      <c r="E6" s="100"/>
      <c r="F6" s="100"/>
      <c r="G6" s="100"/>
      <c r="H6" s="100"/>
      <c r="I6" s="100"/>
      <c r="J6" s="100"/>
      <c r="K6" s="100"/>
      <c r="L6" s="100"/>
      <c r="M6" s="100"/>
      <c r="N6" s="100"/>
      <c r="O6" s="100"/>
      <c r="P6" s="100"/>
      <c r="Q6" s="100"/>
      <c r="R6" s="100"/>
      <c r="S6" s="100"/>
      <c r="T6" s="100"/>
    </row>
    <row r="7" spans="1:20" ht="27.65" customHeight="1">
      <c r="A7" s="58"/>
      <c r="B7" s="58"/>
      <c r="C7" s="58"/>
      <c r="D7" s="58"/>
      <c r="E7" s="58" t="s">
        <v>133</v>
      </c>
      <c r="F7" s="82">
        <v>8597.81</v>
      </c>
      <c r="G7" s="60">
        <v>4349.578098</v>
      </c>
      <c r="H7" s="82">
        <v>3559.84</v>
      </c>
      <c r="I7" s="82">
        <v>23.56</v>
      </c>
      <c r="J7" s="60"/>
      <c r="K7" s="60"/>
      <c r="L7" s="60"/>
      <c r="M7" s="60"/>
      <c r="N7" s="60"/>
      <c r="O7" s="60">
        <v>664.83670400000005</v>
      </c>
      <c r="P7" s="60"/>
      <c r="Q7" s="60"/>
      <c r="R7" s="60"/>
      <c r="S7" s="60"/>
      <c r="T7" s="60"/>
    </row>
    <row r="8" spans="1:20" ht="26.15" customHeight="1">
      <c r="A8" s="58"/>
      <c r="B8" s="58"/>
      <c r="C8" s="58"/>
      <c r="D8" s="61" t="s">
        <v>151</v>
      </c>
      <c r="E8" s="61" t="s">
        <v>152</v>
      </c>
      <c r="F8" s="82">
        <v>8597.81</v>
      </c>
      <c r="G8" s="60">
        <v>4349.578098</v>
      </c>
      <c r="H8" s="82">
        <v>3559.84</v>
      </c>
      <c r="I8" s="82">
        <v>23.56</v>
      </c>
      <c r="J8" s="60"/>
      <c r="K8" s="60"/>
      <c r="L8" s="60"/>
      <c r="M8" s="60"/>
      <c r="N8" s="60"/>
      <c r="O8" s="60">
        <v>664.83670400000005</v>
      </c>
      <c r="P8" s="60"/>
      <c r="Q8" s="60"/>
      <c r="R8" s="60"/>
      <c r="S8" s="60"/>
      <c r="T8" s="60"/>
    </row>
    <row r="9" spans="1:20" ht="26.15" customHeight="1">
      <c r="A9" s="68"/>
      <c r="B9" s="68"/>
      <c r="C9" s="68"/>
      <c r="D9" s="65" t="s">
        <v>153</v>
      </c>
      <c r="E9" s="65" t="s">
        <v>154</v>
      </c>
      <c r="F9" s="82">
        <v>8597.81</v>
      </c>
      <c r="G9" s="82">
        <v>4349.578098</v>
      </c>
      <c r="H9" s="82">
        <v>3559.84</v>
      </c>
      <c r="I9" s="82">
        <v>23.56</v>
      </c>
      <c r="J9" s="82"/>
      <c r="K9" s="82"/>
      <c r="L9" s="82"/>
      <c r="M9" s="82"/>
      <c r="N9" s="82"/>
      <c r="O9" s="82">
        <v>664.83670400000005</v>
      </c>
      <c r="P9" s="82"/>
      <c r="Q9" s="82"/>
      <c r="R9" s="82"/>
      <c r="S9" s="82"/>
      <c r="T9" s="82"/>
    </row>
    <row r="10" spans="1:20" ht="26.15" customHeight="1">
      <c r="A10" s="69" t="s">
        <v>166</v>
      </c>
      <c r="B10" s="69" t="s">
        <v>167</v>
      </c>
      <c r="C10" s="69" t="s">
        <v>168</v>
      </c>
      <c r="D10" s="62" t="s">
        <v>208</v>
      </c>
      <c r="E10" s="70" t="s">
        <v>170</v>
      </c>
      <c r="F10" s="71">
        <v>652.56070399999999</v>
      </c>
      <c r="G10" s="71"/>
      <c r="H10" s="71"/>
      <c r="I10" s="71"/>
      <c r="J10" s="71"/>
      <c r="K10" s="71"/>
      <c r="L10" s="71"/>
      <c r="M10" s="71"/>
      <c r="N10" s="71"/>
      <c r="O10" s="71">
        <v>652.56070399999999</v>
      </c>
      <c r="P10" s="71"/>
      <c r="Q10" s="71"/>
      <c r="R10" s="71"/>
      <c r="S10" s="71"/>
      <c r="T10" s="71"/>
    </row>
    <row r="11" spans="1:20" ht="26.15" customHeight="1">
      <c r="A11" s="69" t="s">
        <v>166</v>
      </c>
      <c r="B11" s="69" t="s">
        <v>167</v>
      </c>
      <c r="C11" s="69" t="s">
        <v>171</v>
      </c>
      <c r="D11" s="62" t="s">
        <v>208</v>
      </c>
      <c r="E11" s="70" t="s">
        <v>173</v>
      </c>
      <c r="F11" s="71">
        <v>6</v>
      </c>
      <c r="G11" s="71"/>
      <c r="H11" s="71"/>
      <c r="I11" s="71"/>
      <c r="J11" s="71"/>
      <c r="K11" s="71"/>
      <c r="L11" s="71"/>
      <c r="M11" s="71"/>
      <c r="N11" s="71"/>
      <c r="O11" s="71">
        <v>6</v>
      </c>
      <c r="P11" s="71"/>
      <c r="Q11" s="71"/>
      <c r="R11" s="71"/>
      <c r="S11" s="71"/>
      <c r="T11" s="71"/>
    </row>
    <row r="12" spans="1:20" ht="26.15" customHeight="1">
      <c r="A12" s="69" t="s">
        <v>176</v>
      </c>
      <c r="B12" s="69" t="s">
        <v>177</v>
      </c>
      <c r="C12" s="69" t="s">
        <v>180</v>
      </c>
      <c r="D12" s="62" t="s">
        <v>208</v>
      </c>
      <c r="E12" s="70" t="s">
        <v>182</v>
      </c>
      <c r="F12" s="71">
        <v>8.4</v>
      </c>
      <c r="G12" s="71">
        <v>4.6079999999999997</v>
      </c>
      <c r="H12" s="71"/>
      <c r="I12" s="71"/>
      <c r="J12" s="71"/>
      <c r="K12" s="71"/>
      <c r="L12" s="71"/>
      <c r="M12" s="71"/>
      <c r="N12" s="71"/>
      <c r="O12" s="71">
        <v>3.7919999999999998</v>
      </c>
      <c r="P12" s="71"/>
      <c r="Q12" s="71"/>
      <c r="R12" s="71"/>
      <c r="S12" s="71"/>
      <c r="T12" s="71"/>
    </row>
    <row r="13" spans="1:20" ht="26.15" customHeight="1">
      <c r="A13" s="69" t="s">
        <v>183</v>
      </c>
      <c r="B13" s="69" t="s">
        <v>168</v>
      </c>
      <c r="C13" s="69" t="s">
        <v>168</v>
      </c>
      <c r="D13" s="62" t="s">
        <v>208</v>
      </c>
      <c r="E13" s="70" t="s">
        <v>185</v>
      </c>
      <c r="F13" s="71">
        <v>6069.3484200000003</v>
      </c>
      <c r="G13" s="71">
        <v>3382.4690000000001</v>
      </c>
      <c r="H13" s="71">
        <v>2660.8354199999999</v>
      </c>
      <c r="I13" s="71">
        <v>23.56</v>
      </c>
      <c r="J13" s="71"/>
      <c r="K13" s="71"/>
      <c r="L13" s="71"/>
      <c r="M13" s="71"/>
      <c r="N13" s="71"/>
      <c r="O13" s="71">
        <v>2.484</v>
      </c>
      <c r="P13" s="71"/>
      <c r="Q13" s="71"/>
      <c r="R13" s="71"/>
      <c r="S13" s="71"/>
      <c r="T13" s="71"/>
    </row>
    <row r="14" spans="1:20" ht="26.15" customHeight="1">
      <c r="A14" s="69" t="s">
        <v>166</v>
      </c>
      <c r="B14" s="69" t="s">
        <v>167</v>
      </c>
      <c r="C14" s="69" t="s">
        <v>167</v>
      </c>
      <c r="D14" s="62" t="s">
        <v>208</v>
      </c>
      <c r="E14" s="70" t="s">
        <v>175</v>
      </c>
      <c r="F14" s="71">
        <v>361.96713599999998</v>
      </c>
      <c r="G14" s="71">
        <v>361.96713599999998</v>
      </c>
      <c r="H14" s="71"/>
      <c r="I14" s="71"/>
      <c r="J14" s="71"/>
      <c r="K14" s="71"/>
      <c r="L14" s="71"/>
      <c r="M14" s="71"/>
      <c r="N14" s="71"/>
      <c r="O14" s="71"/>
      <c r="P14" s="71"/>
      <c r="Q14" s="71"/>
      <c r="R14" s="71"/>
      <c r="S14" s="71"/>
      <c r="T14" s="71"/>
    </row>
    <row r="15" spans="1:20" ht="26.15" customHeight="1">
      <c r="A15" s="69" t="s">
        <v>176</v>
      </c>
      <c r="B15" s="69" t="s">
        <v>177</v>
      </c>
      <c r="C15" s="69" t="s">
        <v>171</v>
      </c>
      <c r="D15" s="62" t="s">
        <v>208</v>
      </c>
      <c r="E15" s="70" t="s">
        <v>179</v>
      </c>
      <c r="F15" s="71">
        <v>207.73354599999999</v>
      </c>
      <c r="G15" s="71">
        <v>207.73354599999999</v>
      </c>
      <c r="H15" s="71"/>
      <c r="I15" s="71"/>
      <c r="J15" s="71"/>
      <c r="K15" s="71"/>
      <c r="L15" s="71"/>
      <c r="M15" s="71"/>
      <c r="N15" s="71"/>
      <c r="O15" s="71"/>
      <c r="P15" s="71"/>
      <c r="Q15" s="71"/>
      <c r="R15" s="71"/>
      <c r="S15" s="71"/>
      <c r="T15" s="71"/>
    </row>
    <row r="16" spans="1:20" ht="26.15" customHeight="1">
      <c r="A16" s="69" t="s">
        <v>188</v>
      </c>
      <c r="B16" s="69" t="s">
        <v>171</v>
      </c>
      <c r="C16" s="69" t="s">
        <v>168</v>
      </c>
      <c r="D16" s="62" t="s">
        <v>208</v>
      </c>
      <c r="E16" s="70" t="s">
        <v>190</v>
      </c>
      <c r="F16" s="71">
        <v>392.80041599999998</v>
      </c>
      <c r="G16" s="71">
        <v>392.80041599999998</v>
      </c>
      <c r="H16" s="71"/>
      <c r="I16" s="71"/>
      <c r="J16" s="71"/>
      <c r="K16" s="71"/>
      <c r="L16" s="71"/>
      <c r="M16" s="71"/>
      <c r="N16" s="71"/>
      <c r="O16" s="71"/>
      <c r="P16" s="71"/>
      <c r="Q16" s="71"/>
      <c r="R16" s="71"/>
      <c r="S16" s="71"/>
      <c r="T16" s="71"/>
    </row>
    <row r="17" spans="1:20" ht="26.15" customHeight="1">
      <c r="A17" s="69" t="s">
        <v>183</v>
      </c>
      <c r="B17" s="69" t="s">
        <v>168</v>
      </c>
      <c r="C17" s="69" t="s">
        <v>180</v>
      </c>
      <c r="D17" s="62" t="s">
        <v>208</v>
      </c>
      <c r="E17" s="70" t="s">
        <v>187</v>
      </c>
      <c r="F17" s="71">
        <v>899</v>
      </c>
      <c r="G17" s="71"/>
      <c r="H17" s="71">
        <v>899</v>
      </c>
      <c r="I17" s="71"/>
      <c r="J17" s="71"/>
      <c r="K17" s="71"/>
      <c r="L17" s="71"/>
      <c r="M17" s="71"/>
      <c r="N17" s="71"/>
      <c r="O17" s="71"/>
      <c r="P17" s="71"/>
      <c r="Q17" s="71"/>
      <c r="R17" s="71"/>
      <c r="S17" s="71"/>
      <c r="T17" s="71"/>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30" type="noConversion"/>
  <pageMargins left="0.15748031496063" right="0.15748031496063" top="0.27559055118110198" bottom="0.27559055118110198" header="0" footer="0"/>
  <pageSetup paperSize="9" scale="8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7"/>
  <sheetViews>
    <sheetView topLeftCell="E3" workbookViewId="0">
      <selection activeCell="G7" sqref="G7"/>
    </sheetView>
  </sheetViews>
  <sheetFormatPr defaultColWidth="10" defaultRowHeight="14"/>
  <cols>
    <col min="1" max="1" width="5.26953125" customWidth="1"/>
    <col min="2" max="2" width="5.7265625" customWidth="1"/>
    <col min="3" max="3" width="7" customWidth="1"/>
    <col min="4" max="4" width="8.7265625" customWidth="1"/>
    <col min="5" max="5" width="28.26953125" customWidth="1"/>
    <col min="6" max="6" width="10.36328125" style="76" customWidth="1"/>
    <col min="7" max="10" width="10.36328125" customWidth="1"/>
    <col min="11" max="11" width="10.36328125" style="76" customWidth="1"/>
    <col min="12" max="12" width="8.453125" customWidth="1"/>
    <col min="13" max="13" width="8.453125" style="76" customWidth="1"/>
    <col min="14" max="16" width="8.453125" customWidth="1"/>
    <col min="17" max="17" width="8.453125" style="76" customWidth="1"/>
    <col min="18" max="21" width="8.453125" customWidth="1"/>
    <col min="22" max="23" width="9.7265625" customWidth="1"/>
  </cols>
  <sheetData>
    <row r="1" spans="1:21" ht="16.399999999999999" customHeight="1">
      <c r="A1" s="56"/>
    </row>
    <row r="2" spans="1:21" ht="49.15" customHeight="1">
      <c r="A2" s="96" t="s">
        <v>11</v>
      </c>
      <c r="B2" s="96"/>
      <c r="C2" s="96"/>
      <c r="D2" s="96"/>
      <c r="E2" s="96"/>
      <c r="F2" s="96"/>
      <c r="G2" s="96"/>
      <c r="H2" s="96"/>
      <c r="I2" s="96"/>
      <c r="J2" s="96"/>
      <c r="K2" s="96"/>
      <c r="L2" s="96"/>
      <c r="M2" s="96"/>
      <c r="N2" s="96"/>
      <c r="O2" s="96"/>
      <c r="P2" s="96"/>
      <c r="Q2" s="96"/>
      <c r="R2" s="96"/>
      <c r="S2" s="96"/>
      <c r="T2" s="96"/>
      <c r="U2" s="96"/>
    </row>
    <row r="3" spans="1:21" ht="33.65" customHeight="1">
      <c r="A3" s="97" t="s">
        <v>29</v>
      </c>
      <c r="B3" s="97"/>
      <c r="C3" s="97"/>
      <c r="D3" s="97"/>
      <c r="E3" s="97"/>
      <c r="F3" s="97"/>
      <c r="G3" s="97"/>
      <c r="H3" s="97"/>
      <c r="I3" s="97"/>
      <c r="J3" s="97"/>
      <c r="K3" s="97"/>
      <c r="L3" s="97"/>
      <c r="M3" s="97"/>
      <c r="N3" s="97"/>
      <c r="O3" s="97"/>
      <c r="P3" s="97"/>
      <c r="Q3" s="97"/>
      <c r="R3" s="97"/>
      <c r="S3" s="97"/>
      <c r="T3" s="97"/>
      <c r="U3" s="97"/>
    </row>
    <row r="4" spans="1:21" ht="26.65" customHeight="1">
      <c r="Q4" s="102" t="s">
        <v>30</v>
      </c>
      <c r="R4" s="102"/>
      <c r="S4" s="102"/>
      <c r="T4" s="102"/>
      <c r="U4" s="102"/>
    </row>
    <row r="5" spans="1:21" ht="29.25" customHeight="1">
      <c r="A5" s="100" t="s">
        <v>155</v>
      </c>
      <c r="B5" s="100"/>
      <c r="C5" s="100"/>
      <c r="D5" s="100" t="s">
        <v>191</v>
      </c>
      <c r="E5" s="100" t="s">
        <v>192</v>
      </c>
      <c r="F5" s="103" t="s">
        <v>209</v>
      </c>
      <c r="G5" s="100" t="s">
        <v>158</v>
      </c>
      <c r="H5" s="100"/>
      <c r="I5" s="100"/>
      <c r="J5" s="100"/>
      <c r="K5" s="100" t="s">
        <v>159</v>
      </c>
      <c r="L5" s="100"/>
      <c r="M5" s="100"/>
      <c r="N5" s="100"/>
      <c r="O5" s="100"/>
      <c r="P5" s="100"/>
      <c r="Q5" s="100"/>
      <c r="R5" s="100"/>
      <c r="S5" s="100"/>
      <c r="T5" s="100"/>
      <c r="U5" s="100"/>
    </row>
    <row r="6" spans="1:21" ht="43.9" customHeight="1">
      <c r="A6" s="57" t="s">
        <v>163</v>
      </c>
      <c r="B6" s="57" t="s">
        <v>164</v>
      </c>
      <c r="C6" s="57" t="s">
        <v>165</v>
      </c>
      <c r="D6" s="100"/>
      <c r="E6" s="100"/>
      <c r="F6" s="103"/>
      <c r="G6" s="57" t="s">
        <v>133</v>
      </c>
      <c r="H6" s="57" t="s">
        <v>210</v>
      </c>
      <c r="I6" s="57" t="s">
        <v>211</v>
      </c>
      <c r="J6" s="57" t="s">
        <v>202</v>
      </c>
      <c r="K6" s="77" t="s">
        <v>133</v>
      </c>
      <c r="L6" s="57" t="s">
        <v>212</v>
      </c>
      <c r="M6" s="77" t="s">
        <v>213</v>
      </c>
      <c r="N6" s="57" t="s">
        <v>214</v>
      </c>
      <c r="O6" s="57" t="s">
        <v>204</v>
      </c>
      <c r="P6" s="57" t="s">
        <v>215</v>
      </c>
      <c r="Q6" s="77" t="s">
        <v>216</v>
      </c>
      <c r="R6" s="57" t="s">
        <v>217</v>
      </c>
      <c r="S6" s="57" t="s">
        <v>200</v>
      </c>
      <c r="T6" s="57" t="s">
        <v>203</v>
      </c>
      <c r="U6" s="57" t="s">
        <v>207</v>
      </c>
    </row>
    <row r="7" spans="1:21" ht="28.5" customHeight="1">
      <c r="A7" s="58"/>
      <c r="B7" s="58"/>
      <c r="C7" s="58"/>
      <c r="D7" s="58"/>
      <c r="E7" s="58" t="s">
        <v>133</v>
      </c>
      <c r="F7" s="78">
        <v>8597.81</v>
      </c>
      <c r="G7" s="60">
        <v>7698.8102220000001</v>
      </c>
      <c r="H7" s="60">
        <v>4349.578098</v>
      </c>
      <c r="I7" s="60">
        <v>2684.3954199999998</v>
      </c>
      <c r="J7" s="60">
        <v>664.83670400000005</v>
      </c>
      <c r="K7" s="80">
        <v>899</v>
      </c>
      <c r="L7" s="60"/>
      <c r="M7" s="80">
        <v>899</v>
      </c>
      <c r="N7" s="60"/>
      <c r="O7" s="60"/>
      <c r="P7" s="60"/>
      <c r="Q7" s="80">
        <v>3760</v>
      </c>
      <c r="R7" s="60"/>
      <c r="S7" s="60"/>
      <c r="T7" s="60"/>
      <c r="U7" s="60"/>
    </row>
    <row r="8" spans="1:21" ht="26.15" customHeight="1">
      <c r="A8" s="58"/>
      <c r="B8" s="58"/>
      <c r="C8" s="58"/>
      <c r="D8" s="61" t="s">
        <v>151</v>
      </c>
      <c r="E8" s="61" t="s">
        <v>152</v>
      </c>
      <c r="F8" s="78">
        <v>8597.81</v>
      </c>
      <c r="G8" s="60">
        <v>7698.8102220000001</v>
      </c>
      <c r="H8" s="60">
        <v>4349.578098</v>
      </c>
      <c r="I8" s="60">
        <v>2684.3954199999998</v>
      </c>
      <c r="J8" s="60">
        <v>664.83670400000005</v>
      </c>
      <c r="K8" s="80">
        <v>899</v>
      </c>
      <c r="L8" s="60">
        <v>0</v>
      </c>
      <c r="M8" s="80">
        <v>899</v>
      </c>
      <c r="N8" s="60"/>
      <c r="O8" s="60"/>
      <c r="P8" s="60"/>
      <c r="Q8" s="80">
        <v>3760</v>
      </c>
      <c r="R8" s="60"/>
      <c r="S8" s="60"/>
      <c r="T8" s="60"/>
      <c r="U8" s="60"/>
    </row>
    <row r="9" spans="1:21" ht="26.15" customHeight="1">
      <c r="A9" s="68"/>
      <c r="B9" s="68"/>
      <c r="C9" s="68"/>
      <c r="D9" s="65" t="s">
        <v>153</v>
      </c>
      <c r="E9" s="65" t="s">
        <v>154</v>
      </c>
      <c r="F9" s="78">
        <v>8597.81</v>
      </c>
      <c r="G9" s="60">
        <v>7698.8102220000001</v>
      </c>
      <c r="H9" s="60">
        <v>4349.578098</v>
      </c>
      <c r="I9" s="60">
        <v>2684.3954199999998</v>
      </c>
      <c r="J9" s="60">
        <v>664.83670400000005</v>
      </c>
      <c r="K9" s="80">
        <v>899</v>
      </c>
      <c r="L9" s="60">
        <v>0</v>
      </c>
      <c r="M9" s="80">
        <v>899</v>
      </c>
      <c r="N9" s="60"/>
      <c r="O9" s="60"/>
      <c r="P9" s="60"/>
      <c r="Q9" s="80">
        <v>3760</v>
      </c>
      <c r="R9" s="60"/>
      <c r="S9" s="60"/>
      <c r="T9" s="60"/>
      <c r="U9" s="60"/>
    </row>
    <row r="10" spans="1:21" ht="26.15" customHeight="1">
      <c r="A10" s="69" t="s">
        <v>166</v>
      </c>
      <c r="B10" s="69" t="s">
        <v>167</v>
      </c>
      <c r="C10" s="69" t="s">
        <v>168</v>
      </c>
      <c r="D10" s="62" t="s">
        <v>208</v>
      </c>
      <c r="E10" s="70" t="s">
        <v>170</v>
      </c>
      <c r="F10" s="79">
        <v>652.56070399999999</v>
      </c>
      <c r="G10" s="63">
        <v>652.56070399999999</v>
      </c>
      <c r="H10" s="63"/>
      <c r="I10" s="63"/>
      <c r="J10" s="63">
        <v>652.56070399999999</v>
      </c>
      <c r="K10" s="81"/>
      <c r="L10" s="63"/>
      <c r="M10" s="81"/>
      <c r="N10" s="63"/>
      <c r="O10" s="63"/>
      <c r="P10" s="63"/>
      <c r="Q10" s="81"/>
      <c r="R10" s="63"/>
      <c r="S10" s="63"/>
      <c r="T10" s="63"/>
      <c r="U10" s="63"/>
    </row>
    <row r="11" spans="1:21" ht="26.15" customHeight="1">
      <c r="A11" s="69" t="s">
        <v>166</v>
      </c>
      <c r="B11" s="69" t="s">
        <v>167</v>
      </c>
      <c r="C11" s="69" t="s">
        <v>171</v>
      </c>
      <c r="D11" s="62" t="s">
        <v>208</v>
      </c>
      <c r="E11" s="70" t="s">
        <v>173</v>
      </c>
      <c r="F11" s="79">
        <v>6</v>
      </c>
      <c r="G11" s="63">
        <v>6</v>
      </c>
      <c r="H11" s="63"/>
      <c r="I11" s="63"/>
      <c r="J11" s="63">
        <v>6</v>
      </c>
      <c r="K11" s="81"/>
      <c r="L11" s="63"/>
      <c r="M11" s="81"/>
      <c r="N11" s="63"/>
      <c r="O11" s="63"/>
      <c r="P11" s="63"/>
      <c r="Q11" s="81"/>
      <c r="R11" s="63"/>
      <c r="S11" s="63"/>
      <c r="T11" s="63"/>
      <c r="U11" s="63"/>
    </row>
    <row r="12" spans="1:21" ht="26.15" customHeight="1">
      <c r="A12" s="69" t="s">
        <v>176</v>
      </c>
      <c r="B12" s="69" t="s">
        <v>177</v>
      </c>
      <c r="C12" s="69" t="s">
        <v>180</v>
      </c>
      <c r="D12" s="62" t="s">
        <v>208</v>
      </c>
      <c r="E12" s="70" t="s">
        <v>182</v>
      </c>
      <c r="F12" s="79">
        <v>8.4</v>
      </c>
      <c r="G12" s="63">
        <v>8.4</v>
      </c>
      <c r="H12" s="63">
        <v>4.6079999999999997</v>
      </c>
      <c r="I12" s="63"/>
      <c r="J12" s="63">
        <v>3.7919999999999998</v>
      </c>
      <c r="K12" s="81"/>
      <c r="L12" s="63"/>
      <c r="M12" s="81"/>
      <c r="N12" s="63"/>
      <c r="O12" s="63"/>
      <c r="P12" s="63"/>
      <c r="Q12" s="81"/>
      <c r="R12" s="63"/>
      <c r="S12" s="63"/>
      <c r="T12" s="63"/>
      <c r="U12" s="63"/>
    </row>
    <row r="13" spans="1:21" ht="26.15" customHeight="1">
      <c r="A13" s="69" t="s">
        <v>183</v>
      </c>
      <c r="B13" s="69" t="s">
        <v>168</v>
      </c>
      <c r="C13" s="69" t="s">
        <v>168</v>
      </c>
      <c r="D13" s="62" t="s">
        <v>208</v>
      </c>
      <c r="E13" s="70" t="s">
        <v>185</v>
      </c>
      <c r="F13" s="79">
        <v>6069.3484200000003</v>
      </c>
      <c r="G13" s="63">
        <v>6069.3484200000003</v>
      </c>
      <c r="H13" s="63">
        <v>3382.4690000000001</v>
      </c>
      <c r="I13" s="63">
        <v>2684.3954199999998</v>
      </c>
      <c r="J13" s="63">
        <v>2.484</v>
      </c>
      <c r="K13" s="81"/>
      <c r="L13" s="63"/>
      <c r="M13" s="81"/>
      <c r="N13" s="63"/>
      <c r="O13" s="63"/>
      <c r="P13" s="63"/>
      <c r="Q13" s="81"/>
      <c r="R13" s="63"/>
      <c r="S13" s="63"/>
      <c r="T13" s="63"/>
      <c r="U13" s="63"/>
    </row>
    <row r="14" spans="1:21" ht="26.15" customHeight="1">
      <c r="A14" s="69" t="s">
        <v>166</v>
      </c>
      <c r="B14" s="69" t="s">
        <v>167</v>
      </c>
      <c r="C14" s="69" t="s">
        <v>167</v>
      </c>
      <c r="D14" s="62" t="s">
        <v>208</v>
      </c>
      <c r="E14" s="70" t="s">
        <v>175</v>
      </c>
      <c r="F14" s="79">
        <v>361.96713599999998</v>
      </c>
      <c r="G14" s="63">
        <v>361.96713599999998</v>
      </c>
      <c r="H14" s="63">
        <v>361.96713599999998</v>
      </c>
      <c r="I14" s="63"/>
      <c r="J14" s="63"/>
      <c r="K14" s="81"/>
      <c r="L14" s="63"/>
      <c r="M14" s="81"/>
      <c r="N14" s="63"/>
      <c r="O14" s="63"/>
      <c r="P14" s="63"/>
      <c r="Q14" s="81"/>
      <c r="R14" s="63"/>
      <c r="S14" s="63"/>
      <c r="T14" s="63"/>
      <c r="U14" s="63"/>
    </row>
    <row r="15" spans="1:21" ht="26.15" customHeight="1">
      <c r="A15" s="69" t="s">
        <v>176</v>
      </c>
      <c r="B15" s="69" t="s">
        <v>177</v>
      </c>
      <c r="C15" s="69" t="s">
        <v>171</v>
      </c>
      <c r="D15" s="62" t="s">
        <v>208</v>
      </c>
      <c r="E15" s="70" t="s">
        <v>179</v>
      </c>
      <c r="F15" s="79">
        <v>207.73354599999999</v>
      </c>
      <c r="G15" s="63">
        <v>207.73354599999999</v>
      </c>
      <c r="H15" s="63">
        <v>207.73354599999999</v>
      </c>
      <c r="I15" s="63"/>
      <c r="J15" s="63"/>
      <c r="K15" s="81"/>
      <c r="L15" s="63"/>
      <c r="M15" s="81"/>
      <c r="N15" s="63"/>
      <c r="O15" s="63"/>
      <c r="P15" s="63"/>
      <c r="Q15" s="81"/>
      <c r="R15" s="63"/>
      <c r="S15" s="63"/>
      <c r="T15" s="63"/>
      <c r="U15" s="63"/>
    </row>
    <row r="16" spans="1:21" ht="26.15" customHeight="1">
      <c r="A16" s="69" t="s">
        <v>188</v>
      </c>
      <c r="B16" s="69" t="s">
        <v>171</v>
      </c>
      <c r="C16" s="69" t="s">
        <v>168</v>
      </c>
      <c r="D16" s="62" t="s">
        <v>208</v>
      </c>
      <c r="E16" s="70" t="s">
        <v>190</v>
      </c>
      <c r="F16" s="79">
        <v>392.80041599999998</v>
      </c>
      <c r="G16" s="63">
        <v>392.80041599999998</v>
      </c>
      <c r="H16" s="63">
        <v>392.80041599999998</v>
      </c>
      <c r="I16" s="63"/>
      <c r="J16" s="63"/>
      <c r="K16" s="81"/>
      <c r="L16" s="63"/>
      <c r="M16" s="81"/>
      <c r="N16" s="63"/>
      <c r="O16" s="63"/>
      <c r="P16" s="63"/>
      <c r="Q16" s="81"/>
      <c r="R16" s="63"/>
      <c r="S16" s="63"/>
      <c r="T16" s="63"/>
      <c r="U16" s="63"/>
    </row>
    <row r="17" spans="1:21" ht="26.15" customHeight="1">
      <c r="A17" s="69" t="s">
        <v>183</v>
      </c>
      <c r="B17" s="69" t="s">
        <v>168</v>
      </c>
      <c r="C17" s="69" t="s">
        <v>180</v>
      </c>
      <c r="D17" s="62" t="s">
        <v>208</v>
      </c>
      <c r="E17" s="70" t="s">
        <v>187</v>
      </c>
      <c r="F17" s="79">
        <v>899</v>
      </c>
      <c r="G17" s="63"/>
      <c r="H17" s="63"/>
      <c r="I17" s="63"/>
      <c r="J17" s="63"/>
      <c r="K17" s="81">
        <v>899</v>
      </c>
      <c r="L17" s="63"/>
      <c r="M17" s="81">
        <v>899</v>
      </c>
      <c r="N17" s="63"/>
      <c r="O17" s="63"/>
      <c r="P17" s="63"/>
      <c r="Q17" s="81"/>
      <c r="R17" s="63"/>
      <c r="S17" s="63"/>
      <c r="T17" s="63"/>
      <c r="U17" s="63"/>
    </row>
  </sheetData>
  <mergeCells count="9">
    <mergeCell ref="A2:U2"/>
    <mergeCell ref="A3:U3"/>
    <mergeCell ref="Q4:U4"/>
    <mergeCell ref="A5:C5"/>
    <mergeCell ref="G5:J5"/>
    <mergeCell ref="K5:U5"/>
    <mergeCell ref="D5:D6"/>
    <mergeCell ref="E5:E6"/>
    <mergeCell ref="F5:F6"/>
  </mergeCells>
  <phoneticPr fontId="30" type="noConversion"/>
  <pageMargins left="0.15748031496063" right="0.15748031496063" top="0.27559055118110198" bottom="0.27559055118110198" header="0" footer="0"/>
  <pageSetup paperSize="9" scale="7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topLeftCell="A4" workbookViewId="0">
      <selection activeCell="G6" sqref="G6"/>
    </sheetView>
  </sheetViews>
  <sheetFormatPr defaultColWidth="10" defaultRowHeight="14"/>
  <cols>
    <col min="1" max="1" width="24.6328125" customWidth="1"/>
    <col min="2" max="2" width="21.90625" customWidth="1"/>
    <col min="3" max="3" width="28.6328125" customWidth="1"/>
    <col min="4" max="4" width="22.36328125" customWidth="1"/>
    <col min="5" max="6" width="9.7265625" customWidth="1"/>
  </cols>
  <sheetData>
    <row r="1" spans="1:4" ht="16.399999999999999" customHeight="1">
      <c r="A1" s="56"/>
    </row>
    <row r="2" spans="1:4" ht="37.15" customHeight="1">
      <c r="A2" s="96" t="s">
        <v>12</v>
      </c>
      <c r="B2" s="96"/>
      <c r="C2" s="96"/>
      <c r="D2" s="96"/>
    </row>
    <row r="3" spans="1:4" ht="33.65" customHeight="1">
      <c r="A3" s="97" t="s">
        <v>29</v>
      </c>
      <c r="B3" s="97"/>
      <c r="C3" s="97"/>
      <c r="D3" s="97"/>
    </row>
    <row r="4" spans="1:4" ht="25" customHeight="1">
      <c r="C4" s="102" t="s">
        <v>30</v>
      </c>
      <c r="D4" s="102"/>
    </row>
    <row r="5" spans="1:4" ht="22.9" customHeight="1">
      <c r="A5" s="100" t="s">
        <v>31</v>
      </c>
      <c r="B5" s="100"/>
      <c r="C5" s="100" t="s">
        <v>32</v>
      </c>
      <c r="D5" s="100"/>
    </row>
    <row r="6" spans="1:4" ht="22.9" customHeight="1">
      <c r="A6" s="57" t="s">
        <v>33</v>
      </c>
      <c r="B6" s="57" t="s">
        <v>34</v>
      </c>
      <c r="C6" s="57" t="s">
        <v>33</v>
      </c>
      <c r="D6" s="57" t="s">
        <v>34</v>
      </c>
    </row>
    <row r="7" spans="1:4" ht="26.15" customHeight="1">
      <c r="A7" s="58" t="s">
        <v>218</v>
      </c>
      <c r="B7" s="63">
        <v>8597.81</v>
      </c>
      <c r="C7" s="58" t="s">
        <v>219</v>
      </c>
      <c r="D7" s="63">
        <v>8597.81</v>
      </c>
    </row>
    <row r="8" spans="1:4" ht="26.15" customHeight="1">
      <c r="A8" s="64" t="s">
        <v>220</v>
      </c>
      <c r="B8" s="63">
        <v>8597.81</v>
      </c>
      <c r="C8" s="64" t="s">
        <v>39</v>
      </c>
      <c r="D8" s="66"/>
    </row>
    <row r="9" spans="1:4" ht="26.15" customHeight="1">
      <c r="A9" s="64" t="s">
        <v>221</v>
      </c>
      <c r="B9" s="63"/>
      <c r="C9" s="64" t="s">
        <v>43</v>
      </c>
      <c r="D9" s="66"/>
    </row>
    <row r="10" spans="1:4" ht="26.15" customHeight="1">
      <c r="A10" s="64" t="s">
        <v>222</v>
      </c>
      <c r="B10" s="63"/>
      <c r="C10" s="64" t="s">
        <v>47</v>
      </c>
      <c r="D10" s="66"/>
    </row>
    <row r="11" spans="1:4" ht="26.15" customHeight="1">
      <c r="A11" s="64" t="s">
        <v>223</v>
      </c>
      <c r="B11" s="63"/>
      <c r="C11" s="64" t="s">
        <v>51</v>
      </c>
      <c r="D11" s="66"/>
    </row>
    <row r="12" spans="1:4" ht="26.15" customHeight="1">
      <c r="A12" s="64" t="s">
        <v>224</v>
      </c>
      <c r="B12" s="63"/>
      <c r="C12" s="64" t="s">
        <v>55</v>
      </c>
      <c r="D12" s="66"/>
    </row>
    <row r="13" spans="1:4" ht="26.15" customHeight="1">
      <c r="A13" s="64" t="s">
        <v>225</v>
      </c>
      <c r="B13" s="63"/>
      <c r="C13" s="64" t="s">
        <v>59</v>
      </c>
      <c r="D13" s="66"/>
    </row>
    <row r="14" spans="1:4" ht="26.15" customHeight="1">
      <c r="A14" s="58" t="s">
        <v>226</v>
      </c>
      <c r="B14" s="60"/>
      <c r="C14" s="64" t="s">
        <v>63</v>
      </c>
      <c r="D14" s="66"/>
    </row>
    <row r="15" spans="1:4" ht="26.15" customHeight="1">
      <c r="A15" s="64" t="s">
        <v>220</v>
      </c>
      <c r="B15" s="63"/>
      <c r="C15" s="64" t="s">
        <v>67</v>
      </c>
      <c r="D15" s="66">
        <v>1020.52784</v>
      </c>
    </row>
    <row r="16" spans="1:4" ht="26.15" customHeight="1">
      <c r="A16" s="64" t="s">
        <v>223</v>
      </c>
      <c r="B16" s="63"/>
      <c r="C16" s="64" t="s">
        <v>71</v>
      </c>
      <c r="D16" s="66"/>
    </row>
    <row r="17" spans="1:4" ht="26.15" customHeight="1">
      <c r="A17" s="64" t="s">
        <v>224</v>
      </c>
      <c r="B17" s="63"/>
      <c r="C17" s="64" t="s">
        <v>75</v>
      </c>
      <c r="D17" s="66">
        <v>216.133546</v>
      </c>
    </row>
    <row r="18" spans="1:4" ht="26.15" customHeight="1">
      <c r="A18" s="64" t="s">
        <v>225</v>
      </c>
      <c r="B18" s="63"/>
      <c r="C18" s="64" t="s">
        <v>79</v>
      </c>
      <c r="D18" s="66"/>
    </row>
    <row r="19" spans="1:4" ht="26.15" customHeight="1">
      <c r="A19" s="64"/>
      <c r="B19" s="63"/>
      <c r="C19" s="64" t="s">
        <v>83</v>
      </c>
      <c r="D19" s="66">
        <v>6968.3484200000003</v>
      </c>
    </row>
    <row r="20" spans="1:4" ht="26.15" customHeight="1">
      <c r="A20" s="64"/>
      <c r="B20" s="64"/>
      <c r="C20" s="64" t="s">
        <v>87</v>
      </c>
      <c r="D20" s="66"/>
    </row>
    <row r="21" spans="1:4" ht="26.15" customHeight="1">
      <c r="A21" s="64"/>
      <c r="B21" s="64"/>
      <c r="C21" s="64" t="s">
        <v>91</v>
      </c>
      <c r="D21" s="66"/>
    </row>
    <row r="22" spans="1:4" ht="26.15" customHeight="1">
      <c r="A22" s="64"/>
      <c r="B22" s="64"/>
      <c r="C22" s="64" t="s">
        <v>95</v>
      </c>
      <c r="D22" s="66"/>
    </row>
    <row r="23" spans="1:4" ht="26.15" customHeight="1">
      <c r="A23" s="64"/>
      <c r="B23" s="64"/>
      <c r="C23" s="64" t="s">
        <v>98</v>
      </c>
      <c r="D23" s="66"/>
    </row>
    <row r="24" spans="1:4" ht="26.15" customHeight="1">
      <c r="A24" s="64"/>
      <c r="B24" s="64"/>
      <c r="C24" s="64" t="s">
        <v>101</v>
      </c>
      <c r="D24" s="66"/>
    </row>
    <row r="25" spans="1:4" ht="26.15" customHeight="1">
      <c r="A25" s="64"/>
      <c r="B25" s="64"/>
      <c r="C25" s="64" t="s">
        <v>103</v>
      </c>
      <c r="D25" s="66"/>
    </row>
    <row r="26" spans="1:4" ht="26.15" customHeight="1">
      <c r="A26" s="64"/>
      <c r="B26" s="64"/>
      <c r="C26" s="64" t="s">
        <v>105</v>
      </c>
      <c r="D26" s="66"/>
    </row>
    <row r="27" spans="1:4" ht="26.15" customHeight="1">
      <c r="A27" s="64"/>
      <c r="B27" s="64"/>
      <c r="C27" s="64" t="s">
        <v>107</v>
      </c>
      <c r="D27" s="66">
        <v>392.80041599999998</v>
      </c>
    </row>
    <row r="28" spans="1:4" ht="26.15" customHeight="1">
      <c r="A28" s="64"/>
      <c r="B28" s="64"/>
      <c r="C28" s="64" t="s">
        <v>109</v>
      </c>
      <c r="D28" s="66"/>
    </row>
    <row r="29" spans="1:4" ht="26.15" customHeight="1">
      <c r="A29" s="64"/>
      <c r="B29" s="64"/>
      <c r="C29" s="64" t="s">
        <v>111</v>
      </c>
      <c r="D29" s="66"/>
    </row>
    <row r="30" spans="1:4" ht="26.15" customHeight="1">
      <c r="A30" s="64"/>
      <c r="B30" s="64"/>
      <c r="C30" s="64" t="s">
        <v>113</v>
      </c>
      <c r="D30" s="66"/>
    </row>
    <row r="31" spans="1:4" ht="26.15" customHeight="1">
      <c r="A31" s="64"/>
      <c r="B31" s="64"/>
      <c r="C31" s="64" t="s">
        <v>115</v>
      </c>
      <c r="D31" s="66"/>
    </row>
    <row r="32" spans="1:4" ht="26.15" customHeight="1">
      <c r="A32" s="64"/>
      <c r="B32" s="64"/>
      <c r="C32" s="64" t="s">
        <v>117</v>
      </c>
      <c r="D32" s="66"/>
    </row>
    <row r="33" spans="1:4" ht="26.15" customHeight="1">
      <c r="A33" s="64"/>
      <c r="B33" s="64"/>
      <c r="C33" s="64" t="s">
        <v>119</v>
      </c>
      <c r="D33" s="66"/>
    </row>
    <row r="34" spans="1:4" ht="26.15" customHeight="1">
      <c r="A34" s="64"/>
      <c r="B34" s="64"/>
      <c r="C34" s="64" t="s">
        <v>121</v>
      </c>
      <c r="D34" s="66"/>
    </row>
    <row r="35" spans="1:4" ht="26.15" customHeight="1">
      <c r="A35" s="64"/>
      <c r="B35" s="64"/>
      <c r="C35" s="64" t="s">
        <v>122</v>
      </c>
      <c r="D35" s="66"/>
    </row>
    <row r="36" spans="1:4" ht="26.15" customHeight="1">
      <c r="A36" s="64"/>
      <c r="B36" s="64"/>
      <c r="C36" s="64" t="s">
        <v>123</v>
      </c>
      <c r="D36" s="66"/>
    </row>
    <row r="37" spans="1:4" ht="26.15" customHeight="1">
      <c r="A37" s="64"/>
      <c r="B37" s="64"/>
      <c r="C37" s="64" t="s">
        <v>124</v>
      </c>
      <c r="D37" s="66"/>
    </row>
    <row r="38" spans="1:4" ht="26.15" customHeight="1">
      <c r="A38" s="64"/>
      <c r="B38" s="64"/>
      <c r="C38" s="64"/>
      <c r="D38" s="64"/>
    </row>
    <row r="39" spans="1:4" ht="26.15" customHeight="1">
      <c r="A39" s="58"/>
      <c r="B39" s="58"/>
      <c r="C39" s="58" t="s">
        <v>227</v>
      </c>
      <c r="D39" s="60"/>
    </row>
    <row r="40" spans="1:4" ht="26.15" customHeight="1">
      <c r="A40" s="58"/>
      <c r="B40" s="58"/>
      <c r="C40" s="58"/>
      <c r="D40" s="58"/>
    </row>
    <row r="41" spans="1:4" ht="26.15" customHeight="1">
      <c r="A41" s="57" t="s">
        <v>228</v>
      </c>
      <c r="B41" s="60">
        <v>12597.810222</v>
      </c>
      <c r="C41" s="57" t="s">
        <v>229</v>
      </c>
      <c r="D41" s="72">
        <v>12597.810222</v>
      </c>
    </row>
  </sheetData>
  <mergeCells count="5">
    <mergeCell ref="A2:D2"/>
    <mergeCell ref="A3:D3"/>
    <mergeCell ref="C4:D4"/>
    <mergeCell ref="A5:B5"/>
    <mergeCell ref="C5:D5"/>
  </mergeCells>
  <phoneticPr fontId="30"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
  <sheetViews>
    <sheetView topLeftCell="A6" workbookViewId="0">
      <selection activeCell="L25" sqref="H12:L25"/>
    </sheetView>
  </sheetViews>
  <sheetFormatPr defaultColWidth="10" defaultRowHeight="14"/>
  <cols>
    <col min="1" max="3" width="4.6328125" customWidth="1"/>
    <col min="4" max="4" width="8.08984375" customWidth="1"/>
    <col min="5" max="5" width="16.36328125" customWidth="1"/>
    <col min="6" max="12" width="12.7265625" customWidth="1"/>
    <col min="13" max="13" width="9.7265625" customWidth="1"/>
  </cols>
  <sheetData>
    <row r="1" spans="1:12" ht="16.399999999999999" customHeight="1">
      <c r="A1" s="56"/>
      <c r="D1" s="56"/>
    </row>
    <row r="2" spans="1:12" ht="43.15" customHeight="1">
      <c r="D2" s="96" t="s">
        <v>13</v>
      </c>
      <c r="E2" s="96"/>
      <c r="F2" s="96"/>
      <c r="G2" s="96"/>
      <c r="H2" s="96"/>
      <c r="I2" s="96"/>
      <c r="J2" s="96"/>
      <c r="K2" s="96"/>
      <c r="L2" s="96"/>
    </row>
    <row r="3" spans="1:12" ht="24.25" customHeight="1">
      <c r="A3" s="97" t="s">
        <v>29</v>
      </c>
      <c r="B3" s="97"/>
      <c r="C3" s="97"/>
      <c r="D3" s="97"/>
      <c r="E3" s="97"/>
      <c r="F3" s="97"/>
      <c r="G3" s="97"/>
      <c r="H3" s="97"/>
    </row>
    <row r="4" spans="1:12" ht="18.25" customHeight="1">
      <c r="K4" s="102" t="s">
        <v>30</v>
      </c>
      <c r="L4" s="102"/>
    </row>
    <row r="5" spans="1:12" ht="25" customHeight="1">
      <c r="A5" s="100" t="s">
        <v>155</v>
      </c>
      <c r="B5" s="100"/>
      <c r="C5" s="100"/>
      <c r="D5" s="100" t="s">
        <v>156</v>
      </c>
      <c r="E5" s="100" t="s">
        <v>157</v>
      </c>
      <c r="F5" s="100" t="s">
        <v>133</v>
      </c>
      <c r="G5" s="100" t="s">
        <v>158</v>
      </c>
      <c r="H5" s="100"/>
      <c r="I5" s="100"/>
      <c r="J5" s="100"/>
      <c r="K5" s="100" t="s">
        <v>159</v>
      </c>
      <c r="L5" s="104"/>
    </row>
    <row r="6" spans="1:12" ht="25.9" customHeight="1">
      <c r="A6" s="100"/>
      <c r="B6" s="100"/>
      <c r="C6" s="100"/>
      <c r="D6" s="100"/>
      <c r="E6" s="100"/>
      <c r="F6" s="100"/>
      <c r="G6" s="100" t="s">
        <v>135</v>
      </c>
      <c r="H6" s="100" t="s">
        <v>230</v>
      </c>
      <c r="I6" s="100"/>
      <c r="J6" s="100" t="s">
        <v>231</v>
      </c>
      <c r="K6" s="105" t="s">
        <v>232</v>
      </c>
      <c r="L6" s="106" t="s">
        <v>233</v>
      </c>
    </row>
    <row r="7" spans="1:12" ht="39.65" customHeight="1">
      <c r="A7" s="57" t="s">
        <v>163</v>
      </c>
      <c r="B7" s="57" t="s">
        <v>164</v>
      </c>
      <c r="C7" s="57" t="s">
        <v>165</v>
      </c>
      <c r="D7" s="100"/>
      <c r="E7" s="100"/>
      <c r="F7" s="100"/>
      <c r="G7" s="100"/>
      <c r="H7" s="57" t="s">
        <v>210</v>
      </c>
      <c r="I7" s="57" t="s">
        <v>202</v>
      </c>
      <c r="J7" s="100"/>
      <c r="K7" s="105"/>
      <c r="L7" s="106"/>
    </row>
    <row r="8" spans="1:12" ht="23.25" customHeight="1">
      <c r="A8" s="64"/>
      <c r="B8" s="64"/>
      <c r="C8" s="64"/>
      <c r="D8" s="58"/>
      <c r="E8" s="58" t="s">
        <v>133</v>
      </c>
      <c r="F8" s="60">
        <v>8597.81</v>
      </c>
      <c r="G8" s="60">
        <f>SUM(H8:J8)</f>
        <v>7698.8102220000001</v>
      </c>
      <c r="H8" s="60">
        <v>4349.578098</v>
      </c>
      <c r="I8" s="60">
        <v>664.83670400000005</v>
      </c>
      <c r="J8" s="60">
        <v>2684.3954199999998</v>
      </c>
      <c r="K8" s="60">
        <v>299</v>
      </c>
      <c r="L8" s="75">
        <v>600</v>
      </c>
    </row>
    <row r="9" spans="1:12" ht="26.15" customHeight="1">
      <c r="A9" s="64"/>
      <c r="B9" s="64"/>
      <c r="C9" s="64"/>
      <c r="D9" s="61" t="s">
        <v>151</v>
      </c>
      <c r="E9" s="61" t="s">
        <v>152</v>
      </c>
      <c r="F9" s="60">
        <v>8597.81</v>
      </c>
      <c r="G9" s="60">
        <f>SUM(H9:J9)</f>
        <v>7698.8102220000001</v>
      </c>
      <c r="H9" s="60">
        <v>4349.578098</v>
      </c>
      <c r="I9" s="60">
        <v>664.83670400000005</v>
      </c>
      <c r="J9" s="60">
        <v>2684.3954199999998</v>
      </c>
      <c r="K9" s="60">
        <v>299</v>
      </c>
      <c r="L9" s="60">
        <v>600</v>
      </c>
    </row>
    <row r="10" spans="1:12" ht="26.15" customHeight="1">
      <c r="A10" s="64"/>
      <c r="B10" s="64"/>
      <c r="C10" s="64"/>
      <c r="D10" s="65" t="s">
        <v>153</v>
      </c>
      <c r="E10" s="65" t="s">
        <v>154</v>
      </c>
      <c r="F10" s="60">
        <v>8597.81</v>
      </c>
      <c r="G10" s="60">
        <f>SUM(H10:J10)</f>
        <v>7698.8102220000001</v>
      </c>
      <c r="H10" s="60">
        <v>4349.578098</v>
      </c>
      <c r="I10" s="60">
        <v>664.83670400000005</v>
      </c>
      <c r="J10" s="60">
        <v>2684.3954199999998</v>
      </c>
      <c r="K10" s="60">
        <v>299</v>
      </c>
      <c r="L10" s="60">
        <v>600</v>
      </c>
    </row>
    <row r="11" spans="1:12" ht="26.15" customHeight="1">
      <c r="A11" s="69" t="s">
        <v>166</v>
      </c>
      <c r="B11" s="69"/>
      <c r="C11" s="64"/>
      <c r="D11" s="62">
        <v>208</v>
      </c>
      <c r="E11" s="62" t="s">
        <v>234</v>
      </c>
      <c r="F11" s="63">
        <v>1020.52784</v>
      </c>
      <c r="G11" s="63">
        <v>1020.52784</v>
      </c>
      <c r="H11" s="63">
        <v>361.96713599999998</v>
      </c>
      <c r="I11" s="63">
        <v>658.56070399999999</v>
      </c>
      <c r="J11" s="63"/>
      <c r="K11" s="63"/>
      <c r="L11" s="63"/>
    </row>
    <row r="12" spans="1:12" ht="26.15" customHeight="1">
      <c r="A12" s="69" t="s">
        <v>166</v>
      </c>
      <c r="B12" s="69" t="s">
        <v>167</v>
      </c>
      <c r="C12" s="64"/>
      <c r="D12" s="62">
        <v>20805</v>
      </c>
      <c r="E12" s="62" t="s">
        <v>235</v>
      </c>
      <c r="F12" s="63">
        <f>F13+F14+F15</f>
        <v>1020.52784</v>
      </c>
      <c r="G12" s="63">
        <f>G13+G14+G15</f>
        <v>1020.52784</v>
      </c>
      <c r="H12" s="63">
        <f>H13+H14+H15</f>
        <v>361.96713599999998</v>
      </c>
      <c r="I12" s="63">
        <f>I13+I14+I15</f>
        <v>658.56070399999999</v>
      </c>
      <c r="J12" s="63"/>
      <c r="K12" s="63"/>
      <c r="L12" s="63"/>
    </row>
    <row r="13" spans="1:12" ht="30.25" customHeight="1">
      <c r="A13" s="69" t="s">
        <v>166</v>
      </c>
      <c r="B13" s="69" t="s">
        <v>167</v>
      </c>
      <c r="C13" s="69" t="s">
        <v>168</v>
      </c>
      <c r="D13" s="62" t="s">
        <v>236</v>
      </c>
      <c r="E13" s="64" t="s">
        <v>170</v>
      </c>
      <c r="F13" s="63">
        <v>652.56070399999999</v>
      </c>
      <c r="G13" s="63">
        <f>SUM(H13:J13)</f>
        <v>652.56070399999999</v>
      </c>
      <c r="H13" s="66"/>
      <c r="I13" s="66">
        <v>652.56070399999999</v>
      </c>
      <c r="J13" s="66"/>
      <c r="K13" s="66"/>
      <c r="L13" s="66"/>
    </row>
    <row r="14" spans="1:12" ht="30.25" customHeight="1">
      <c r="A14" s="69" t="s">
        <v>166</v>
      </c>
      <c r="B14" s="69" t="s">
        <v>167</v>
      </c>
      <c r="C14" s="69" t="s">
        <v>171</v>
      </c>
      <c r="D14" s="62" t="s">
        <v>237</v>
      </c>
      <c r="E14" s="64" t="s">
        <v>173</v>
      </c>
      <c r="F14" s="63">
        <v>6</v>
      </c>
      <c r="G14" s="63">
        <f>SUM(H14:J14)</f>
        <v>6</v>
      </c>
      <c r="H14" s="66"/>
      <c r="I14" s="66">
        <v>6</v>
      </c>
      <c r="J14" s="66"/>
      <c r="K14" s="66"/>
      <c r="L14" s="66"/>
    </row>
    <row r="15" spans="1:12" ht="30.25" customHeight="1">
      <c r="A15" s="69" t="s">
        <v>166</v>
      </c>
      <c r="B15" s="69" t="s">
        <v>167</v>
      </c>
      <c r="C15" s="69" t="s">
        <v>167</v>
      </c>
      <c r="D15" s="62" t="s">
        <v>238</v>
      </c>
      <c r="E15" s="64" t="s">
        <v>175</v>
      </c>
      <c r="F15" s="63">
        <v>361.96713599999998</v>
      </c>
      <c r="G15" s="63">
        <f>SUM(H15:J15)</f>
        <v>361.96713599999998</v>
      </c>
      <c r="H15" s="66">
        <v>361.96713599999998</v>
      </c>
      <c r="I15" s="66"/>
      <c r="J15" s="66"/>
      <c r="K15" s="66"/>
      <c r="L15" s="66"/>
    </row>
    <row r="16" spans="1:12" ht="30.25" customHeight="1">
      <c r="A16" s="69" t="s">
        <v>176</v>
      </c>
      <c r="B16" s="69"/>
      <c r="C16" s="69"/>
      <c r="D16" s="62">
        <v>210</v>
      </c>
      <c r="E16" s="64" t="s">
        <v>239</v>
      </c>
      <c r="F16" s="63">
        <v>216.133546</v>
      </c>
      <c r="G16" s="63">
        <v>216.133546</v>
      </c>
      <c r="H16" s="63">
        <v>212.34154599999999</v>
      </c>
      <c r="I16" s="63">
        <v>3.7919999999999998</v>
      </c>
      <c r="J16" s="66"/>
      <c r="K16" s="66"/>
      <c r="L16" s="66"/>
    </row>
    <row r="17" spans="1:12" ht="30.25" customHeight="1">
      <c r="A17" s="69" t="s">
        <v>176</v>
      </c>
      <c r="B17" s="69" t="s">
        <v>177</v>
      </c>
      <c r="C17" s="69"/>
      <c r="D17" s="62">
        <v>21011</v>
      </c>
      <c r="E17" s="64" t="s">
        <v>240</v>
      </c>
      <c r="F17" s="63">
        <f>F18+F19</f>
        <v>216.133546</v>
      </c>
      <c r="G17" s="63">
        <f>G18+G19</f>
        <v>216.133546</v>
      </c>
      <c r="H17" s="63">
        <f>H18+H19</f>
        <v>212.34154599999999</v>
      </c>
      <c r="I17" s="63">
        <f>I18+I19</f>
        <v>3.7919999999999998</v>
      </c>
      <c r="J17" s="66"/>
      <c r="K17" s="66"/>
      <c r="L17" s="66"/>
    </row>
    <row r="18" spans="1:12" ht="30.25" customHeight="1">
      <c r="A18" s="69" t="s">
        <v>176</v>
      </c>
      <c r="B18" s="69" t="s">
        <v>177</v>
      </c>
      <c r="C18" s="69" t="s">
        <v>171</v>
      </c>
      <c r="D18" s="62" t="s">
        <v>241</v>
      </c>
      <c r="E18" s="64" t="s">
        <v>179</v>
      </c>
      <c r="F18" s="63">
        <v>207.73354599999999</v>
      </c>
      <c r="G18" s="63">
        <f>SUM(H18:J18)</f>
        <v>207.73354599999999</v>
      </c>
      <c r="H18" s="66">
        <v>207.73354599999999</v>
      </c>
      <c r="I18" s="66"/>
      <c r="J18" s="66"/>
      <c r="K18" s="66"/>
      <c r="L18" s="66"/>
    </row>
    <row r="19" spans="1:12" ht="30.25" customHeight="1">
      <c r="A19" s="69" t="s">
        <v>176</v>
      </c>
      <c r="B19" s="69" t="s">
        <v>177</v>
      </c>
      <c r="C19" s="69" t="s">
        <v>180</v>
      </c>
      <c r="D19" s="62" t="s">
        <v>242</v>
      </c>
      <c r="E19" s="64" t="s">
        <v>182</v>
      </c>
      <c r="F19" s="63">
        <v>8.4</v>
      </c>
      <c r="G19" s="63">
        <f>SUM(H19:J19)</f>
        <v>8.3999999999999986</v>
      </c>
      <c r="H19" s="66">
        <v>4.6079999999999997</v>
      </c>
      <c r="I19" s="66">
        <v>3.7919999999999998</v>
      </c>
      <c r="J19" s="66"/>
      <c r="K19" s="66"/>
      <c r="L19" s="66"/>
    </row>
    <row r="20" spans="1:12" ht="30.25" customHeight="1">
      <c r="A20" s="69" t="s">
        <v>183</v>
      </c>
      <c r="B20" s="69"/>
      <c r="C20" s="69"/>
      <c r="D20" s="62">
        <v>212</v>
      </c>
      <c r="E20" s="64" t="s">
        <v>243</v>
      </c>
      <c r="F20" s="63">
        <v>6968.3484200000003</v>
      </c>
      <c r="G20" s="63">
        <v>6069.3484200000003</v>
      </c>
      <c r="H20" s="66">
        <v>3382.4690000000001</v>
      </c>
      <c r="I20" s="66">
        <v>2.484</v>
      </c>
      <c r="J20" s="66">
        <v>2684.3954199999998</v>
      </c>
      <c r="K20" s="66">
        <v>299</v>
      </c>
      <c r="L20" s="66">
        <v>600</v>
      </c>
    </row>
    <row r="21" spans="1:12" ht="30.25" customHeight="1">
      <c r="A21" s="69" t="s">
        <v>183</v>
      </c>
      <c r="B21" s="69" t="s">
        <v>168</v>
      </c>
      <c r="C21" s="69"/>
      <c r="D21" s="62">
        <v>21201</v>
      </c>
      <c r="E21" s="64" t="s">
        <v>244</v>
      </c>
      <c r="F21" s="63">
        <f>F22+F23</f>
        <v>6968.3484200000003</v>
      </c>
      <c r="G21" s="63">
        <f t="shared" ref="G21:L21" si="0">G22+G23</f>
        <v>6069.3484200000003</v>
      </c>
      <c r="H21" s="63">
        <f t="shared" si="0"/>
        <v>3382.4690000000001</v>
      </c>
      <c r="I21" s="63">
        <f t="shared" si="0"/>
        <v>2.484</v>
      </c>
      <c r="J21" s="63">
        <f t="shared" si="0"/>
        <v>2684.3954199999998</v>
      </c>
      <c r="K21" s="63">
        <f t="shared" si="0"/>
        <v>299</v>
      </c>
      <c r="L21" s="63">
        <f t="shared" si="0"/>
        <v>600</v>
      </c>
    </row>
    <row r="22" spans="1:12" ht="30.25" customHeight="1">
      <c r="A22" s="69" t="s">
        <v>183</v>
      </c>
      <c r="B22" s="69" t="s">
        <v>168</v>
      </c>
      <c r="C22" s="69" t="s">
        <v>168</v>
      </c>
      <c r="D22" s="62" t="s">
        <v>245</v>
      </c>
      <c r="E22" s="64" t="s">
        <v>185</v>
      </c>
      <c r="F22" s="63">
        <v>6069.3484200000003</v>
      </c>
      <c r="G22" s="63">
        <f t="shared" ref="G22:G26" si="1">SUM(H22:J22)</f>
        <v>6069.3484200000003</v>
      </c>
      <c r="H22" s="66">
        <v>3382.4690000000001</v>
      </c>
      <c r="I22" s="66">
        <v>2.484</v>
      </c>
      <c r="J22" s="66">
        <v>2684.3954199999998</v>
      </c>
      <c r="K22" s="66"/>
      <c r="L22" s="66"/>
    </row>
    <row r="23" spans="1:12" ht="30.25" customHeight="1">
      <c r="A23" s="69" t="s">
        <v>183</v>
      </c>
      <c r="B23" s="69" t="s">
        <v>168</v>
      </c>
      <c r="C23" s="69" t="s">
        <v>180</v>
      </c>
      <c r="D23" s="62" t="s">
        <v>246</v>
      </c>
      <c r="E23" s="64" t="s">
        <v>187</v>
      </c>
      <c r="F23" s="63">
        <v>899</v>
      </c>
      <c r="G23" s="63">
        <f t="shared" si="1"/>
        <v>0</v>
      </c>
      <c r="H23" s="66"/>
      <c r="I23" s="66"/>
      <c r="J23" s="66"/>
      <c r="K23" s="66">
        <v>299</v>
      </c>
      <c r="L23" s="66">
        <v>600</v>
      </c>
    </row>
    <row r="24" spans="1:12" ht="30.25" customHeight="1">
      <c r="A24" s="69" t="s">
        <v>188</v>
      </c>
      <c r="B24" s="69"/>
      <c r="C24" s="69"/>
      <c r="D24" s="62">
        <v>221</v>
      </c>
      <c r="E24" s="64" t="s">
        <v>247</v>
      </c>
      <c r="F24" s="63">
        <v>392.80041599999998</v>
      </c>
      <c r="G24" s="63">
        <f t="shared" si="1"/>
        <v>392.80041599999998</v>
      </c>
      <c r="H24" s="66">
        <v>392.80041599999998</v>
      </c>
      <c r="I24" s="66"/>
      <c r="J24" s="66"/>
      <c r="K24" s="66"/>
      <c r="L24" s="66"/>
    </row>
    <row r="25" spans="1:12" ht="30.25" customHeight="1">
      <c r="A25" s="69" t="s">
        <v>188</v>
      </c>
      <c r="B25" s="69" t="s">
        <v>171</v>
      </c>
      <c r="C25" s="69"/>
      <c r="D25" s="62">
        <v>22102</v>
      </c>
      <c r="E25" s="64" t="s">
        <v>248</v>
      </c>
      <c r="F25" s="63">
        <v>392.80041599999998</v>
      </c>
      <c r="G25" s="63">
        <f t="shared" si="1"/>
        <v>392.80041599999998</v>
      </c>
      <c r="H25" s="66">
        <v>392.80041599999998</v>
      </c>
      <c r="I25" s="66"/>
      <c r="J25" s="66"/>
      <c r="K25" s="66"/>
      <c r="L25" s="66"/>
    </row>
    <row r="26" spans="1:12" ht="30.25" customHeight="1">
      <c r="A26" s="69" t="s">
        <v>188</v>
      </c>
      <c r="B26" s="69" t="s">
        <v>171</v>
      </c>
      <c r="C26" s="69" t="s">
        <v>168</v>
      </c>
      <c r="D26" s="62" t="s">
        <v>249</v>
      </c>
      <c r="E26" s="64" t="s">
        <v>190</v>
      </c>
      <c r="F26" s="63">
        <v>392.80041599999998</v>
      </c>
      <c r="G26" s="63">
        <f t="shared" si="1"/>
        <v>392.80041599999998</v>
      </c>
      <c r="H26" s="66">
        <v>392.80041599999998</v>
      </c>
      <c r="I26" s="66"/>
      <c r="J26" s="66"/>
      <c r="K26" s="66"/>
      <c r="L26" s="66"/>
    </row>
  </sheetData>
  <mergeCells count="14">
    <mergeCell ref="J6:J7"/>
    <mergeCell ref="K6:K7"/>
    <mergeCell ref="L6:L7"/>
    <mergeCell ref="A5:C6"/>
    <mergeCell ref="H6:I6"/>
    <mergeCell ref="D5:D7"/>
    <mergeCell ref="E5:E7"/>
    <mergeCell ref="F5:F7"/>
    <mergeCell ref="G6:G7"/>
    <mergeCell ref="D2:L2"/>
    <mergeCell ref="A3:H3"/>
    <mergeCell ref="K4:L4"/>
    <mergeCell ref="G5:J5"/>
    <mergeCell ref="K5:L5"/>
  </mergeCells>
  <phoneticPr fontId="30" type="noConversion"/>
  <pageMargins left="0.75" right="0.75" top="0.270000010728836" bottom="0.270000010728836"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钰茜 舒</cp:lastModifiedBy>
  <cp:lastPrinted>2023-09-04T09:04:00Z</cp:lastPrinted>
  <dcterms:created xsi:type="dcterms:W3CDTF">2022-01-28T00:53:00Z</dcterms:created>
  <dcterms:modified xsi:type="dcterms:W3CDTF">2023-09-20T17:15:46Z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8AC6A976E38548D488333A783E733A66</vt:lpwstr>
  </property>
  <property fmtid="{D5CDD505-2E9C-101B-9397-08002B2CF9AE}" pid="3" name="KSOProductBuildVer">
    <vt:lpwstr>2052-12.1.0.15374</vt:lpwstr>
  </property>
</Properties>
</file>