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已修改-920\已修改-920\已修改\49-株洲市长株潭一体化发展事务中心\"/>
    </mc:Choice>
  </mc:AlternateContent>
  <xr:revisionPtr revIDLastSave="0" documentId="13_ncr:1_{10387658-22DA-43A1-8FBC-EBDD779C1F8C}" xr6:coauthVersionLast="47" xr6:coauthVersionMax="47" xr10:uidLastSave="{00000000-0000-0000-0000-000000000000}"/>
  <bookViews>
    <workbookView xWindow="-110" yWindow="-110" windowWidth="19420" windowHeight="10420" tabRatio="880" firstSheet="3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（总表）" sheetId="25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_FilterDatabase" localSheetId="8" hidden="1">'7一般公共预算支出表'!$A$7:$L$24</definedName>
    <definedName name="_xlnm._FilterDatabase" localSheetId="9" hidden="1">'8一般公共预算基本支出表（总表）'!$A$7:$J$24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9" l="1"/>
  <c r="H19" i="9"/>
  <c r="G19" i="9"/>
  <c r="F19" i="9"/>
  <c r="I15" i="9"/>
  <c r="H15" i="9"/>
  <c r="G15" i="9"/>
  <c r="F15" i="9"/>
  <c r="J11" i="9"/>
  <c r="H11" i="9"/>
  <c r="G11" i="9"/>
  <c r="F11" i="9"/>
</calcChain>
</file>

<file path=xl/sharedStrings.xml><?xml version="1.0" encoding="utf-8"?>
<sst xmlns="http://schemas.openxmlformats.org/spreadsheetml/2006/main" count="1014" uniqueCount="416">
  <si>
    <t>2022年部门预算公开表</t>
  </si>
  <si>
    <t>单位编码：</t>
  </si>
  <si>
    <t>207001</t>
  </si>
  <si>
    <t>单位名称：</t>
  </si>
  <si>
    <t>株洲市长株潭一体化发展事务中心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</si>
  <si>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</si>
  <si>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</si>
  <si>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</si>
  <si>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</si>
  <si>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</si>
  <si>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</si>
  <si>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</si>
  <si>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</si>
  <si>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</si>
  <si>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</si>
  <si>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</si>
  <si>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</si>
  <si>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</si>
  <si>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</si>
  <si>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</si>
  <si>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</si>
  <si>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</si>
  <si>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</si>
  <si>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</si>
  <si>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</si>
  <si>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</si>
  <si>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</si>
  <si>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</si>
  <si>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</si>
  <si>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单位：207001-株洲市长株潭一体化发展事务中心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</si>
  <si>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</si>
  <si>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</si>
  <si>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</si>
  <si>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</si>
  <si>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</si>
  <si>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</si>
  <si>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</si>
  <si>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</si>
  <si>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</si>
  <si>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</si>
  <si>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</si>
  <si>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</si>
  <si>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</si>
  <si>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</si>
  <si>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</si>
  <si>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</si>
  <si>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</si>
  <si>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</si>
  <si>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</si>
  <si>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</si>
  <si>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</si>
  <si>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</si>
  <si>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</si>
  <si>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</si>
  <si>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</si>
  <si>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</si>
  <si>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</si>
  <si>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</si>
  <si>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</si>
  <si>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</si>
  <si>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</si>
  <si>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</si>
  <si>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</si>
  <si>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</si>
  <si>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</si>
  <si>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</si>
  <si>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</si>
  <si>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</si>
  <si>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</si>
  <si>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</si>
  <si>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</si>
  <si>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</si>
  <si>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</si>
  <si>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</si>
  <si>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</si>
  <si>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</si>
  <si>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</si>
  <si>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</si>
  <si>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</si>
  <si>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</si>
  <si>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</si>
  <si>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</si>
  <si>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</si>
  <si>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</si>
  <si>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</si>
  <si>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</si>
  <si>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</si>
  <si>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</si>
  <si>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</si>
  <si>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</si>
  <si>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</si>
  <si>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</si>
  <si>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</si>
  <si>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</si>
  <si>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</si>
  <si>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</si>
  <si>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</si>
  <si>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</si>
  <si>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</si>
  <si>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</si>
  <si>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</si>
  <si>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</si>
  <si>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</si>
  <si>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</si>
  <si>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</si>
  <si>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</si>
  <si>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</si>
  <si>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</si>
  <si>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</si>
  <si>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</si>
  <si>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</si>
  <si>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</si>
  <si>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</si>
  <si>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</si>
  <si>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</si>
  <si>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</si>
  <si>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</si>
  <si>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</si>
  <si>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</si>
  <si>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</si>
  <si>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</si>
  <si>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</si>
  <si>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</si>
  <si>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</si>
  <si>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</si>
  <si>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</si>
  <si>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</si>
  <si>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</si>
  <si>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</si>
  <si>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</si>
  <si>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</si>
  <si>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</si>
  <si>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</si>
  <si>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</si>
  <si>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</si>
  <si>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</si>
  <si>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</si>
  <si>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</si>
  <si>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</si>
  <si>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</si>
  <si>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</si>
  <si>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</si>
  <si>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</si>
  <si>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</si>
  <si>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</si>
  <si>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</si>
  <si>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</si>
  <si>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</si>
  <si>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</si>
  <si>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</si>
  <si>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</si>
  <si>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207</t>
  </si>
  <si>
    <t xml:space="preserve">株洲市长株潭一体化发展事务中心 </t>
  </si>
  <si>
    <t xml:space="preserve">  207001</t>
  </si>
  <si>
    <t xml:space="preserve">  株洲市长株潭一体化发展事务中心 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</si>
  <si>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</si>
  <si>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</si>
  <si>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</si>
  <si>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</si>
  <si>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</si>
  <si>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</si>
  <si>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</si>
  <si>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</si>
  <si>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</si>
  <si>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</si>
  <si>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</si>
  <si>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</si>
  <si>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04</t>
  </si>
  <si>
    <t>50</t>
  </si>
  <si>
    <t xml:space="preserve">    2010450</t>
  </si>
  <si>
    <t xml:space="preserve">    事业运行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</si>
  <si>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</si>
  <si>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</si>
  <si>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</si>
  <si>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</si>
  <si>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</si>
  <si>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</si>
  <si>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</si>
  <si>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</si>
  <si>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</si>
  <si>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</si>
  <si>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</si>
  <si>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99</t>
  </si>
  <si>
    <t xml:space="preserve">    2101199</t>
  </si>
  <si>
    <t xml:space="preserve">    其他行政事业单位医疗支出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</si>
  <si>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</si>
  <si>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</si>
  <si>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</si>
  <si>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</si>
  <si>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</si>
  <si>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</si>
  <si>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</si>
  <si>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</si>
  <si>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</si>
  <si>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</si>
  <si>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</si>
  <si>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</si>
  <si>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</si>
  <si>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</si>
  <si>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</si>
  <si>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</si>
  <si>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</si>
  <si>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</si>
  <si>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</si>
  <si>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</si>
  <si>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</si>
  <si>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207001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</si>
  <si>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</si>
  <si>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</si>
  <si>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</si>
  <si>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</si>
  <si>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</si>
  <si>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</si>
  <si>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</si>
  <si>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</si>
  <si>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</si>
  <si>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</si>
  <si>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</si>
  <si>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</si>
  <si>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</si>
  <si>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</si>
  <si>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</si>
  <si>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</si>
  <si>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</si>
  <si>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</si>
  <si>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</si>
  <si>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</si>
  <si>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</si>
  <si>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</si>
  <si>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</si>
  <si>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</si>
  <si>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</si>
  <si>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一般公共服务支出</t>
  </si>
  <si>
    <t>发展与改革事务</t>
  </si>
  <si>
    <t xml:space="preserve">     2010450</t>
  </si>
  <si>
    <t>社会保障和就业</t>
  </si>
  <si>
    <t>行政事业单位养老</t>
  </si>
  <si>
    <t xml:space="preserve">     2080502</t>
  </si>
  <si>
    <t xml:space="preserve">     2080505</t>
  </si>
  <si>
    <t>卫生健康</t>
  </si>
  <si>
    <t>行政事业单位医疗</t>
  </si>
  <si>
    <t xml:space="preserve">     2101102</t>
  </si>
  <si>
    <t xml:space="preserve">     2101199</t>
  </si>
  <si>
    <t>住房保障</t>
  </si>
  <si>
    <t>住房改革</t>
  </si>
  <si>
    <t xml:space="preserve">     2210201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</si>
  <si>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</si>
  <si>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</si>
  <si>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</si>
  <si>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</si>
  <si>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</si>
  <si>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</si>
  <si>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</si>
  <si>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</si>
  <si>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</si>
  <si>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</si>
  <si>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</si>
  <si>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</si>
  <si>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</si>
  <si>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</si>
  <si>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</si>
  <si>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</si>
  <si>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</si>
  <si>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</si>
  <si>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</si>
  <si>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</si>
  <si>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</si>
  <si>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</si>
  <si>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</si>
  <si>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</si>
  <si>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</si>
  <si>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</si>
  <si>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</si>
  <si>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</si>
  <si>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</si>
  <si>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</si>
  <si>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</si>
  <si>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</si>
  <si>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</si>
  <si>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</si>
  <si>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</si>
  <si>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</si>
  <si>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</si>
  <si>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</si>
  <si>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</si>
  <si>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</si>
  <si>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</si>
  <si>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</si>
  <si>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</si>
  <si>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</si>
  <si>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</si>
  <si>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</si>
  <si>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</si>
  <si>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</si>
  <si>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</si>
  <si>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</si>
  <si>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</si>
  <si>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</si>
  <si>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</si>
  <si>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</si>
  <si>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</si>
  <si>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</si>
  <si>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</si>
  <si>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</si>
  <si>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</si>
  <si>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</si>
  <si>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</si>
  <si>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</si>
  <si>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</si>
  <si>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</si>
  <si>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</si>
  <si>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</si>
  <si>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</si>
  <si>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</si>
  <si>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</si>
  <si>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</si>
  <si>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</si>
  <si>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</si>
  <si>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</si>
  <si>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</si>
  <si>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</si>
  <si>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</si>
  <si>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</si>
  <si>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</si>
  <si>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</si>
  <si>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</si>
  <si>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</si>
  <si>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</si>
  <si>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</si>
  <si>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</si>
  <si>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</si>
  <si>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</si>
  <si>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</si>
  <si>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</si>
  <si>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</si>
  <si>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</si>
  <si>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</si>
  <si>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</si>
  <si>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</si>
  <si>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</si>
  <si>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</si>
  <si>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</si>
  <si>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</si>
  <si>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</si>
  <si>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</si>
  <si>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</si>
  <si>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</si>
  <si>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</si>
  <si>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</si>
  <si>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</si>
  <si>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</si>
  <si>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</si>
  <si>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</si>
  <si>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</si>
  <si>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</si>
  <si>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</si>
  <si>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</si>
  <si>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</si>
  <si>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</si>
  <si>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</si>
  <si>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2022年部门整体支出绩效目标表</t>
  </si>
  <si>
    <t>部门名称</t>
  </si>
  <si>
    <t>年度预算申请（万元）</t>
  </si>
  <si>
    <t>资金总额：672.6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</si>
  <si>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</si>
  <si>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</si>
  <si>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</si>
  <si>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</si>
  <si>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</si>
  <si>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</si>
  <si>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</si>
  <si>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</si>
  <si>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负责推进长株潭一体化发展、湘赣边区域合作以及生态绿心相关的事务性、宣传工作</t>
  </si>
  <si>
    <t>年度重点工作计划</t>
  </si>
  <si>
    <t>事项</t>
  </si>
  <si>
    <t>工作目标</t>
  </si>
  <si>
    <t>事项1</t>
  </si>
  <si>
    <t>推进长株潭一体化发展、长株潭都市圈与城市群发展、协调联动省内外区域合作</t>
  </si>
  <si>
    <t>事项2</t>
  </si>
  <si>
    <t>湘赣边区域合作示范区建设规划、重点任务、重大项目等相关事务性、服务性工作，相关重大改革、重大政策、重大问题的专题研究，以及宣传推介、对外合作交流和教育培训</t>
  </si>
  <si>
    <t xml:space="preserve">事项3 </t>
  </si>
  <si>
    <t>生态绿心保护宣传、推介</t>
  </si>
  <si>
    <t>年度绩效指标</t>
  </si>
  <si>
    <t>一级指标</t>
  </si>
  <si>
    <t>二级指标</t>
  </si>
  <si>
    <t>三级指标</t>
  </si>
  <si>
    <t>指标值及单位</t>
  </si>
  <si>
    <t>产出指标</t>
  </si>
  <si>
    <t>配合构建长株潭一体化发展体系</t>
  </si>
  <si>
    <t>1个</t>
  </si>
  <si>
    <t>出台长株潭行动方案（株洲市）</t>
  </si>
  <si>
    <t>推动编制长株潭绿心中央公园和邻园片区（株洲区域）概念方案</t>
  </si>
  <si>
    <t>协调签订湘赣边合作协议</t>
  </si>
  <si>
    <t>10个</t>
  </si>
  <si>
    <t>协调“跨省通办”高频政务服务实现个数</t>
  </si>
  <si>
    <t>80个</t>
  </si>
  <si>
    <t>湘赣边区域合作</t>
  </si>
  <si>
    <t>进一步加强</t>
  </si>
  <si>
    <t>长株潭都市圈</t>
  </si>
  <si>
    <t>稳步推进</t>
  </si>
  <si>
    <t>生态绿心保护</t>
  </si>
  <si>
    <t>完成时间</t>
  </si>
  <si>
    <t>2022年</t>
  </si>
  <si>
    <t>资金安排</t>
  </si>
  <si>
    <t>672.6万元</t>
  </si>
  <si>
    <t>效益指标</t>
  </si>
  <si>
    <t>无</t>
  </si>
  <si>
    <t>长株潭共同发展</t>
  </si>
  <si>
    <t>取得进展</t>
  </si>
  <si>
    <t>绿心保护</t>
  </si>
  <si>
    <t>进一步保护</t>
  </si>
  <si>
    <t>长株潭一体化经济发展、湘赣边区域合作</t>
  </si>
  <si>
    <t>大力推进</t>
  </si>
  <si>
    <t>社会公众及服务对象满意度指标</t>
  </si>
  <si>
    <t xml:space="preserve"> 社会公众满度</t>
  </si>
  <si>
    <t>一般公共预算基本支出表（总表）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</si>
</sst>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0.00"/>
  </numFmts>
  <fonts count="21">
    <font>
      <sz val="11"/>
      <color indexed="8"/>
      <name val="宋体"/>
      <charset val="1"/>
      <scheme val="minor"/>
    </font>
    <font>
      <sz val="18"/>
      <name val="方正小标宋简体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SimSun"/>
      <charset val="134"/>
    </font>
    <font>
      <b/>
      <sz val="16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7" fillId="0" borderId="0"/>
    <xf numFmtId="0" fontId="5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1" xfId="5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1" xfId="5" applyFont="1" applyBorder="1" applyAlignment="1">
      <alignment vertical="center" wrapText="1"/>
    </xf>
    <xf numFmtId="0" fontId="2" fillId="0" borderId="2" xfId="4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57" fontId="2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3" applyFont="1">
      <alignment vertical="center"/>
    </xf>
    <xf numFmtId="0" fontId="9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9" fontId="8" fillId="0" borderId="15" xfId="3" applyNumberFormat="1" applyFont="1" applyBorder="1" applyAlignment="1">
      <alignment vertical="center" wrapText="1"/>
    </xf>
    <xf numFmtId="176" fontId="8" fillId="0" borderId="15" xfId="3" applyNumberFormat="1" applyFont="1" applyBorder="1" applyAlignment="1">
      <alignment vertical="center" wrapText="1"/>
    </xf>
    <xf numFmtId="49" fontId="8" fillId="0" borderId="18" xfId="3" applyNumberFormat="1" applyFont="1" applyBorder="1" applyAlignment="1">
      <alignment vertical="center" wrapText="1"/>
    </xf>
    <xf numFmtId="176" fontId="8" fillId="0" borderId="18" xfId="3" applyNumberFormat="1" applyFont="1" applyBorder="1" applyAlignment="1">
      <alignment vertical="center" wrapText="1"/>
    </xf>
    <xf numFmtId="0" fontId="5" fillId="0" borderId="0" xfId="0" applyFont="1">
      <alignment vertical="center"/>
    </xf>
    <xf numFmtId="0" fontId="8" fillId="0" borderId="3" xfId="3" applyFont="1" applyBorder="1" applyAlignment="1">
      <alignment horizontal="center" vertical="center"/>
    </xf>
    <xf numFmtId="49" fontId="8" fillId="0" borderId="19" xfId="3" applyNumberFormat="1" applyFont="1" applyBorder="1" applyAlignment="1">
      <alignment vertical="center" wrapText="1"/>
    </xf>
    <xf numFmtId="49" fontId="8" fillId="0" borderId="1" xfId="3" applyNumberFormat="1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177" fontId="10" fillId="0" borderId="21" xfId="0" applyNumberFormat="1" applyFont="1" applyBorder="1" applyAlignment="1">
      <alignment vertical="center" wrapText="1"/>
    </xf>
    <xf numFmtId="4" fontId="10" fillId="0" borderId="21" xfId="0" applyNumberFormat="1" applyFont="1" applyBorder="1" applyAlignment="1">
      <alignment vertical="center" wrapText="1"/>
    </xf>
    <xf numFmtId="0" fontId="10" fillId="0" borderId="21" xfId="0" applyFont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4" fontId="6" fillId="0" borderId="21" xfId="0" applyNumberFormat="1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10" fillId="2" borderId="21" xfId="0" applyFont="1" applyFill="1" applyBorder="1" applyAlignment="1">
      <alignment horizontal="left" vertical="center" wrapText="1"/>
    </xf>
    <xf numFmtId="4" fontId="6" fillId="0" borderId="2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4" fontId="6" fillId="2" borderId="21" xfId="0" applyNumberFormat="1" applyFont="1" applyFill="1" applyBorder="1" applyAlignment="1">
      <alignment vertical="center" wrapText="1"/>
    </xf>
    <xf numFmtId="4" fontId="10" fillId="0" borderId="21" xfId="0" applyNumberFormat="1" applyFont="1" applyBorder="1" applyAlignment="1">
      <alignment horizontal="right" vertical="center" wrapText="1"/>
    </xf>
    <xf numFmtId="177" fontId="10" fillId="0" borderId="21" xfId="0" applyNumberFormat="1" applyFont="1" applyBorder="1" applyAlignment="1">
      <alignment horizontal="right" vertical="center" wrapText="1"/>
    </xf>
    <xf numFmtId="177" fontId="6" fillId="0" borderId="21" xfId="0" applyNumberFormat="1" applyFont="1" applyBorder="1" applyAlignment="1">
      <alignment horizontal="right" vertical="center" wrapText="1"/>
    </xf>
    <xf numFmtId="4" fontId="10" fillId="0" borderId="24" xfId="0" applyNumberFormat="1" applyFont="1" applyBorder="1" applyAlignment="1">
      <alignment vertical="center" wrapText="1"/>
    </xf>
    <xf numFmtId="4" fontId="10" fillId="2" borderId="21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4" xfId="3" applyFont="1" applyBorder="1" applyAlignment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49" fontId="8" fillId="0" borderId="16" xfId="3" applyNumberFormat="1" applyFont="1" applyBorder="1" applyAlignment="1">
      <alignment horizontal="center" vertical="center" wrapText="1"/>
    </xf>
    <xf numFmtId="49" fontId="8" fillId="0" borderId="17" xfId="3" applyNumberFormat="1" applyFont="1" applyBorder="1" applyAlignment="1">
      <alignment horizontal="center" vertical="center" wrapText="1"/>
    </xf>
    <xf numFmtId="49" fontId="8" fillId="0" borderId="19" xfId="3" applyNumberFormat="1" applyFont="1" applyBorder="1" applyAlignment="1">
      <alignment horizontal="center" vertical="center" wrapText="1"/>
    </xf>
    <xf numFmtId="49" fontId="8" fillId="0" borderId="20" xfId="3" applyNumberFormat="1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0" borderId="6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5" fillId="0" borderId="6" xfId="2" applyBorder="1" applyAlignment="1">
      <alignment horizontal="center" vertical="center"/>
    </xf>
    <xf numFmtId="0" fontId="5" fillId="0" borderId="7" xfId="2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5" fillId="0" borderId="5" xfId="2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0" borderId="9" xfId="2" applyBorder="1" applyAlignment="1">
      <alignment horizontal="center" vertical="center" wrapText="1"/>
    </xf>
    <xf numFmtId="0" fontId="2" fillId="0" borderId="3" xfId="5" applyFont="1" applyBorder="1" applyAlignment="1">
      <alignment horizontal="left" vertical="top" wrapText="1"/>
    </xf>
    <xf numFmtId="0" fontId="2" fillId="0" borderId="4" xfId="5" applyFont="1" applyBorder="1" applyAlignment="1">
      <alignment horizontal="left" vertical="top" wrapText="1"/>
    </xf>
    <xf numFmtId="0" fontId="2" fillId="0" borderId="5" xfId="5" applyFont="1" applyBorder="1" applyAlignment="1">
      <alignment horizontal="left" vertical="top" wrapText="1"/>
    </xf>
    <xf numFmtId="0" fontId="2" fillId="0" borderId="3" xfId="5" applyFont="1" applyBorder="1" applyAlignment="1">
      <alignment horizontal="left" vertical="center" wrapText="1"/>
    </xf>
    <xf numFmtId="0" fontId="2" fillId="0" borderId="4" xfId="5" applyFont="1" applyBorder="1" applyAlignment="1">
      <alignment horizontal="left" vertical="center" wrapText="1"/>
    </xf>
    <xf numFmtId="0" fontId="2" fillId="0" borderId="5" xfId="5" applyFont="1" applyBorder="1" applyAlignment="1">
      <alignment horizontal="left" vertical="center" wrapText="1"/>
    </xf>
    <xf numFmtId="0" fontId="2" fillId="0" borderId="3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0" fontId="2" fillId="0" borderId="4" xfId="5" applyFont="1" applyBorder="1" applyAlignment="1">
      <alignment horizontal="center" vertical="center" wrapText="1"/>
    </xf>
    <xf numFmtId="0" fontId="1" fillId="0" borderId="0" xfId="5" applyFont="1" applyAlignment="1">
      <alignment horizontal="center" vertical="center" wrapText="1"/>
    </xf>
    <xf numFmtId="49" fontId="2" fillId="0" borderId="1" xfId="5" applyNumberFormat="1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/>
    </xf>
  </cellXfs>
  <cellStyles count="6">
    <cellStyle name="常规" xfId="0" builtinId="0"/>
    <cellStyle name="常规 2" xfId="1" xr:uid="{00000000-0005-0000-0000-000031000000}"/>
    <cellStyle name="常规 3" xfId="2" xr:uid="{00000000-0005-0000-0000-000032000000}"/>
    <cellStyle name="常规_71C51E4CC0F946D28F2ADAAF265FCF2B" xfId="3" xr:uid="{00000000-0005-0000-0000-000033000000}"/>
    <cellStyle name="常规_项目-新_1 2" xfId="4" xr:uid="{00000000-0005-0000-0000-000034000000}"/>
    <cellStyle name="常规_专项资金预算绩效目标申报表" xfId="5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opLeftCell="A9" workbookViewId="0">
      <selection activeCell="F12" sqref="F12"/>
    </sheetView>
  </sheetViews>
  <sheetFormatPr defaultColWidth="10" defaultRowHeight="14"/>
  <cols>
    <col min="1" max="1" width="3.6328125" customWidth="1"/>
    <col min="2" max="2" width="3.7265625" customWidth="1"/>
    <col min="3" max="3" width="4.6328125" customWidth="1"/>
    <col min="4" max="4" width="15.7265625" customWidth="1"/>
    <col min="5" max="7" width="9.7265625" customWidth="1"/>
    <col min="8" max="8" width="16.26953125" customWidth="1"/>
    <col min="9" max="10" width="9.7265625" customWidth="1"/>
  </cols>
  <sheetData>
    <row r="1" spans="1:9" ht="38.9" customHeight="1">
      <c r="A1" s="10"/>
    </row>
    <row r="2" spans="1:9" ht="73.400000000000006" customHeight="1">
      <c r="A2" s="52" t="s">
        <v>0</v>
      </c>
      <c r="B2" s="52"/>
      <c r="C2" s="52"/>
      <c r="D2" s="52"/>
      <c r="E2" s="52"/>
      <c r="F2" s="52"/>
      <c r="G2" s="52"/>
      <c r="H2" s="52"/>
      <c r="I2" s="52"/>
    </row>
    <row r="3" spans="1:9" ht="23.25" customHeight="1">
      <c r="A3" s="32"/>
      <c r="B3" s="32"/>
      <c r="C3" s="32"/>
      <c r="D3" s="32"/>
      <c r="E3" s="32"/>
      <c r="F3" s="32"/>
      <c r="G3" s="32"/>
      <c r="H3" s="32"/>
      <c r="I3" s="32"/>
    </row>
    <row r="4" spans="1:9" ht="21.65" customHeight="1">
      <c r="A4" s="32"/>
      <c r="B4" s="32"/>
      <c r="C4" s="32"/>
      <c r="D4" s="32"/>
      <c r="E4" s="32"/>
      <c r="F4" s="32"/>
      <c r="G4" s="32"/>
      <c r="H4" s="32"/>
      <c r="I4" s="32"/>
    </row>
    <row r="5" spans="1:9" ht="43.15" customHeight="1">
      <c r="A5" s="50"/>
      <c r="B5" s="51"/>
      <c r="C5" s="10"/>
      <c r="D5" s="50" t="s">
        <v>1</v>
      </c>
      <c r="E5" s="53" t="s">
        <v>2</v>
      </c>
      <c r="F5" s="53"/>
      <c r="G5" s="53"/>
      <c r="H5" s="53"/>
      <c r="I5" s="10"/>
    </row>
    <row r="6" spans="1:9" ht="54.4" customHeight="1">
      <c r="A6" s="50"/>
      <c r="B6" s="51"/>
      <c r="C6" s="10"/>
      <c r="D6" s="50" t="s">
        <v>3</v>
      </c>
      <c r="E6" s="53" t="s">
        <v>4</v>
      </c>
      <c r="F6" s="53"/>
      <c r="G6" s="53"/>
      <c r="H6" s="53"/>
      <c r="I6" s="10"/>
    </row>
  </sheetData>
  <mergeCells count="3">
    <mergeCell ref="A2:I2"/>
    <mergeCell ref="E5:H5"/>
    <mergeCell ref="E6:H6"/>
  </mergeCells>
  <phoneticPr fontId="2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4"/>
  <sheetViews>
    <sheetView tabSelected="1" workbookViewId="0">
      <selection activeCell="H11" sqref="H11:J22"/>
    </sheetView>
  </sheetViews>
  <sheetFormatPr defaultColWidth="10" defaultRowHeight="14"/>
  <cols>
    <col min="1" max="1" width="6.453125" customWidth="1"/>
    <col min="2" max="2" width="5.90625" customWidth="1"/>
    <col min="3" max="3" width="7.90625" customWidth="1"/>
    <col min="4" max="4" width="12.90625" customWidth="1"/>
    <col min="5" max="6" width="16.36328125" customWidth="1"/>
    <col min="7" max="7" width="11.453125" customWidth="1"/>
    <col min="8" max="8" width="16.08984375" customWidth="1"/>
    <col min="9" max="10" width="16.36328125" customWidth="1"/>
    <col min="11" max="11" width="9.7265625" customWidth="1"/>
  </cols>
  <sheetData>
    <row r="1" spans="1:10" ht="16.399999999999999" customHeight="1">
      <c r="A1" s="10"/>
      <c r="D1" s="10"/>
    </row>
    <row r="2" spans="1:10" ht="43.15" customHeight="1">
      <c r="A2" s="55" t="s">
        <v>415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4.25" customHeight="1">
      <c r="A3" s="56" t="s">
        <v>29</v>
      </c>
      <c r="B3" s="56"/>
      <c r="C3" s="56"/>
      <c r="D3" s="56"/>
      <c r="E3" s="56"/>
      <c r="F3" s="56"/>
      <c r="G3" s="56"/>
      <c r="H3" s="56"/>
    </row>
    <row r="4" spans="1:10" ht="18.25" customHeight="1">
      <c r="I4" s="61" t="s">
        <v>30</v>
      </c>
      <c r="J4" s="61"/>
    </row>
    <row r="5" spans="1:10" ht="25" customHeight="1">
      <c r="A5" s="59" t="s">
        <v>155</v>
      </c>
      <c r="B5" s="59"/>
      <c r="C5" s="59"/>
      <c r="D5" s="59" t="s">
        <v>156</v>
      </c>
      <c r="E5" s="59" t="s">
        <v>157</v>
      </c>
      <c r="F5" s="59" t="s">
        <v>133</v>
      </c>
      <c r="G5" s="59" t="s">
        <v>158</v>
      </c>
      <c r="H5" s="59"/>
      <c r="I5" s="59"/>
      <c r="J5" s="59"/>
    </row>
    <row r="6" spans="1:10" ht="25.9" customHeight="1">
      <c r="A6" s="59"/>
      <c r="B6" s="59"/>
      <c r="C6" s="59"/>
      <c r="D6" s="59"/>
      <c r="E6" s="59"/>
      <c r="F6" s="59"/>
      <c r="G6" s="59" t="s">
        <v>135</v>
      </c>
      <c r="H6" s="59" t="s">
        <v>228</v>
      </c>
      <c r="I6" s="59"/>
      <c r="J6" s="59" t="s">
        <v>229</v>
      </c>
    </row>
    <row r="7" spans="1:10" ht="39.65" customHeight="1">
      <c r="A7" s="22" t="s">
        <v>163</v>
      </c>
      <c r="B7" s="22" t="s">
        <v>164</v>
      </c>
      <c r="C7" s="22" t="s">
        <v>165</v>
      </c>
      <c r="D7" s="59"/>
      <c r="E7" s="59"/>
      <c r="F7" s="59"/>
      <c r="G7" s="59"/>
      <c r="H7" s="22" t="s">
        <v>208</v>
      </c>
      <c r="I7" s="22" t="s">
        <v>200</v>
      </c>
      <c r="J7" s="59"/>
    </row>
    <row r="8" spans="1:10" ht="23.25" customHeight="1">
      <c r="A8" s="29"/>
      <c r="B8" s="29"/>
      <c r="C8" s="29"/>
      <c r="D8" s="23"/>
      <c r="E8" s="23" t="s">
        <v>133</v>
      </c>
      <c r="F8" s="25">
        <v>672.60004200000003</v>
      </c>
      <c r="G8" s="25">
        <v>672.60004200000003</v>
      </c>
      <c r="H8" s="25">
        <v>324.20005200000003</v>
      </c>
      <c r="I8" s="25">
        <v>5.1330099999999996</v>
      </c>
      <c r="J8" s="25">
        <v>343.26697999999999</v>
      </c>
    </row>
    <row r="9" spans="1:10" ht="26.15" customHeight="1">
      <c r="A9" s="29"/>
      <c r="B9" s="29"/>
      <c r="C9" s="29"/>
      <c r="D9" s="26" t="s">
        <v>151</v>
      </c>
      <c r="E9" s="26" t="s">
        <v>152</v>
      </c>
      <c r="F9" s="25">
        <v>672.60004200000003</v>
      </c>
      <c r="G9" s="25">
        <v>672.60004200000003</v>
      </c>
      <c r="H9" s="25">
        <v>324.20005200000003</v>
      </c>
      <c r="I9" s="25">
        <v>5.1330099999999996</v>
      </c>
      <c r="J9" s="25">
        <v>343.26697999999999</v>
      </c>
    </row>
    <row r="10" spans="1:10" ht="26.15" customHeight="1">
      <c r="A10" s="29"/>
      <c r="B10" s="29"/>
      <c r="C10" s="29"/>
      <c r="D10" s="30" t="s">
        <v>153</v>
      </c>
      <c r="E10" s="30" t="s">
        <v>152</v>
      </c>
      <c r="F10" s="25">
        <v>672.60004200000003</v>
      </c>
      <c r="G10" s="25">
        <v>672.60004200000003</v>
      </c>
      <c r="H10" s="25">
        <v>324.20005200000003</v>
      </c>
      <c r="I10" s="25">
        <v>5.1330099999999996</v>
      </c>
      <c r="J10" s="25">
        <v>343.26697999999999</v>
      </c>
    </row>
    <row r="11" spans="1:10" ht="26.15" customHeight="1">
      <c r="A11" s="34" t="s">
        <v>166</v>
      </c>
      <c r="B11" s="34"/>
      <c r="C11" s="29"/>
      <c r="D11" s="34">
        <v>201</v>
      </c>
      <c r="E11" s="27" t="s">
        <v>232</v>
      </c>
      <c r="F11" s="28">
        <v>595.08767999999998</v>
      </c>
      <c r="G11" s="28">
        <v>595.08767999999998</v>
      </c>
      <c r="H11" s="28">
        <v>251.82069999999999</v>
      </c>
      <c r="I11" s="28"/>
      <c r="J11" s="28">
        <v>343.26697999999999</v>
      </c>
    </row>
    <row r="12" spans="1:10" ht="26.15" customHeight="1">
      <c r="A12" s="34" t="s">
        <v>166</v>
      </c>
      <c r="B12" s="34" t="s">
        <v>167</v>
      </c>
      <c r="C12" s="29"/>
      <c r="D12" s="34">
        <v>20104</v>
      </c>
      <c r="E12" s="27" t="s">
        <v>233</v>
      </c>
      <c r="F12" s="28">
        <v>595.08767999999998</v>
      </c>
      <c r="G12" s="28">
        <v>595.08767999999998</v>
      </c>
      <c r="H12" s="31">
        <v>251.82069999999999</v>
      </c>
      <c r="I12" s="31"/>
      <c r="J12" s="31">
        <v>343.26697999999999</v>
      </c>
    </row>
    <row r="13" spans="1:10" ht="30.25" customHeight="1">
      <c r="A13" s="34" t="s">
        <v>166</v>
      </c>
      <c r="B13" s="34" t="s">
        <v>167</v>
      </c>
      <c r="C13" s="34" t="s">
        <v>168</v>
      </c>
      <c r="D13" s="27" t="s">
        <v>234</v>
      </c>
      <c r="E13" s="29" t="s">
        <v>170</v>
      </c>
      <c r="F13" s="28">
        <v>595.08767999999998</v>
      </c>
      <c r="G13" s="28">
        <v>595.08767999999998</v>
      </c>
      <c r="H13" s="31">
        <v>251.82069999999999</v>
      </c>
      <c r="I13" s="31"/>
      <c r="J13" s="31">
        <v>343.26697999999999</v>
      </c>
    </row>
    <row r="14" spans="1:10" ht="30.25" customHeight="1">
      <c r="A14" s="34" t="s">
        <v>171</v>
      </c>
      <c r="B14" s="34"/>
      <c r="C14" s="34"/>
      <c r="D14" s="34">
        <v>208</v>
      </c>
      <c r="E14" s="29" t="s">
        <v>235</v>
      </c>
      <c r="F14" s="28">
        <v>32.181730000000002</v>
      </c>
      <c r="G14" s="28">
        <v>32.181730000000002</v>
      </c>
      <c r="H14" s="31">
        <v>27.110720000000001</v>
      </c>
      <c r="I14" s="31">
        <v>5.0710100000000002</v>
      </c>
      <c r="J14" s="31"/>
    </row>
    <row r="15" spans="1:10" ht="30.25" customHeight="1">
      <c r="A15" s="34" t="s">
        <v>171</v>
      </c>
      <c r="B15" s="34" t="s">
        <v>172</v>
      </c>
      <c r="C15" s="34"/>
      <c r="D15" s="34">
        <v>20805</v>
      </c>
      <c r="E15" s="29" t="s">
        <v>236</v>
      </c>
      <c r="F15" s="28">
        <v>32.181730000000002</v>
      </c>
      <c r="G15" s="28">
        <v>32.181730000000002</v>
      </c>
      <c r="H15" s="28">
        <v>27.110720000000001</v>
      </c>
      <c r="I15" s="28">
        <v>5.0710100000000002</v>
      </c>
      <c r="J15" s="31"/>
    </row>
    <row r="16" spans="1:10" ht="30.25" customHeight="1">
      <c r="A16" s="34" t="s">
        <v>171</v>
      </c>
      <c r="B16" s="34" t="s">
        <v>172</v>
      </c>
      <c r="C16" s="34" t="s">
        <v>173</v>
      </c>
      <c r="D16" s="27" t="s">
        <v>237</v>
      </c>
      <c r="E16" s="29" t="s">
        <v>175</v>
      </c>
      <c r="F16" s="28">
        <v>5.0710100000000002</v>
      </c>
      <c r="G16" s="28">
        <v>5.0710100000000002</v>
      </c>
      <c r="H16" s="31"/>
      <c r="I16" s="31">
        <v>5.0710100000000002</v>
      </c>
      <c r="J16" s="31"/>
    </row>
    <row r="17" spans="1:10" ht="30.25" customHeight="1">
      <c r="A17" s="34" t="s">
        <v>171</v>
      </c>
      <c r="B17" s="34" t="s">
        <v>172</v>
      </c>
      <c r="C17" s="34" t="s">
        <v>172</v>
      </c>
      <c r="D17" s="27" t="s">
        <v>238</v>
      </c>
      <c r="E17" s="29" t="s">
        <v>177</v>
      </c>
      <c r="F17" s="28">
        <v>27.110720000000001</v>
      </c>
      <c r="G17" s="28">
        <v>27.110720000000001</v>
      </c>
      <c r="H17" s="31">
        <v>27.110720000000001</v>
      </c>
      <c r="I17" s="31"/>
      <c r="J17" s="31"/>
    </row>
    <row r="18" spans="1:10" ht="30.25" customHeight="1">
      <c r="A18" s="34" t="s">
        <v>178</v>
      </c>
      <c r="B18" s="34"/>
      <c r="C18" s="34"/>
      <c r="D18" s="34">
        <v>210</v>
      </c>
      <c r="E18" s="29" t="s">
        <v>239</v>
      </c>
      <c r="F18" s="28">
        <v>16.093316000000002</v>
      </c>
      <c r="G18" s="28">
        <v>16.093316000000002</v>
      </c>
      <c r="H18" s="31">
        <v>16.031316</v>
      </c>
      <c r="I18" s="31">
        <v>6.2E-2</v>
      </c>
      <c r="J18" s="31"/>
    </row>
    <row r="19" spans="1:10" ht="30.25" customHeight="1">
      <c r="A19" s="34" t="s">
        <v>178</v>
      </c>
      <c r="B19" s="34" t="s">
        <v>179</v>
      </c>
      <c r="C19" s="34"/>
      <c r="D19" s="34">
        <v>21011</v>
      </c>
      <c r="E19" s="29" t="s">
        <v>240</v>
      </c>
      <c r="F19" s="28">
        <v>16.093315999999998</v>
      </c>
      <c r="G19" s="28">
        <v>16.093315999999998</v>
      </c>
      <c r="H19" s="28">
        <v>16.031316</v>
      </c>
      <c r="I19" s="28">
        <v>6.2E-2</v>
      </c>
      <c r="J19" s="31"/>
    </row>
    <row r="20" spans="1:10" ht="30.25" customHeight="1">
      <c r="A20" s="34" t="s">
        <v>178</v>
      </c>
      <c r="B20" s="34" t="s">
        <v>179</v>
      </c>
      <c r="C20" s="34" t="s">
        <v>173</v>
      </c>
      <c r="D20" s="27" t="s">
        <v>241</v>
      </c>
      <c r="E20" s="29" t="s">
        <v>181</v>
      </c>
      <c r="F20" s="28">
        <v>14.760491999999999</v>
      </c>
      <c r="G20" s="28">
        <v>14.760491999999999</v>
      </c>
      <c r="H20" s="31">
        <v>14.730492</v>
      </c>
      <c r="I20" s="31">
        <v>0.03</v>
      </c>
      <c r="J20" s="31"/>
    </row>
    <row r="21" spans="1:10" ht="30.25" customHeight="1">
      <c r="A21" s="34" t="s">
        <v>178</v>
      </c>
      <c r="B21" s="34" t="s">
        <v>179</v>
      </c>
      <c r="C21" s="34" t="s">
        <v>182</v>
      </c>
      <c r="D21" s="27" t="s">
        <v>242</v>
      </c>
      <c r="E21" s="29" t="s">
        <v>184</v>
      </c>
      <c r="F21" s="28">
        <v>1.332824</v>
      </c>
      <c r="G21" s="28">
        <v>1.332824</v>
      </c>
      <c r="H21" s="31">
        <v>1.300824</v>
      </c>
      <c r="I21" s="31">
        <v>3.2000000000000001E-2</v>
      </c>
      <c r="J21" s="31"/>
    </row>
    <row r="22" spans="1:10" ht="30.25" customHeight="1">
      <c r="A22" s="34" t="s">
        <v>185</v>
      </c>
      <c r="B22" s="34"/>
      <c r="C22" s="34"/>
      <c r="D22" s="34">
        <v>221</v>
      </c>
      <c r="E22" s="29" t="s">
        <v>243</v>
      </c>
      <c r="F22" s="28">
        <v>29.237316</v>
      </c>
      <c r="G22" s="28">
        <v>29.237316</v>
      </c>
      <c r="H22" s="31">
        <v>29.237316</v>
      </c>
      <c r="I22" s="31"/>
      <c r="J22" s="31"/>
    </row>
    <row r="23" spans="1:10" ht="30.25" customHeight="1">
      <c r="A23" s="34" t="s">
        <v>185</v>
      </c>
      <c r="B23" s="34" t="s">
        <v>173</v>
      </c>
      <c r="C23" s="34"/>
      <c r="D23" s="34">
        <v>22102</v>
      </c>
      <c r="E23" s="29" t="s">
        <v>244</v>
      </c>
      <c r="F23" s="28">
        <v>29.237316</v>
      </c>
      <c r="G23" s="28">
        <v>29.237316</v>
      </c>
      <c r="H23" s="31">
        <v>29.237316</v>
      </c>
      <c r="I23" s="31"/>
      <c r="J23" s="31"/>
    </row>
    <row r="24" spans="1:10" ht="30.25" customHeight="1">
      <c r="A24" s="34" t="s">
        <v>185</v>
      </c>
      <c r="B24" s="34" t="s">
        <v>173</v>
      </c>
      <c r="C24" s="34" t="s">
        <v>186</v>
      </c>
      <c r="D24" s="27" t="s">
        <v>245</v>
      </c>
      <c r="E24" s="29" t="s">
        <v>188</v>
      </c>
      <c r="F24" s="28">
        <v>29.237316</v>
      </c>
      <c r="G24" s="28">
        <v>29.237316</v>
      </c>
      <c r="H24" s="31">
        <v>29.237316</v>
      </c>
      <c r="I24" s="31"/>
      <c r="J24" s="31"/>
    </row>
  </sheetData>
  <autoFilter ref="A7:J24" xr:uid="{00000000-0001-0000-0900-000000000000}"/>
  <mergeCells count="11">
    <mergeCell ref="A2:J2"/>
    <mergeCell ref="A3:H3"/>
    <mergeCell ref="G5:J5"/>
    <mergeCell ref="H6:I6"/>
    <mergeCell ref="D5:D7"/>
    <mergeCell ref="E5:E7"/>
    <mergeCell ref="F5:F7"/>
    <mergeCell ref="G6:G7"/>
    <mergeCell ref="J6:J7"/>
    <mergeCell ref="A5:C6"/>
    <mergeCell ref="I4:J4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4"/>
  <sheetViews>
    <sheetView workbookViewId="0">
      <selection activeCell="M11" sqref="M11"/>
    </sheetView>
  </sheetViews>
  <sheetFormatPr defaultColWidth="10" defaultRowHeight="14"/>
  <cols>
    <col min="1" max="1" width="6.453125" customWidth="1"/>
    <col min="2" max="2" width="6.7265625" customWidth="1"/>
    <col min="3" max="3" width="8.6328125" customWidth="1"/>
    <col min="4" max="4" width="12" customWidth="1"/>
    <col min="5" max="5" width="26.36328125" customWidth="1"/>
    <col min="6" max="6" width="18.6328125" customWidth="1"/>
    <col min="7" max="7" width="13.36328125" customWidth="1"/>
    <col min="8" max="11" width="10.26953125" customWidth="1"/>
    <col min="12" max="12" width="14.453125" customWidth="1"/>
    <col min="13" max="17" width="10.26953125" customWidth="1"/>
    <col min="18" max="18" width="12.08984375" customWidth="1"/>
    <col min="19" max="19" width="13" customWidth="1"/>
    <col min="20" max="22" width="10.26953125" customWidth="1"/>
    <col min="23" max="24" width="9.7265625" customWidth="1"/>
  </cols>
  <sheetData>
    <row r="1" spans="1:22" ht="16.399999999999999" customHeight="1">
      <c r="A1" s="10"/>
    </row>
    <row r="2" spans="1:22" ht="50.15" customHeight="1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22" ht="24.25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2" ht="23.25" customHeight="1">
      <c r="U4" s="61" t="s">
        <v>30</v>
      </c>
      <c r="V4" s="61"/>
    </row>
    <row r="5" spans="1:22" ht="31.15" customHeight="1">
      <c r="A5" s="59" t="s">
        <v>155</v>
      </c>
      <c r="B5" s="59"/>
      <c r="C5" s="59"/>
      <c r="D5" s="59" t="s">
        <v>189</v>
      </c>
      <c r="E5" s="59" t="s">
        <v>190</v>
      </c>
      <c r="F5" s="59" t="s">
        <v>207</v>
      </c>
      <c r="G5" s="59" t="s">
        <v>246</v>
      </c>
      <c r="H5" s="59"/>
      <c r="I5" s="59"/>
      <c r="J5" s="59"/>
      <c r="K5" s="59"/>
      <c r="L5" s="59" t="s">
        <v>247</v>
      </c>
      <c r="M5" s="59"/>
      <c r="N5" s="59"/>
      <c r="O5" s="59"/>
      <c r="P5" s="59"/>
      <c r="Q5" s="59"/>
      <c r="R5" s="59" t="s">
        <v>248</v>
      </c>
      <c r="S5" s="59" t="s">
        <v>249</v>
      </c>
      <c r="T5" s="59"/>
      <c r="U5" s="59"/>
      <c r="V5" s="59"/>
    </row>
    <row r="6" spans="1:22" ht="56.15" customHeight="1">
      <c r="A6" s="22" t="s">
        <v>163</v>
      </c>
      <c r="B6" s="22" t="s">
        <v>164</v>
      </c>
      <c r="C6" s="22" t="s">
        <v>165</v>
      </c>
      <c r="D6" s="59"/>
      <c r="E6" s="59"/>
      <c r="F6" s="59"/>
      <c r="G6" s="22" t="s">
        <v>133</v>
      </c>
      <c r="H6" s="22" t="s">
        <v>250</v>
      </c>
      <c r="I6" s="22" t="s">
        <v>251</v>
      </c>
      <c r="J6" s="22" t="s">
        <v>252</v>
      </c>
      <c r="K6" s="22" t="s">
        <v>253</v>
      </c>
      <c r="L6" s="22" t="s">
        <v>133</v>
      </c>
      <c r="M6" s="22" t="s">
        <v>254</v>
      </c>
      <c r="N6" s="22" t="s">
        <v>255</v>
      </c>
      <c r="O6" s="22" t="s">
        <v>256</v>
      </c>
      <c r="P6" s="22" t="s">
        <v>257</v>
      </c>
      <c r="Q6" s="22" t="s">
        <v>258</v>
      </c>
      <c r="R6" s="59"/>
      <c r="S6" s="22" t="s">
        <v>133</v>
      </c>
      <c r="T6" s="22" t="s">
        <v>259</v>
      </c>
      <c r="U6" s="22" t="s">
        <v>260</v>
      </c>
      <c r="V6" s="22" t="s">
        <v>261</v>
      </c>
    </row>
    <row r="7" spans="1:22" ht="27.65" customHeight="1">
      <c r="A7" s="23"/>
      <c r="B7" s="23"/>
      <c r="C7" s="23"/>
      <c r="D7" s="23"/>
      <c r="E7" s="23" t="s">
        <v>133</v>
      </c>
      <c r="F7" s="25">
        <v>324.20005200000003</v>
      </c>
      <c r="G7" s="25">
        <v>251.82069999999999</v>
      </c>
      <c r="H7" s="25">
        <v>106.2932</v>
      </c>
      <c r="I7" s="25">
        <v>25.096800000000002</v>
      </c>
      <c r="J7" s="25">
        <v>82.5047</v>
      </c>
      <c r="K7" s="25">
        <v>37.926000000000002</v>
      </c>
      <c r="L7" s="25">
        <v>42.806035999999999</v>
      </c>
      <c r="M7" s="25">
        <v>27.110720000000001</v>
      </c>
      <c r="N7" s="25"/>
      <c r="O7" s="25">
        <v>14.730492</v>
      </c>
      <c r="P7" s="25"/>
      <c r="Q7" s="25">
        <v>0.96482400000000001</v>
      </c>
      <c r="R7" s="25">
        <v>29.237316</v>
      </c>
      <c r="S7" s="25">
        <v>0.33600000000000002</v>
      </c>
      <c r="T7" s="25"/>
      <c r="U7" s="25">
        <v>0.33600000000000002</v>
      </c>
      <c r="V7" s="25"/>
    </row>
    <row r="8" spans="1:22" ht="26.15" customHeight="1">
      <c r="A8" s="23"/>
      <c r="B8" s="23"/>
      <c r="C8" s="23"/>
      <c r="D8" s="26" t="s">
        <v>151</v>
      </c>
      <c r="E8" s="26" t="s">
        <v>152</v>
      </c>
      <c r="F8" s="25">
        <v>324.20005200000003</v>
      </c>
      <c r="G8" s="25">
        <v>251.82069999999999</v>
      </c>
      <c r="H8" s="25">
        <v>106.2932</v>
      </c>
      <c r="I8" s="25">
        <v>25.096800000000002</v>
      </c>
      <c r="J8" s="25">
        <v>82.5047</v>
      </c>
      <c r="K8" s="25">
        <v>37.926000000000002</v>
      </c>
      <c r="L8" s="25">
        <v>42.806035999999999</v>
      </c>
      <c r="M8" s="25">
        <v>27.110720000000001</v>
      </c>
      <c r="N8" s="25"/>
      <c r="O8" s="25">
        <v>14.730492</v>
      </c>
      <c r="P8" s="25"/>
      <c r="Q8" s="25">
        <v>0.96482400000000001</v>
      </c>
      <c r="R8" s="25">
        <v>29.237316</v>
      </c>
      <c r="S8" s="25">
        <v>0.33600000000000002</v>
      </c>
      <c r="T8" s="25"/>
      <c r="U8" s="25">
        <v>0.33600000000000002</v>
      </c>
      <c r="V8" s="25"/>
    </row>
    <row r="9" spans="1:22" ht="26.15" customHeight="1">
      <c r="A9" s="23"/>
      <c r="B9" s="23"/>
      <c r="C9" s="23"/>
      <c r="D9" s="30" t="s">
        <v>153</v>
      </c>
      <c r="E9" s="30" t="s">
        <v>154</v>
      </c>
      <c r="F9" s="25">
        <v>324.20005200000003</v>
      </c>
      <c r="G9" s="25">
        <v>251.82069999999999</v>
      </c>
      <c r="H9" s="25">
        <v>106.2932</v>
      </c>
      <c r="I9" s="25">
        <v>25.096800000000002</v>
      </c>
      <c r="J9" s="25">
        <v>82.5047</v>
      </c>
      <c r="K9" s="25">
        <v>37.926000000000002</v>
      </c>
      <c r="L9" s="25">
        <v>42.806035999999999</v>
      </c>
      <c r="M9" s="25">
        <v>27.110720000000001</v>
      </c>
      <c r="N9" s="25"/>
      <c r="O9" s="25">
        <v>14.730492</v>
      </c>
      <c r="P9" s="25"/>
      <c r="Q9" s="25">
        <v>0.96482400000000001</v>
      </c>
      <c r="R9" s="25">
        <v>29.237316</v>
      </c>
      <c r="S9" s="25">
        <v>0.33600000000000002</v>
      </c>
      <c r="T9" s="25"/>
      <c r="U9" s="25">
        <v>0.33600000000000002</v>
      </c>
      <c r="V9" s="25"/>
    </row>
    <row r="10" spans="1:22" ht="30.25" customHeight="1">
      <c r="A10" s="34">
        <v>201</v>
      </c>
      <c r="B10" s="34" t="s">
        <v>167</v>
      </c>
      <c r="C10" s="34" t="s">
        <v>168</v>
      </c>
      <c r="D10" s="27" t="s">
        <v>206</v>
      </c>
      <c r="E10" s="29" t="s">
        <v>170</v>
      </c>
      <c r="F10" s="28">
        <v>251.82069999999999</v>
      </c>
      <c r="G10" s="31">
        <v>251.82069999999999</v>
      </c>
      <c r="H10" s="31">
        <v>106.2932</v>
      </c>
      <c r="I10" s="31">
        <v>25.096800000000002</v>
      </c>
      <c r="J10" s="31">
        <v>82.5047</v>
      </c>
      <c r="K10" s="31">
        <v>37.926000000000002</v>
      </c>
      <c r="L10" s="28"/>
      <c r="M10" s="31"/>
      <c r="N10" s="31"/>
      <c r="O10" s="31"/>
      <c r="P10" s="31"/>
      <c r="Q10" s="31"/>
      <c r="R10" s="31"/>
      <c r="S10" s="28"/>
      <c r="T10" s="31"/>
      <c r="U10" s="31"/>
      <c r="V10" s="31"/>
    </row>
    <row r="11" spans="1:22" ht="30.25" customHeight="1">
      <c r="A11" s="34" t="s">
        <v>171</v>
      </c>
      <c r="B11" s="34" t="s">
        <v>172</v>
      </c>
      <c r="C11" s="34" t="s">
        <v>172</v>
      </c>
      <c r="D11" s="27" t="s">
        <v>206</v>
      </c>
      <c r="E11" s="29" t="s">
        <v>177</v>
      </c>
      <c r="F11" s="28">
        <v>27.110720000000001</v>
      </c>
      <c r="G11" s="31"/>
      <c r="H11" s="31"/>
      <c r="I11" s="31"/>
      <c r="J11" s="31"/>
      <c r="K11" s="31"/>
      <c r="L11" s="28">
        <v>27.110720000000001</v>
      </c>
      <c r="M11" s="31">
        <v>27.110720000000001</v>
      </c>
      <c r="N11" s="31"/>
      <c r="O11" s="31"/>
      <c r="P11" s="31"/>
      <c r="Q11" s="31"/>
      <c r="R11" s="31"/>
      <c r="S11" s="28"/>
      <c r="T11" s="31"/>
      <c r="U11" s="31"/>
      <c r="V11" s="31"/>
    </row>
    <row r="12" spans="1:22" ht="30.25" customHeight="1">
      <c r="A12" s="34" t="s">
        <v>178</v>
      </c>
      <c r="B12" s="34" t="s">
        <v>179</v>
      </c>
      <c r="C12" s="34" t="s">
        <v>173</v>
      </c>
      <c r="D12" s="27" t="s">
        <v>206</v>
      </c>
      <c r="E12" s="29" t="s">
        <v>181</v>
      </c>
      <c r="F12" s="28">
        <v>14.730492</v>
      </c>
      <c r="G12" s="31"/>
      <c r="H12" s="31"/>
      <c r="I12" s="31"/>
      <c r="J12" s="31"/>
      <c r="K12" s="31"/>
      <c r="L12" s="28">
        <v>14.730492</v>
      </c>
      <c r="M12" s="31"/>
      <c r="N12" s="31"/>
      <c r="O12" s="31">
        <v>14.730492</v>
      </c>
      <c r="P12" s="31"/>
      <c r="Q12" s="31"/>
      <c r="R12" s="31"/>
      <c r="S12" s="28"/>
      <c r="T12" s="31"/>
      <c r="U12" s="31"/>
      <c r="V12" s="31"/>
    </row>
    <row r="13" spans="1:22" ht="30.25" customHeight="1">
      <c r="A13" s="34" t="s">
        <v>178</v>
      </c>
      <c r="B13" s="34" t="s">
        <v>179</v>
      </c>
      <c r="C13" s="34" t="s">
        <v>182</v>
      </c>
      <c r="D13" s="27" t="s">
        <v>206</v>
      </c>
      <c r="E13" s="29" t="s">
        <v>184</v>
      </c>
      <c r="F13" s="28">
        <v>1.300824</v>
      </c>
      <c r="G13" s="31"/>
      <c r="H13" s="31"/>
      <c r="I13" s="31"/>
      <c r="J13" s="31"/>
      <c r="K13" s="31"/>
      <c r="L13" s="28">
        <v>0.96482400000000001</v>
      </c>
      <c r="M13" s="31"/>
      <c r="N13" s="31"/>
      <c r="O13" s="31"/>
      <c r="P13" s="31"/>
      <c r="Q13" s="31">
        <v>0.96482400000000001</v>
      </c>
      <c r="R13" s="31"/>
      <c r="S13" s="28">
        <v>0.33600000000000002</v>
      </c>
      <c r="T13" s="31"/>
      <c r="U13" s="31">
        <v>0.33600000000000002</v>
      </c>
      <c r="V13" s="31"/>
    </row>
    <row r="14" spans="1:22" ht="30.25" customHeight="1">
      <c r="A14" s="34" t="s">
        <v>185</v>
      </c>
      <c r="B14" s="34" t="s">
        <v>173</v>
      </c>
      <c r="C14" s="34" t="s">
        <v>186</v>
      </c>
      <c r="D14" s="27" t="s">
        <v>206</v>
      </c>
      <c r="E14" s="29" t="s">
        <v>188</v>
      </c>
      <c r="F14" s="28">
        <v>29.237316</v>
      </c>
      <c r="G14" s="31"/>
      <c r="H14" s="31"/>
      <c r="I14" s="31"/>
      <c r="J14" s="31"/>
      <c r="K14" s="31"/>
      <c r="L14" s="28"/>
      <c r="M14" s="31"/>
      <c r="N14" s="31"/>
      <c r="O14" s="31"/>
      <c r="P14" s="31"/>
      <c r="Q14" s="31"/>
      <c r="R14" s="31">
        <v>29.237316</v>
      </c>
      <c r="S14" s="28"/>
      <c r="T14" s="31"/>
      <c r="U14" s="31"/>
      <c r="V14" s="31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2"/>
  <sheetViews>
    <sheetView workbookViewId="0">
      <selection activeCell="J12" sqref="J12"/>
    </sheetView>
  </sheetViews>
  <sheetFormatPr defaultColWidth="10" defaultRowHeight="14"/>
  <cols>
    <col min="1" max="1" width="6.453125" customWidth="1"/>
    <col min="2" max="2" width="6.7265625" customWidth="1"/>
    <col min="3" max="3" width="8.6328125" customWidth="1"/>
    <col min="4" max="4" width="12.453125" customWidth="1"/>
    <col min="5" max="5" width="29.90625" customWidth="1"/>
    <col min="6" max="6" width="16.36328125" customWidth="1"/>
    <col min="7" max="7" width="13.36328125" customWidth="1"/>
    <col min="8" max="8" width="12.36328125" customWidth="1"/>
    <col min="9" max="9" width="12.08984375" customWidth="1"/>
    <col min="10" max="10" width="12.453125" customWidth="1"/>
    <col min="11" max="11" width="11.453125" customWidth="1"/>
    <col min="12" max="13" width="9.7265625" customWidth="1"/>
  </cols>
  <sheetData>
    <row r="1" spans="1:11" ht="16.399999999999999" customHeight="1">
      <c r="A1" s="10"/>
    </row>
    <row r="2" spans="1:11" ht="46.5" customHeight="1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24.25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8.25" customHeight="1">
      <c r="J4" s="61" t="s">
        <v>30</v>
      </c>
      <c r="K4" s="61"/>
    </row>
    <row r="5" spans="1:11" ht="31.15" customHeight="1">
      <c r="A5" s="59" t="s">
        <v>155</v>
      </c>
      <c r="B5" s="59"/>
      <c r="C5" s="59"/>
      <c r="D5" s="59" t="s">
        <v>189</v>
      </c>
      <c r="E5" s="59" t="s">
        <v>190</v>
      </c>
      <c r="F5" s="59" t="s">
        <v>262</v>
      </c>
      <c r="G5" s="59" t="s">
        <v>263</v>
      </c>
      <c r="H5" s="59" t="s">
        <v>264</v>
      </c>
      <c r="I5" s="59" t="s">
        <v>265</v>
      </c>
      <c r="J5" s="59" t="s">
        <v>266</v>
      </c>
      <c r="K5" s="59" t="s">
        <v>267</v>
      </c>
    </row>
    <row r="6" spans="1:11" ht="32.9" customHeight="1">
      <c r="A6" s="22" t="s">
        <v>163</v>
      </c>
      <c r="B6" s="22" t="s">
        <v>164</v>
      </c>
      <c r="C6" s="22" t="s">
        <v>165</v>
      </c>
      <c r="D6" s="59"/>
      <c r="E6" s="59"/>
      <c r="F6" s="59"/>
      <c r="G6" s="59"/>
      <c r="H6" s="59"/>
      <c r="I6" s="59"/>
      <c r="J6" s="59"/>
      <c r="K6" s="59"/>
    </row>
    <row r="7" spans="1:11" ht="27.65" customHeight="1">
      <c r="A7" s="23"/>
      <c r="B7" s="23"/>
      <c r="C7" s="23"/>
      <c r="D7" s="23"/>
      <c r="E7" s="23" t="s">
        <v>133</v>
      </c>
      <c r="F7" s="25">
        <v>5.1330099999999996</v>
      </c>
      <c r="G7" s="25">
        <v>3.2000000000000001E-2</v>
      </c>
      <c r="H7" s="25"/>
      <c r="I7" s="25"/>
      <c r="J7" s="25">
        <v>5.1010099999999996</v>
      </c>
      <c r="K7" s="25"/>
    </row>
    <row r="8" spans="1:11" ht="26.15" customHeight="1">
      <c r="A8" s="23"/>
      <c r="B8" s="23"/>
      <c r="C8" s="23"/>
      <c r="D8" s="26" t="s">
        <v>151</v>
      </c>
      <c r="E8" s="26" t="s">
        <v>152</v>
      </c>
      <c r="F8" s="25">
        <v>5.1330099999999996</v>
      </c>
      <c r="G8" s="25">
        <v>3.2000000000000001E-2</v>
      </c>
      <c r="H8" s="25"/>
      <c r="I8" s="25"/>
      <c r="J8" s="25">
        <v>5.1010099999999996</v>
      </c>
      <c r="K8" s="25"/>
    </row>
    <row r="9" spans="1:11" ht="26.15" customHeight="1">
      <c r="A9" s="23"/>
      <c r="B9" s="23"/>
      <c r="C9" s="23"/>
      <c r="D9" s="30" t="s">
        <v>153</v>
      </c>
      <c r="E9" s="30" t="s">
        <v>154</v>
      </c>
      <c r="F9" s="25">
        <v>5.1330099999999996</v>
      </c>
      <c r="G9" s="25">
        <v>3.2000000000000001E-2</v>
      </c>
      <c r="H9" s="25"/>
      <c r="I9" s="25"/>
      <c r="J9" s="25">
        <v>5.1010099999999996</v>
      </c>
      <c r="K9" s="25"/>
    </row>
    <row r="10" spans="1:11" ht="30.25" customHeight="1">
      <c r="A10" s="34" t="s">
        <v>171</v>
      </c>
      <c r="B10" s="34" t="s">
        <v>172</v>
      </c>
      <c r="C10" s="34" t="s">
        <v>173</v>
      </c>
      <c r="D10" s="27" t="s">
        <v>206</v>
      </c>
      <c r="E10" s="29" t="s">
        <v>175</v>
      </c>
      <c r="F10" s="28">
        <v>5.0710100000000002</v>
      </c>
      <c r="G10" s="31"/>
      <c r="H10" s="31"/>
      <c r="I10" s="31"/>
      <c r="J10" s="31">
        <v>5.0710100000000002</v>
      </c>
      <c r="K10" s="31"/>
    </row>
    <row r="11" spans="1:11" ht="30.25" customHeight="1">
      <c r="A11" s="34" t="s">
        <v>178</v>
      </c>
      <c r="B11" s="34" t="s">
        <v>179</v>
      </c>
      <c r="C11" s="34" t="s">
        <v>173</v>
      </c>
      <c r="D11" s="27" t="s">
        <v>206</v>
      </c>
      <c r="E11" s="29" t="s">
        <v>181</v>
      </c>
      <c r="F11" s="28">
        <v>0.03</v>
      </c>
      <c r="G11" s="31"/>
      <c r="H11" s="31"/>
      <c r="I11" s="31"/>
      <c r="J11" s="31">
        <v>0.03</v>
      </c>
      <c r="K11" s="31"/>
    </row>
    <row r="12" spans="1:11" ht="30.25" customHeight="1">
      <c r="A12" s="34" t="s">
        <v>178</v>
      </c>
      <c r="B12" s="34" t="s">
        <v>179</v>
      </c>
      <c r="C12" s="34" t="s">
        <v>182</v>
      </c>
      <c r="D12" s="27" t="s">
        <v>206</v>
      </c>
      <c r="E12" s="29" t="s">
        <v>184</v>
      </c>
      <c r="F12" s="28">
        <v>3.2000000000000001E-2</v>
      </c>
      <c r="G12" s="31">
        <v>3.2000000000000001E-2</v>
      </c>
      <c r="H12" s="31"/>
      <c r="I12" s="31"/>
      <c r="J12" s="31"/>
      <c r="K12" s="31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6"/>
  <sheetViews>
    <sheetView workbookViewId="0">
      <selection activeCell="E9" sqref="E9"/>
    </sheetView>
  </sheetViews>
  <sheetFormatPr defaultColWidth="10" defaultRowHeight="14"/>
  <cols>
    <col min="1" max="1" width="6.453125" customWidth="1"/>
    <col min="2" max="2" width="6.7265625" customWidth="1"/>
    <col min="3" max="3" width="8.6328125" customWidth="1"/>
    <col min="4" max="4" width="12.26953125" customWidth="1"/>
    <col min="5" max="5" width="30.453125" customWidth="1"/>
    <col min="6" max="6" width="16.36328125" customWidth="1"/>
    <col min="7" max="7" width="14" customWidth="1"/>
    <col min="8" max="8" width="13.36328125" customWidth="1"/>
    <col min="9" max="9" width="14.36328125" customWidth="1"/>
    <col min="10" max="10" width="11.36328125" customWidth="1"/>
    <col min="11" max="11" width="12.26953125" customWidth="1"/>
    <col min="12" max="18" width="13.26953125" customWidth="1"/>
    <col min="19" max="20" width="9.7265625" customWidth="1"/>
  </cols>
  <sheetData>
    <row r="1" spans="1:18" ht="16.399999999999999" customHeight="1">
      <c r="A1" s="10"/>
    </row>
    <row r="2" spans="1:18" ht="40.5" customHeight="1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4.25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18" ht="18.25" customHeight="1">
      <c r="Q4" s="61" t="s">
        <v>30</v>
      </c>
      <c r="R4" s="61"/>
    </row>
    <row r="5" spans="1:18" ht="31.15" customHeight="1">
      <c r="A5" s="59" t="s">
        <v>155</v>
      </c>
      <c r="B5" s="59"/>
      <c r="C5" s="59"/>
      <c r="D5" s="59" t="s">
        <v>189</v>
      </c>
      <c r="E5" s="59" t="s">
        <v>190</v>
      </c>
      <c r="F5" s="59" t="s">
        <v>262</v>
      </c>
      <c r="G5" s="59" t="s">
        <v>268</v>
      </c>
      <c r="H5" s="59" t="s">
        <v>269</v>
      </c>
      <c r="I5" s="59" t="s">
        <v>270</v>
      </c>
      <c r="J5" s="59" t="s">
        <v>271</v>
      </c>
      <c r="K5" s="59" t="s">
        <v>272</v>
      </c>
      <c r="L5" s="59" t="s">
        <v>273</v>
      </c>
      <c r="M5" s="59" t="s">
        <v>274</v>
      </c>
      <c r="N5" s="59" t="s">
        <v>264</v>
      </c>
      <c r="O5" s="59" t="s">
        <v>275</v>
      </c>
      <c r="P5" s="59" t="s">
        <v>276</v>
      </c>
      <c r="Q5" s="59" t="s">
        <v>265</v>
      </c>
      <c r="R5" s="59" t="s">
        <v>267</v>
      </c>
    </row>
    <row r="6" spans="1:18" ht="38.9" customHeight="1">
      <c r="A6" s="22" t="s">
        <v>163</v>
      </c>
      <c r="B6" s="22" t="s">
        <v>164</v>
      </c>
      <c r="C6" s="22" t="s">
        <v>165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1:18" ht="27.65" customHeight="1">
      <c r="A7" s="23"/>
      <c r="B7" s="23"/>
      <c r="C7" s="23"/>
      <c r="D7" s="23"/>
      <c r="E7" s="23" t="s">
        <v>133</v>
      </c>
      <c r="F7" s="25">
        <v>5.1330099999999996</v>
      </c>
      <c r="G7" s="25"/>
      <c r="H7" s="25">
        <v>5.1010099999999996</v>
      </c>
      <c r="I7" s="25"/>
      <c r="J7" s="25"/>
      <c r="K7" s="25"/>
      <c r="L7" s="25"/>
      <c r="M7" s="25">
        <v>3.2000000000000001E-2</v>
      </c>
      <c r="N7" s="25"/>
      <c r="O7" s="25"/>
      <c r="P7" s="25"/>
      <c r="Q7" s="25"/>
      <c r="R7" s="25"/>
    </row>
    <row r="8" spans="1:18" ht="26.15" customHeight="1">
      <c r="A8" s="23"/>
      <c r="B8" s="23"/>
      <c r="C8" s="23"/>
      <c r="D8" s="26" t="s">
        <v>151</v>
      </c>
      <c r="E8" s="26" t="s">
        <v>152</v>
      </c>
      <c r="F8" s="25">
        <v>5.1330099999999996</v>
      </c>
      <c r="G8" s="25"/>
      <c r="H8" s="25">
        <v>5.1010099999999996</v>
      </c>
      <c r="I8" s="25"/>
      <c r="J8" s="25"/>
      <c r="K8" s="25"/>
      <c r="L8" s="25"/>
      <c r="M8" s="25">
        <v>3.2000000000000001E-2</v>
      </c>
      <c r="N8" s="25"/>
      <c r="O8" s="25"/>
      <c r="P8" s="25"/>
      <c r="Q8" s="25"/>
      <c r="R8" s="25"/>
    </row>
    <row r="9" spans="1:18" ht="26.15" customHeight="1">
      <c r="A9" s="23"/>
      <c r="B9" s="23"/>
      <c r="C9" s="23"/>
      <c r="D9" s="30" t="s">
        <v>153</v>
      </c>
      <c r="E9" s="30" t="s">
        <v>154</v>
      </c>
      <c r="F9" s="25">
        <v>5.1330099999999996</v>
      </c>
      <c r="G9" s="25"/>
      <c r="H9" s="25">
        <v>5.1010099999999996</v>
      </c>
      <c r="I9" s="25"/>
      <c r="J9" s="25"/>
      <c r="K9" s="25"/>
      <c r="L9" s="25"/>
      <c r="M9" s="25">
        <v>3.2000000000000001E-2</v>
      </c>
      <c r="N9" s="25"/>
      <c r="O9" s="25"/>
      <c r="P9" s="25"/>
      <c r="Q9" s="25"/>
      <c r="R9" s="25"/>
    </row>
    <row r="10" spans="1:18" ht="30.25" customHeight="1">
      <c r="A10" s="34" t="s">
        <v>171</v>
      </c>
      <c r="B10" s="34" t="s">
        <v>172</v>
      </c>
      <c r="C10" s="34" t="s">
        <v>173</v>
      </c>
      <c r="D10" s="27" t="s">
        <v>206</v>
      </c>
      <c r="E10" s="29" t="s">
        <v>175</v>
      </c>
      <c r="F10" s="28">
        <v>5.0710100000000002</v>
      </c>
      <c r="G10" s="31"/>
      <c r="H10" s="31">
        <v>5.0710100000000002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8" ht="30.25" customHeight="1">
      <c r="A11" s="34" t="s">
        <v>178</v>
      </c>
      <c r="B11" s="34" t="s">
        <v>179</v>
      </c>
      <c r="C11" s="34" t="s">
        <v>173</v>
      </c>
      <c r="D11" s="27" t="s">
        <v>206</v>
      </c>
      <c r="E11" s="29" t="s">
        <v>181</v>
      </c>
      <c r="F11" s="28">
        <v>0.03</v>
      </c>
      <c r="G11" s="31"/>
      <c r="H11" s="31">
        <v>0.03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spans="1:18" ht="30.25" customHeight="1">
      <c r="A12" s="34" t="s">
        <v>178</v>
      </c>
      <c r="B12" s="34" t="s">
        <v>179</v>
      </c>
      <c r="C12" s="34" t="s">
        <v>182</v>
      </c>
      <c r="D12" s="27" t="s">
        <v>206</v>
      </c>
      <c r="E12" s="29" t="s">
        <v>184</v>
      </c>
      <c r="F12" s="28">
        <v>3.2000000000000001E-2</v>
      </c>
      <c r="G12" s="31"/>
      <c r="H12" s="31"/>
      <c r="I12" s="31"/>
      <c r="J12" s="31"/>
      <c r="K12" s="31"/>
      <c r="L12" s="31"/>
      <c r="M12" s="31">
        <v>3.2000000000000001E-2</v>
      </c>
      <c r="N12" s="31"/>
      <c r="O12" s="31"/>
      <c r="P12" s="31"/>
      <c r="Q12" s="31"/>
      <c r="R12" s="31"/>
    </row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/>
    <row r="25" spans="13:13" ht="16.399999999999999" customHeight="1"/>
    <row r="26" spans="13:13" ht="16.399999999999999" customHeight="1">
      <c r="M26" s="10">
        <v>1</v>
      </c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workbookViewId="0">
      <selection activeCell="E9" sqref="E9"/>
    </sheetView>
  </sheetViews>
  <sheetFormatPr defaultColWidth="10" defaultRowHeight="14"/>
  <cols>
    <col min="1" max="1" width="6.453125" customWidth="1"/>
    <col min="2" max="2" width="6.7265625" customWidth="1"/>
    <col min="3" max="3" width="8.6328125" customWidth="1"/>
    <col min="4" max="4" width="16.26953125" customWidth="1"/>
    <col min="5" max="5" width="37.90625" customWidth="1"/>
    <col min="6" max="6" width="10.7265625" customWidth="1"/>
    <col min="7" max="10" width="11" customWidth="1"/>
    <col min="11" max="11" width="13.36328125" customWidth="1"/>
    <col min="12" max="19" width="11" customWidth="1"/>
    <col min="20" max="20" width="12" customWidth="1"/>
    <col min="21" max="21" width="11.36328125" customWidth="1"/>
    <col min="22" max="23" width="9.7265625" customWidth="1"/>
  </cols>
  <sheetData>
    <row r="1" spans="1:21" ht="16.399999999999999" customHeight="1">
      <c r="A1" s="10"/>
    </row>
    <row r="2" spans="1:21" ht="36.25" customHeight="1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1" ht="24.25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1" ht="16.399999999999999" customHeight="1">
      <c r="S4" s="10"/>
      <c r="T4" s="61" t="s">
        <v>30</v>
      </c>
      <c r="U4" s="61"/>
    </row>
    <row r="5" spans="1:21" ht="33.65" customHeight="1">
      <c r="A5" s="59" t="s">
        <v>155</v>
      </c>
      <c r="B5" s="59"/>
      <c r="C5" s="59"/>
      <c r="D5" s="59" t="s">
        <v>189</v>
      </c>
      <c r="E5" s="59" t="s">
        <v>190</v>
      </c>
      <c r="F5" s="59" t="s">
        <v>262</v>
      </c>
      <c r="G5" s="59" t="s">
        <v>193</v>
      </c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 t="s">
        <v>196</v>
      </c>
      <c r="T5" s="59"/>
      <c r="U5" s="59"/>
    </row>
    <row r="6" spans="1:21" ht="36.25" customHeight="1">
      <c r="A6" s="22" t="s">
        <v>163</v>
      </c>
      <c r="B6" s="22" t="s">
        <v>164</v>
      </c>
      <c r="C6" s="22" t="s">
        <v>165</v>
      </c>
      <c r="D6" s="59"/>
      <c r="E6" s="59"/>
      <c r="F6" s="59"/>
      <c r="G6" s="22" t="s">
        <v>133</v>
      </c>
      <c r="H6" s="22" t="s">
        <v>277</v>
      </c>
      <c r="I6" s="22" t="s">
        <v>278</v>
      </c>
      <c r="J6" s="22" t="s">
        <v>279</v>
      </c>
      <c r="K6" s="22" t="s">
        <v>280</v>
      </c>
      <c r="L6" s="22" t="s">
        <v>281</v>
      </c>
      <c r="M6" s="22" t="s">
        <v>282</v>
      </c>
      <c r="N6" s="22" t="s">
        <v>283</v>
      </c>
      <c r="O6" s="22" t="s">
        <v>284</v>
      </c>
      <c r="P6" s="22" t="s">
        <v>285</v>
      </c>
      <c r="Q6" s="22" t="s">
        <v>286</v>
      </c>
      <c r="R6" s="22" t="s">
        <v>214</v>
      </c>
      <c r="S6" s="22" t="s">
        <v>133</v>
      </c>
      <c r="T6" s="22" t="s">
        <v>229</v>
      </c>
      <c r="U6" s="22" t="s">
        <v>287</v>
      </c>
    </row>
    <row r="7" spans="1:21" ht="27.65" customHeight="1">
      <c r="A7" s="23"/>
      <c r="B7" s="23"/>
      <c r="C7" s="23"/>
      <c r="D7" s="23"/>
      <c r="E7" s="23" t="s">
        <v>133</v>
      </c>
      <c r="F7" s="37">
        <v>343.26697999999999</v>
      </c>
      <c r="G7" s="37">
        <v>5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>
        <v>5</v>
      </c>
      <c r="S7" s="37">
        <v>338.26697999999999</v>
      </c>
      <c r="T7" s="37">
        <v>338.26697999999999</v>
      </c>
      <c r="U7" s="37"/>
    </row>
    <row r="8" spans="1:21" ht="26.15" customHeight="1">
      <c r="A8" s="23"/>
      <c r="B8" s="23"/>
      <c r="C8" s="23"/>
      <c r="D8" s="26" t="s">
        <v>151</v>
      </c>
      <c r="E8" s="26" t="s">
        <v>152</v>
      </c>
      <c r="F8" s="37">
        <v>343.26697999999999</v>
      </c>
      <c r="G8" s="37">
        <v>5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>
        <v>5</v>
      </c>
      <c r="S8" s="37">
        <v>338.26697999999999</v>
      </c>
      <c r="T8" s="37">
        <v>338.26697999999999</v>
      </c>
      <c r="U8" s="37"/>
    </row>
    <row r="9" spans="1:21" ht="26.15" customHeight="1">
      <c r="A9" s="23"/>
      <c r="B9" s="23"/>
      <c r="C9" s="23"/>
      <c r="D9" s="30" t="s">
        <v>153</v>
      </c>
      <c r="E9" s="30" t="s">
        <v>154</v>
      </c>
      <c r="F9" s="37">
        <v>343.26697999999999</v>
      </c>
      <c r="G9" s="37">
        <v>5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>
        <v>5</v>
      </c>
      <c r="S9" s="37">
        <v>338.26697999999999</v>
      </c>
      <c r="T9" s="37">
        <v>338.26697999999999</v>
      </c>
      <c r="U9" s="37"/>
    </row>
    <row r="10" spans="1:21" ht="30.25" customHeight="1">
      <c r="A10" s="34" t="s">
        <v>166</v>
      </c>
      <c r="B10" s="34" t="s">
        <v>167</v>
      </c>
      <c r="C10" s="34" t="s">
        <v>168</v>
      </c>
      <c r="D10" s="27" t="s">
        <v>206</v>
      </c>
      <c r="E10" s="29" t="s">
        <v>170</v>
      </c>
      <c r="F10" s="28">
        <v>343.26697999999999</v>
      </c>
      <c r="G10" s="31">
        <v>5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>
        <v>5</v>
      </c>
      <c r="S10" s="31">
        <v>338.26697999999999</v>
      </c>
      <c r="T10" s="31">
        <v>338.26697999999999</v>
      </c>
      <c r="U10" s="31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topLeftCell="J1" workbookViewId="0">
      <selection activeCell="E20" sqref="E20"/>
    </sheetView>
  </sheetViews>
  <sheetFormatPr defaultColWidth="10" defaultRowHeight="14"/>
  <cols>
    <col min="1" max="1" width="6.453125" customWidth="1"/>
    <col min="2" max="2" width="6.7265625" customWidth="1"/>
    <col min="3" max="3" width="8.6328125" customWidth="1"/>
    <col min="4" max="4" width="16.26953125" customWidth="1"/>
    <col min="5" max="5" width="48" customWidth="1"/>
    <col min="6" max="6" width="10.7265625" customWidth="1"/>
    <col min="7" max="10" width="11" customWidth="1"/>
    <col min="11" max="11" width="13.36328125" customWidth="1"/>
    <col min="12" max="18" width="11" customWidth="1"/>
    <col min="19" max="19" width="12" customWidth="1"/>
    <col min="20" max="20" width="11.36328125" customWidth="1"/>
    <col min="21" max="22" width="11" customWidth="1"/>
    <col min="23" max="23" width="12" customWidth="1"/>
    <col min="24" max="24" width="11.36328125" customWidth="1"/>
    <col min="25" max="26" width="11" customWidth="1"/>
    <col min="27" max="27" width="12" customWidth="1"/>
    <col min="28" max="28" width="11.36328125" customWidth="1"/>
    <col min="29" max="30" width="11" customWidth="1"/>
    <col min="31" max="31" width="12" customWidth="1"/>
    <col min="32" max="34" width="11.36328125" customWidth="1"/>
    <col min="35" max="36" width="9.7265625" customWidth="1"/>
  </cols>
  <sheetData>
    <row r="1" spans="1:34" ht="16.399999999999999" customHeight="1">
      <c r="A1" s="10"/>
    </row>
    <row r="2" spans="1:34" ht="43.9" customHeight="1">
      <c r="A2" s="55" t="s">
        <v>19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spans="1:34" ht="24.25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</row>
    <row r="4" spans="1:34" ht="16.399999999999999" customHeight="1">
      <c r="AF4" s="61" t="s">
        <v>30</v>
      </c>
      <c r="AG4" s="61"/>
      <c r="AH4" s="61"/>
    </row>
    <row r="5" spans="1:34" ht="31.15" customHeight="1">
      <c r="A5" s="59" t="s">
        <v>155</v>
      </c>
      <c r="B5" s="59"/>
      <c r="C5" s="59"/>
      <c r="D5" s="59" t="s">
        <v>189</v>
      </c>
      <c r="E5" s="59" t="s">
        <v>190</v>
      </c>
      <c r="F5" s="59" t="s">
        <v>288</v>
      </c>
      <c r="G5" s="59" t="s">
        <v>289</v>
      </c>
      <c r="H5" s="59" t="s">
        <v>290</v>
      </c>
      <c r="I5" s="59" t="s">
        <v>291</v>
      </c>
      <c r="J5" s="59" t="s">
        <v>292</v>
      </c>
      <c r="K5" s="59" t="s">
        <v>293</v>
      </c>
      <c r="L5" s="59" t="s">
        <v>294</v>
      </c>
      <c r="M5" s="59" t="s">
        <v>295</v>
      </c>
      <c r="N5" s="59" t="s">
        <v>296</v>
      </c>
      <c r="O5" s="59" t="s">
        <v>297</v>
      </c>
      <c r="P5" s="59" t="s">
        <v>298</v>
      </c>
      <c r="Q5" s="59" t="s">
        <v>283</v>
      </c>
      <c r="R5" s="59" t="s">
        <v>285</v>
      </c>
      <c r="S5" s="59" t="s">
        <v>299</v>
      </c>
      <c r="T5" s="59" t="s">
        <v>278</v>
      </c>
      <c r="U5" s="59" t="s">
        <v>279</v>
      </c>
      <c r="V5" s="59" t="s">
        <v>282</v>
      </c>
      <c r="W5" s="59" t="s">
        <v>300</v>
      </c>
      <c r="X5" s="59" t="s">
        <v>301</v>
      </c>
      <c r="Y5" s="59" t="s">
        <v>302</v>
      </c>
      <c r="Z5" s="59" t="s">
        <v>303</v>
      </c>
      <c r="AA5" s="59" t="s">
        <v>281</v>
      </c>
      <c r="AB5" s="59" t="s">
        <v>304</v>
      </c>
      <c r="AC5" s="59" t="s">
        <v>305</v>
      </c>
      <c r="AD5" s="59" t="s">
        <v>284</v>
      </c>
      <c r="AE5" s="59" t="s">
        <v>306</v>
      </c>
      <c r="AF5" s="59" t="s">
        <v>307</v>
      </c>
      <c r="AG5" s="59" t="s">
        <v>286</v>
      </c>
      <c r="AH5" s="59" t="s">
        <v>214</v>
      </c>
    </row>
    <row r="6" spans="1:34" ht="34.5" customHeight="1">
      <c r="A6" s="22" t="s">
        <v>163</v>
      </c>
      <c r="B6" s="22" t="s">
        <v>164</v>
      </c>
      <c r="C6" s="22" t="s">
        <v>165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</row>
    <row r="7" spans="1:34" ht="27.65" customHeight="1">
      <c r="A7" s="59" t="s">
        <v>308</v>
      </c>
      <c r="B7" s="59"/>
      <c r="C7" s="59"/>
      <c r="D7" s="59"/>
      <c r="E7" s="59"/>
      <c r="F7" s="37">
        <v>343.26697999999999</v>
      </c>
      <c r="G7" s="37">
        <v>25</v>
      </c>
      <c r="H7" s="37">
        <v>20</v>
      </c>
      <c r="I7" s="37">
        <v>20</v>
      </c>
      <c r="J7" s="37"/>
      <c r="K7" s="37">
        <v>0.5</v>
      </c>
      <c r="L7" s="37">
        <v>0.5</v>
      </c>
      <c r="M7" s="37">
        <v>5</v>
      </c>
      <c r="N7" s="37"/>
      <c r="O7" s="37"/>
      <c r="P7" s="37">
        <v>20</v>
      </c>
      <c r="Q7" s="37">
        <v>7</v>
      </c>
      <c r="R7" s="37">
        <v>3</v>
      </c>
      <c r="S7" s="37">
        <v>2</v>
      </c>
      <c r="T7" s="37">
        <v>5</v>
      </c>
      <c r="U7" s="37">
        <v>5</v>
      </c>
      <c r="V7" s="37">
        <v>5</v>
      </c>
      <c r="W7" s="37"/>
      <c r="X7" s="37"/>
      <c r="Y7" s="37"/>
      <c r="Z7" s="37">
        <v>60</v>
      </c>
      <c r="AA7" s="37">
        <v>80</v>
      </c>
      <c r="AB7" s="37">
        <v>3.2227920000000001</v>
      </c>
      <c r="AC7" s="37">
        <v>4.8341880000000002</v>
      </c>
      <c r="AD7" s="37">
        <v>12</v>
      </c>
      <c r="AE7" s="37">
        <v>30</v>
      </c>
      <c r="AF7" s="37"/>
      <c r="AG7" s="37">
        <v>30.21</v>
      </c>
      <c r="AH7" s="38">
        <v>5</v>
      </c>
    </row>
    <row r="8" spans="1:34" ht="27.65" customHeight="1">
      <c r="A8" s="23"/>
      <c r="B8" s="23"/>
      <c r="C8" s="23"/>
      <c r="D8" s="26" t="s">
        <v>151</v>
      </c>
      <c r="E8" s="26" t="s">
        <v>152</v>
      </c>
      <c r="F8" s="37">
        <v>343.26697999999999</v>
      </c>
      <c r="G8" s="37">
        <v>25</v>
      </c>
      <c r="H8" s="37">
        <v>20</v>
      </c>
      <c r="I8" s="37">
        <v>20</v>
      </c>
      <c r="J8" s="37"/>
      <c r="K8" s="37">
        <v>0.5</v>
      </c>
      <c r="L8" s="37">
        <v>0.5</v>
      </c>
      <c r="M8" s="37">
        <v>5</v>
      </c>
      <c r="N8" s="37"/>
      <c r="O8" s="37"/>
      <c r="P8" s="37">
        <v>20</v>
      </c>
      <c r="Q8" s="37">
        <v>7</v>
      </c>
      <c r="R8" s="37">
        <v>3</v>
      </c>
      <c r="S8" s="37">
        <v>2</v>
      </c>
      <c r="T8" s="37">
        <v>5</v>
      </c>
      <c r="U8" s="37">
        <v>5</v>
      </c>
      <c r="V8" s="37">
        <v>5</v>
      </c>
      <c r="W8" s="37"/>
      <c r="X8" s="37"/>
      <c r="Y8" s="37"/>
      <c r="Z8" s="37">
        <v>60</v>
      </c>
      <c r="AA8" s="37">
        <v>80</v>
      </c>
      <c r="AB8" s="37">
        <v>3.2227920000000001</v>
      </c>
      <c r="AC8" s="37">
        <v>4.8341880000000002</v>
      </c>
      <c r="AD8" s="37">
        <v>12</v>
      </c>
      <c r="AE8" s="37">
        <v>30</v>
      </c>
      <c r="AF8" s="37"/>
      <c r="AG8" s="37">
        <v>30.21</v>
      </c>
      <c r="AH8" s="38">
        <v>5</v>
      </c>
    </row>
    <row r="9" spans="1:34" ht="26.15" customHeight="1">
      <c r="A9" s="23"/>
      <c r="B9" s="23"/>
      <c r="C9" s="23"/>
      <c r="D9" s="30" t="s">
        <v>153</v>
      </c>
      <c r="E9" s="30" t="s">
        <v>154</v>
      </c>
      <c r="F9" s="37">
        <v>343.26697999999999</v>
      </c>
      <c r="G9" s="37">
        <v>25</v>
      </c>
      <c r="H9" s="37">
        <v>20</v>
      </c>
      <c r="I9" s="37">
        <v>20</v>
      </c>
      <c r="J9" s="37"/>
      <c r="K9" s="37">
        <v>0.5</v>
      </c>
      <c r="L9" s="37">
        <v>0.5</v>
      </c>
      <c r="M9" s="37">
        <v>5</v>
      </c>
      <c r="N9" s="37"/>
      <c r="O9" s="37"/>
      <c r="P9" s="37">
        <v>20</v>
      </c>
      <c r="Q9" s="37">
        <v>7</v>
      </c>
      <c r="R9" s="37">
        <v>3</v>
      </c>
      <c r="S9" s="37">
        <v>2</v>
      </c>
      <c r="T9" s="37">
        <v>5</v>
      </c>
      <c r="U9" s="37">
        <v>5</v>
      </c>
      <c r="V9" s="37">
        <v>5</v>
      </c>
      <c r="W9" s="37"/>
      <c r="X9" s="37"/>
      <c r="Y9" s="37"/>
      <c r="Z9" s="37">
        <v>60</v>
      </c>
      <c r="AA9" s="37">
        <v>80</v>
      </c>
      <c r="AB9" s="37">
        <v>3.2227920000000001</v>
      </c>
      <c r="AC9" s="37">
        <v>4.8341880000000002</v>
      </c>
      <c r="AD9" s="37">
        <v>12</v>
      </c>
      <c r="AE9" s="37">
        <v>30</v>
      </c>
      <c r="AF9" s="37"/>
      <c r="AG9" s="37">
        <v>30.21</v>
      </c>
      <c r="AH9" s="38">
        <v>5</v>
      </c>
    </row>
    <row r="10" spans="1:34" ht="30.25" customHeight="1">
      <c r="A10" s="34" t="s">
        <v>166</v>
      </c>
      <c r="B10" s="34" t="s">
        <v>167</v>
      </c>
      <c r="C10" s="34" t="s">
        <v>168</v>
      </c>
      <c r="D10" s="27" t="s">
        <v>206</v>
      </c>
      <c r="E10" s="29" t="s">
        <v>170</v>
      </c>
      <c r="F10" s="31">
        <v>343.26697999999999</v>
      </c>
      <c r="G10" s="31">
        <v>25</v>
      </c>
      <c r="H10" s="31">
        <v>20</v>
      </c>
      <c r="I10" s="31">
        <v>20</v>
      </c>
      <c r="J10" s="31"/>
      <c r="K10" s="31">
        <v>0.5</v>
      </c>
      <c r="L10" s="31">
        <v>0.5</v>
      </c>
      <c r="M10" s="31">
        <v>5</v>
      </c>
      <c r="N10" s="31"/>
      <c r="O10" s="31"/>
      <c r="P10" s="31">
        <v>20</v>
      </c>
      <c r="Q10" s="31">
        <v>7</v>
      </c>
      <c r="R10" s="31">
        <v>3</v>
      </c>
      <c r="S10" s="31">
        <v>2</v>
      </c>
      <c r="T10" s="31">
        <v>5</v>
      </c>
      <c r="U10" s="31">
        <v>5</v>
      </c>
      <c r="V10" s="31">
        <v>5</v>
      </c>
      <c r="W10" s="31"/>
      <c r="X10" s="31"/>
      <c r="Y10" s="31"/>
      <c r="Z10" s="31">
        <v>60</v>
      </c>
      <c r="AA10" s="31">
        <v>80</v>
      </c>
      <c r="AB10" s="31">
        <v>3.2227920000000001</v>
      </c>
      <c r="AC10" s="31">
        <v>4.8341880000000002</v>
      </c>
      <c r="AD10" s="31">
        <v>12</v>
      </c>
      <c r="AE10" s="31">
        <v>30</v>
      </c>
      <c r="AF10" s="31"/>
      <c r="AG10" s="31">
        <v>30.21</v>
      </c>
      <c r="AH10" s="39">
        <v>5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>
      <selection activeCell="E18" sqref="E18"/>
    </sheetView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36328125" customWidth="1"/>
    <col min="6" max="6" width="14.08984375" customWidth="1"/>
    <col min="7" max="7" width="13.7265625" customWidth="1"/>
    <col min="8" max="8" width="12.36328125" customWidth="1"/>
    <col min="9" max="9" width="9.7265625" customWidth="1"/>
  </cols>
  <sheetData>
    <row r="1" spans="1:8" ht="16.399999999999999" customHeight="1">
      <c r="A1" s="10"/>
    </row>
    <row r="2" spans="1:8" ht="33.65" customHeight="1">
      <c r="A2" s="55" t="s">
        <v>20</v>
      </c>
      <c r="B2" s="55"/>
      <c r="C2" s="55"/>
      <c r="D2" s="55"/>
      <c r="E2" s="55"/>
      <c r="F2" s="55"/>
      <c r="G2" s="55"/>
      <c r="H2" s="55"/>
    </row>
    <row r="3" spans="1:8" ht="24.25" customHeight="1">
      <c r="A3" s="56" t="s">
        <v>29</v>
      </c>
      <c r="B3" s="56"/>
      <c r="C3" s="56"/>
      <c r="D3" s="56"/>
      <c r="E3" s="56"/>
      <c r="F3" s="56"/>
      <c r="G3" s="56"/>
      <c r="H3" s="56"/>
    </row>
    <row r="4" spans="1:8" ht="16.399999999999999" customHeight="1">
      <c r="G4" s="61" t="s">
        <v>30</v>
      </c>
      <c r="H4" s="61"/>
    </row>
    <row r="5" spans="1:8" ht="31.15" customHeight="1">
      <c r="A5" s="59" t="s">
        <v>309</v>
      </c>
      <c r="B5" s="59" t="s">
        <v>310</v>
      </c>
      <c r="C5" s="59" t="s">
        <v>311</v>
      </c>
      <c r="D5" s="59" t="s">
        <v>312</v>
      </c>
      <c r="E5" s="59" t="s">
        <v>313</v>
      </c>
      <c r="F5" s="59"/>
      <c r="G5" s="59"/>
      <c r="H5" s="59" t="s">
        <v>314</v>
      </c>
    </row>
    <row r="6" spans="1:8" ht="31.9" customHeight="1">
      <c r="A6" s="59"/>
      <c r="B6" s="59"/>
      <c r="C6" s="59"/>
      <c r="D6" s="59"/>
      <c r="E6" s="22" t="s">
        <v>135</v>
      </c>
      <c r="F6" s="22" t="s">
        <v>315</v>
      </c>
      <c r="G6" s="22" t="s">
        <v>316</v>
      </c>
      <c r="H6" s="59"/>
    </row>
    <row r="7" spans="1:8" ht="31.9" customHeight="1">
      <c r="A7" s="23"/>
      <c r="B7" s="23" t="s">
        <v>133</v>
      </c>
      <c r="C7" s="25">
        <v>24</v>
      </c>
      <c r="D7" s="25">
        <v>7</v>
      </c>
      <c r="E7" s="25">
        <v>12</v>
      </c>
      <c r="F7" s="25"/>
      <c r="G7" s="25">
        <v>12</v>
      </c>
      <c r="H7" s="25">
        <v>5</v>
      </c>
    </row>
    <row r="8" spans="1:8" ht="27.65" customHeight="1">
      <c r="A8" s="26" t="s">
        <v>151</v>
      </c>
      <c r="B8" s="26" t="s">
        <v>152</v>
      </c>
      <c r="C8" s="25">
        <v>24</v>
      </c>
      <c r="D8" s="25">
        <v>7</v>
      </c>
      <c r="E8" s="25">
        <v>12</v>
      </c>
      <c r="F8" s="25"/>
      <c r="G8" s="25">
        <v>12</v>
      </c>
      <c r="H8" s="25">
        <v>5</v>
      </c>
    </row>
    <row r="9" spans="1:8" ht="30.25" customHeight="1">
      <c r="A9" s="27" t="s">
        <v>153</v>
      </c>
      <c r="B9" s="27" t="s">
        <v>154</v>
      </c>
      <c r="C9" s="31">
        <v>24</v>
      </c>
      <c r="D9" s="31">
        <v>7</v>
      </c>
      <c r="E9" s="28">
        <v>12</v>
      </c>
      <c r="F9" s="31"/>
      <c r="G9" s="31">
        <v>12</v>
      </c>
      <c r="H9" s="31">
        <v>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>
      <selection activeCell="A3" sqref="A3:I3"/>
    </sheetView>
  </sheetViews>
  <sheetFormatPr defaultColWidth="10" defaultRowHeight="14"/>
  <cols>
    <col min="1" max="1" width="16" customWidth="1"/>
    <col min="2" max="2" width="37.453125" customWidth="1"/>
    <col min="3" max="3" width="19.26953125" customWidth="1"/>
    <col min="4" max="4" width="16.7265625" customWidth="1"/>
    <col min="5" max="6" width="16.36328125" customWidth="1"/>
    <col min="7" max="7" width="17.6328125" customWidth="1"/>
    <col min="8" max="8" width="21.90625" customWidth="1"/>
    <col min="9" max="10" width="9.7265625" customWidth="1"/>
  </cols>
  <sheetData>
    <row r="1" spans="1:9" ht="16.399999999999999" customHeight="1">
      <c r="A1" s="10"/>
    </row>
    <row r="2" spans="1:9" ht="38.9" customHeight="1">
      <c r="A2" s="55" t="s">
        <v>21</v>
      </c>
      <c r="B2" s="55"/>
      <c r="C2" s="55"/>
      <c r="D2" s="55"/>
      <c r="E2" s="55"/>
      <c r="F2" s="55"/>
      <c r="G2" s="55"/>
      <c r="H2" s="55"/>
    </row>
    <row r="3" spans="1:9" ht="24.25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</row>
    <row r="4" spans="1:9" ht="16.399999999999999" customHeight="1">
      <c r="G4" s="61" t="s">
        <v>30</v>
      </c>
      <c r="H4" s="61"/>
    </row>
    <row r="5" spans="1:9" ht="25" customHeight="1">
      <c r="A5" s="59" t="s">
        <v>156</v>
      </c>
      <c r="B5" s="59" t="s">
        <v>157</v>
      </c>
      <c r="C5" s="59" t="s">
        <v>133</v>
      </c>
      <c r="D5" s="59" t="s">
        <v>317</v>
      </c>
      <c r="E5" s="59"/>
      <c r="F5" s="59"/>
      <c r="G5" s="59"/>
      <c r="H5" s="59" t="s">
        <v>159</v>
      </c>
    </row>
    <row r="6" spans="1:9" ht="25.9" customHeight="1">
      <c r="A6" s="59"/>
      <c r="B6" s="59"/>
      <c r="C6" s="59"/>
      <c r="D6" s="59" t="s">
        <v>135</v>
      </c>
      <c r="E6" s="59" t="s">
        <v>228</v>
      </c>
      <c r="F6" s="59"/>
      <c r="G6" s="59" t="s">
        <v>318</v>
      </c>
      <c r="H6" s="59"/>
    </row>
    <row r="7" spans="1:9" ht="35.5" customHeight="1">
      <c r="A7" s="59"/>
      <c r="B7" s="59"/>
      <c r="C7" s="59"/>
      <c r="D7" s="59"/>
      <c r="E7" s="22" t="s">
        <v>208</v>
      </c>
      <c r="F7" s="22" t="s">
        <v>200</v>
      </c>
      <c r="G7" s="59"/>
      <c r="H7" s="59"/>
    </row>
    <row r="8" spans="1:9" ht="26.15" customHeight="1">
      <c r="A8" s="23"/>
      <c r="B8" s="22" t="s">
        <v>133</v>
      </c>
      <c r="C8" s="25">
        <v>0</v>
      </c>
      <c r="D8" s="25"/>
      <c r="E8" s="25"/>
      <c r="F8" s="25"/>
      <c r="G8" s="25"/>
      <c r="H8" s="25"/>
    </row>
    <row r="9" spans="1:9" ht="26.15" customHeight="1">
      <c r="A9" s="26"/>
      <c r="B9" s="26"/>
      <c r="C9" s="25"/>
      <c r="D9" s="25"/>
      <c r="E9" s="25"/>
      <c r="F9" s="25"/>
      <c r="G9" s="25"/>
      <c r="H9" s="25"/>
    </row>
    <row r="10" spans="1:9" ht="30.25" customHeight="1">
      <c r="A10" s="30"/>
      <c r="B10" s="30"/>
      <c r="C10" s="25"/>
      <c r="D10" s="25"/>
      <c r="E10" s="25"/>
      <c r="F10" s="25"/>
      <c r="G10" s="25"/>
      <c r="H10" s="25"/>
      <c r="I10" s="32"/>
    </row>
    <row r="11" spans="1:9" ht="30.25" customHeight="1">
      <c r="A11" s="30"/>
      <c r="B11" s="30"/>
      <c r="C11" s="25"/>
      <c r="D11" s="25"/>
      <c r="E11" s="25"/>
      <c r="F11" s="25"/>
      <c r="G11" s="25"/>
      <c r="H11" s="25"/>
      <c r="I11" s="32"/>
    </row>
    <row r="12" spans="1:9" ht="30.25" customHeight="1">
      <c r="A12" s="30"/>
      <c r="B12" s="30"/>
      <c r="C12" s="25"/>
      <c r="D12" s="25"/>
      <c r="E12" s="25"/>
      <c r="F12" s="25"/>
      <c r="G12" s="25"/>
      <c r="H12" s="25"/>
      <c r="I12" s="32"/>
    </row>
    <row r="13" spans="1:9" ht="30.25" customHeight="1">
      <c r="A13" s="27"/>
      <c r="B13" s="27"/>
      <c r="C13" s="28"/>
      <c r="D13" s="28"/>
      <c r="E13" s="31"/>
      <c r="F13" s="31"/>
      <c r="G13" s="31"/>
      <c r="H13" s="3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>
      <selection activeCell="A3" sqref="A3:T3"/>
    </sheetView>
  </sheetViews>
  <sheetFormatPr defaultColWidth="10" defaultRowHeight="14"/>
  <cols>
    <col min="1" max="1" width="6.90625" customWidth="1"/>
    <col min="2" max="2" width="9" customWidth="1"/>
    <col min="3" max="3" width="8.08984375" customWidth="1"/>
    <col min="4" max="4" width="12.90625" customWidth="1"/>
    <col min="5" max="5" width="32.6328125" customWidth="1"/>
    <col min="6" max="6" width="15.453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19" width="14.453125" customWidth="1"/>
    <col min="20" max="20" width="15.6328125" customWidth="1"/>
    <col min="21" max="22" width="9.7265625" customWidth="1"/>
  </cols>
  <sheetData>
    <row r="1" spans="1:20" ht="16.399999999999999" customHeight="1">
      <c r="A1" s="10"/>
    </row>
    <row r="2" spans="1:20" ht="47.5" customHeight="1">
      <c r="A2" s="55" t="s">
        <v>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0" ht="24.25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0" ht="16.399999999999999" customHeight="1">
      <c r="S4" s="61" t="s">
        <v>30</v>
      </c>
      <c r="T4" s="61"/>
    </row>
    <row r="5" spans="1:20" ht="27.65" customHeight="1">
      <c r="A5" s="59" t="s">
        <v>155</v>
      </c>
      <c r="B5" s="59"/>
      <c r="C5" s="59"/>
      <c r="D5" s="59" t="s">
        <v>189</v>
      </c>
      <c r="E5" s="59" t="s">
        <v>190</v>
      </c>
      <c r="F5" s="59" t="s">
        <v>191</v>
      </c>
      <c r="G5" s="59" t="s">
        <v>192</v>
      </c>
      <c r="H5" s="59" t="s">
        <v>193</v>
      </c>
      <c r="I5" s="59" t="s">
        <v>194</v>
      </c>
      <c r="J5" s="59" t="s">
        <v>195</v>
      </c>
      <c r="K5" s="59" t="s">
        <v>196</v>
      </c>
      <c r="L5" s="59" t="s">
        <v>197</v>
      </c>
      <c r="M5" s="59" t="s">
        <v>198</v>
      </c>
      <c r="N5" s="59" t="s">
        <v>199</v>
      </c>
      <c r="O5" s="59" t="s">
        <v>200</v>
      </c>
      <c r="P5" s="59" t="s">
        <v>201</v>
      </c>
      <c r="Q5" s="59" t="s">
        <v>202</v>
      </c>
      <c r="R5" s="59" t="s">
        <v>203</v>
      </c>
      <c r="S5" s="59" t="s">
        <v>204</v>
      </c>
      <c r="T5" s="59" t="s">
        <v>205</v>
      </c>
    </row>
    <row r="6" spans="1:20" ht="30.25" customHeight="1">
      <c r="A6" s="22" t="s">
        <v>163</v>
      </c>
      <c r="B6" s="22" t="s">
        <v>164</v>
      </c>
      <c r="C6" s="22" t="s">
        <v>165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1:20" ht="27.65" customHeight="1">
      <c r="A7" s="23"/>
      <c r="B7" s="23"/>
      <c r="C7" s="23"/>
      <c r="D7" s="23"/>
      <c r="E7" s="23" t="s">
        <v>133</v>
      </c>
      <c r="F7" s="25">
        <v>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ht="26.15" customHeight="1">
      <c r="A8" s="23"/>
      <c r="B8" s="23"/>
      <c r="C8" s="23"/>
      <c r="D8" s="26"/>
      <c r="E8" s="26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ht="26.15" customHeight="1">
      <c r="A9" s="33"/>
      <c r="B9" s="33"/>
      <c r="C9" s="33"/>
      <c r="D9" s="30"/>
      <c r="E9" s="30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26.15" customHeight="1">
      <c r="A10" s="34"/>
      <c r="B10" s="34"/>
      <c r="C10" s="34"/>
      <c r="D10" s="27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>
      <selection activeCell="A3" sqref="A3:T3"/>
    </sheetView>
  </sheetViews>
  <sheetFormatPr defaultColWidth="10" defaultRowHeight="14"/>
  <cols>
    <col min="1" max="1" width="5.26953125" customWidth="1"/>
    <col min="2" max="2" width="5.7265625" customWidth="1"/>
    <col min="3" max="3" width="7" customWidth="1"/>
    <col min="4" max="4" width="17.453125" customWidth="1"/>
    <col min="5" max="5" width="41.453125" customWidth="1"/>
    <col min="6" max="6" width="18.7265625" customWidth="1"/>
    <col min="7" max="10" width="17.453125" customWidth="1"/>
    <col min="11" max="11" width="17.7265625" customWidth="1"/>
    <col min="12" max="15" width="17.453125" customWidth="1"/>
    <col min="16" max="16" width="16.36328125" customWidth="1"/>
    <col min="17" max="17" width="12.36328125" customWidth="1"/>
    <col min="18" max="18" width="15.453125" customWidth="1"/>
    <col min="19" max="19" width="16.7265625" customWidth="1"/>
    <col min="20" max="20" width="14.6328125" customWidth="1"/>
    <col min="21" max="22" width="9.7265625" customWidth="1"/>
  </cols>
  <sheetData>
    <row r="1" spans="1:20" ht="16.399999999999999" customHeight="1">
      <c r="A1" s="10"/>
    </row>
    <row r="2" spans="1:20" ht="47.5" customHeight="1">
      <c r="A2" s="55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20" ht="33.65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0" ht="22.4" customHeight="1">
      <c r="P4" s="61" t="s">
        <v>30</v>
      </c>
      <c r="Q4" s="61"/>
      <c r="R4" s="61"/>
      <c r="S4" s="61"/>
      <c r="T4" s="61"/>
    </row>
    <row r="5" spans="1:20" ht="29.25" customHeight="1">
      <c r="A5" s="59" t="s">
        <v>155</v>
      </c>
      <c r="B5" s="59"/>
      <c r="C5" s="59"/>
      <c r="D5" s="59" t="s">
        <v>189</v>
      </c>
      <c r="E5" s="59" t="s">
        <v>190</v>
      </c>
      <c r="F5" s="59" t="s">
        <v>207</v>
      </c>
      <c r="G5" s="59" t="s">
        <v>158</v>
      </c>
      <c r="H5" s="59"/>
      <c r="I5" s="59"/>
      <c r="J5" s="59"/>
      <c r="K5" s="59" t="s">
        <v>159</v>
      </c>
      <c r="L5" s="59"/>
      <c r="M5" s="59"/>
      <c r="N5" s="59"/>
      <c r="O5" s="59"/>
      <c r="P5" s="59"/>
      <c r="Q5" s="59"/>
      <c r="R5" s="59"/>
      <c r="S5" s="59"/>
      <c r="T5" s="59"/>
    </row>
    <row r="6" spans="1:20" ht="43.9" customHeight="1">
      <c r="A6" s="22" t="s">
        <v>163</v>
      </c>
      <c r="B6" s="22" t="s">
        <v>164</v>
      </c>
      <c r="C6" s="22" t="s">
        <v>165</v>
      </c>
      <c r="D6" s="59"/>
      <c r="E6" s="59"/>
      <c r="F6" s="59"/>
      <c r="G6" s="22" t="s">
        <v>133</v>
      </c>
      <c r="H6" s="22" t="s">
        <v>208</v>
      </c>
      <c r="I6" s="22" t="s">
        <v>209</v>
      </c>
      <c r="J6" s="22" t="s">
        <v>200</v>
      </c>
      <c r="K6" s="22" t="s">
        <v>133</v>
      </c>
      <c r="L6" s="22" t="s">
        <v>211</v>
      </c>
      <c r="M6" s="22" t="s">
        <v>212</v>
      </c>
      <c r="N6" s="22" t="s">
        <v>202</v>
      </c>
      <c r="O6" s="22" t="s">
        <v>213</v>
      </c>
      <c r="P6" s="22" t="s">
        <v>214</v>
      </c>
      <c r="Q6" s="22" t="s">
        <v>215</v>
      </c>
      <c r="R6" s="22" t="s">
        <v>198</v>
      </c>
      <c r="S6" s="22" t="s">
        <v>201</v>
      </c>
      <c r="T6" s="22" t="s">
        <v>205</v>
      </c>
    </row>
    <row r="7" spans="1:20" ht="28.5" customHeight="1">
      <c r="A7" s="23"/>
      <c r="B7" s="23"/>
      <c r="C7" s="23"/>
      <c r="D7" s="23"/>
      <c r="E7" s="23" t="s">
        <v>133</v>
      </c>
      <c r="F7" s="25">
        <v>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ht="26.15" customHeight="1">
      <c r="A8" s="23"/>
      <c r="B8" s="23"/>
      <c r="C8" s="23"/>
      <c r="D8" s="26"/>
      <c r="E8" s="26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ht="26.15" customHeight="1">
      <c r="A9" s="33"/>
      <c r="B9" s="33"/>
      <c r="C9" s="33"/>
      <c r="D9" s="30"/>
      <c r="E9" s="30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26.15" customHeight="1">
      <c r="A10" s="34"/>
      <c r="B10" s="34"/>
      <c r="C10" s="34"/>
      <c r="D10" s="27"/>
      <c r="E10" s="35"/>
      <c r="F10" s="31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opLeftCell="A6" workbookViewId="0">
      <selection activeCell="G10" sqref="G10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7265625" customWidth="1"/>
  </cols>
  <sheetData>
    <row r="1" spans="1:3" ht="32.9" customHeight="1">
      <c r="A1" s="10"/>
      <c r="B1" s="55" t="s">
        <v>5</v>
      </c>
      <c r="C1" s="55"/>
    </row>
    <row r="2" spans="1:3" ht="25" customHeight="1">
      <c r="B2" s="55"/>
      <c r="C2" s="55"/>
    </row>
    <row r="3" spans="1:3" ht="31.15" customHeight="1">
      <c r="B3" s="54" t="s">
        <v>6</v>
      </c>
      <c r="C3" s="54"/>
    </row>
    <row r="4" spans="1:3" ht="32.65" customHeight="1">
      <c r="B4" s="47">
        <v>1</v>
      </c>
      <c r="C4" s="48" t="s">
        <v>7</v>
      </c>
    </row>
    <row r="5" spans="1:3" ht="32.65" customHeight="1">
      <c r="B5" s="47">
        <v>2</v>
      </c>
      <c r="C5" s="49" t="s">
        <v>8</v>
      </c>
    </row>
    <row r="6" spans="1:3" ht="32.65" customHeight="1">
      <c r="B6" s="47">
        <v>3</v>
      </c>
      <c r="C6" s="48" t="s">
        <v>9</v>
      </c>
    </row>
    <row r="7" spans="1:3" ht="32.65" customHeight="1">
      <c r="B7" s="47">
        <v>4</v>
      </c>
      <c r="C7" s="48" t="s">
        <v>10</v>
      </c>
    </row>
    <row r="8" spans="1:3" ht="32.65" customHeight="1">
      <c r="B8" s="47">
        <v>5</v>
      </c>
      <c r="C8" s="48" t="s">
        <v>11</v>
      </c>
    </row>
    <row r="9" spans="1:3" ht="32.65" customHeight="1">
      <c r="B9" s="47">
        <v>6</v>
      </c>
      <c r="C9" s="48" t="s">
        <v>12</v>
      </c>
    </row>
    <row r="10" spans="1:3" ht="32.65" customHeight="1">
      <c r="B10" s="47">
        <v>7</v>
      </c>
      <c r="C10" s="48" t="s">
        <v>13</v>
      </c>
    </row>
    <row r="11" spans="1:3" ht="32.65" customHeight="1">
      <c r="B11" s="47">
        <v>8</v>
      </c>
      <c r="C11" s="48" t="s">
        <v>14</v>
      </c>
    </row>
    <row r="12" spans="1:3" ht="32.65" customHeight="1">
      <c r="B12" s="47">
        <v>9</v>
      </c>
      <c r="C12" s="48" t="s">
        <v>15</v>
      </c>
    </row>
    <row r="13" spans="1:3" ht="32.65" customHeight="1">
      <c r="B13" s="47">
        <v>10</v>
      </c>
      <c r="C13" s="48" t="s">
        <v>16</v>
      </c>
    </row>
    <row r="14" spans="1:3" ht="32.65" customHeight="1">
      <c r="B14" s="47">
        <v>11</v>
      </c>
      <c r="C14" s="48" t="s">
        <v>17</v>
      </c>
    </row>
    <row r="15" spans="1:3" ht="32.65" customHeight="1">
      <c r="B15" s="47">
        <v>12</v>
      </c>
      <c r="C15" s="48" t="s">
        <v>18</v>
      </c>
    </row>
    <row r="16" spans="1:3" ht="32.65" customHeight="1">
      <c r="B16" s="47">
        <v>13</v>
      </c>
      <c r="C16" s="48" t="s">
        <v>19</v>
      </c>
    </row>
    <row r="17" spans="2:3" ht="32.65" customHeight="1">
      <c r="B17" s="47">
        <v>14</v>
      </c>
      <c r="C17" s="48" t="s">
        <v>20</v>
      </c>
    </row>
    <row r="18" spans="2:3" ht="32.65" customHeight="1">
      <c r="B18" s="47">
        <v>15</v>
      </c>
      <c r="C18" s="48" t="s">
        <v>21</v>
      </c>
    </row>
    <row r="19" spans="2:3" ht="32.65" customHeight="1">
      <c r="B19" s="47">
        <v>16</v>
      </c>
      <c r="C19" s="48" t="s">
        <v>22</v>
      </c>
    </row>
    <row r="20" spans="2:3" ht="32.65" customHeight="1">
      <c r="B20" s="47">
        <v>17</v>
      </c>
      <c r="C20" s="48" t="s">
        <v>23</v>
      </c>
    </row>
    <row r="21" spans="2:3" ht="32.65" customHeight="1">
      <c r="B21" s="47">
        <v>18</v>
      </c>
      <c r="C21" s="48" t="s">
        <v>24</v>
      </c>
    </row>
    <row r="22" spans="2:3" ht="32.65" customHeight="1">
      <c r="B22" s="47">
        <v>19</v>
      </c>
      <c r="C22" s="48" t="s">
        <v>25</v>
      </c>
    </row>
    <row r="23" spans="2:3" ht="32.65" customHeight="1">
      <c r="B23" s="47">
        <v>20</v>
      </c>
      <c r="C23" s="48" t="s">
        <v>26</v>
      </c>
    </row>
    <row r="24" spans="2:3" ht="32.65" customHeight="1">
      <c r="B24" s="47">
        <v>21</v>
      </c>
      <c r="C24" s="48" t="s">
        <v>27</v>
      </c>
    </row>
    <row r="25" spans="2:3" ht="32.65" customHeight="1">
      <c r="B25" s="47">
        <v>22</v>
      </c>
      <c r="C25" s="48" t="s">
        <v>28</v>
      </c>
    </row>
  </sheetData>
  <mergeCells count="2">
    <mergeCell ref="B3:C3"/>
    <mergeCell ref="B1:C2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>
      <selection activeCell="A3" sqref="A3:I3"/>
    </sheetView>
  </sheetViews>
  <sheetFormatPr defaultColWidth="10" defaultRowHeight="14"/>
  <cols>
    <col min="1" max="1" width="16" customWidth="1"/>
    <col min="2" max="2" width="38" customWidth="1"/>
    <col min="3" max="3" width="19.26953125" customWidth="1"/>
    <col min="4" max="4" width="16.7265625" customWidth="1"/>
    <col min="5" max="6" width="16.36328125" customWidth="1"/>
    <col min="7" max="7" width="17.6328125" customWidth="1"/>
    <col min="8" max="8" width="21.90625" customWidth="1"/>
    <col min="9" max="10" width="9.7265625" customWidth="1"/>
  </cols>
  <sheetData>
    <row r="1" spans="1:9" ht="16.399999999999999" customHeight="1">
      <c r="A1" s="10"/>
    </row>
    <row r="2" spans="1:9" ht="38.9" customHeight="1">
      <c r="A2" s="55" t="s">
        <v>319</v>
      </c>
      <c r="B2" s="55"/>
      <c r="C2" s="55"/>
      <c r="D2" s="55"/>
      <c r="E2" s="55"/>
      <c r="F2" s="55"/>
      <c r="G2" s="55"/>
      <c r="H2" s="55"/>
    </row>
    <row r="3" spans="1:9" ht="24.25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</row>
    <row r="4" spans="1:9" ht="16.399999999999999" customHeight="1">
      <c r="G4" s="61" t="s">
        <v>30</v>
      </c>
      <c r="H4" s="61"/>
    </row>
    <row r="5" spans="1:9" ht="25" customHeight="1">
      <c r="A5" s="59" t="s">
        <v>156</v>
      </c>
      <c r="B5" s="59" t="s">
        <v>157</v>
      </c>
      <c r="C5" s="59" t="s">
        <v>133</v>
      </c>
      <c r="D5" s="59" t="s">
        <v>320</v>
      </c>
      <c r="E5" s="59"/>
      <c r="F5" s="59"/>
      <c r="G5" s="59"/>
      <c r="H5" s="59" t="s">
        <v>159</v>
      </c>
      <c r="I5" s="10"/>
    </row>
    <row r="6" spans="1:9" ht="25.9" customHeight="1">
      <c r="A6" s="59"/>
      <c r="B6" s="59"/>
      <c r="C6" s="59"/>
      <c r="D6" s="59" t="s">
        <v>135</v>
      </c>
      <c r="E6" s="59" t="s">
        <v>228</v>
      </c>
      <c r="F6" s="59"/>
      <c r="G6" s="59" t="s">
        <v>318</v>
      </c>
      <c r="H6" s="59"/>
    </row>
    <row r="7" spans="1:9" ht="35.5" customHeight="1">
      <c r="A7" s="59"/>
      <c r="B7" s="59"/>
      <c r="C7" s="59"/>
      <c r="D7" s="59"/>
      <c r="E7" s="22" t="s">
        <v>208</v>
      </c>
      <c r="F7" s="22" t="s">
        <v>200</v>
      </c>
      <c r="G7" s="59"/>
      <c r="H7" s="59"/>
    </row>
    <row r="8" spans="1:9" ht="26.15" customHeight="1">
      <c r="A8" s="23"/>
      <c r="B8" s="22" t="s">
        <v>133</v>
      </c>
      <c r="C8" s="25">
        <v>0</v>
      </c>
      <c r="D8" s="25"/>
      <c r="E8" s="25"/>
      <c r="F8" s="25"/>
      <c r="G8" s="25"/>
      <c r="H8" s="25"/>
    </row>
    <row r="9" spans="1:9" ht="26.15" customHeight="1">
      <c r="A9" s="26"/>
      <c r="B9" s="26"/>
      <c r="C9" s="25"/>
      <c r="D9" s="25"/>
      <c r="E9" s="25"/>
      <c r="F9" s="25"/>
      <c r="G9" s="25"/>
      <c r="H9" s="25"/>
    </row>
    <row r="10" spans="1:9" ht="30.25" customHeight="1">
      <c r="A10" s="30"/>
      <c r="B10" s="30"/>
      <c r="C10" s="25"/>
      <c r="D10" s="25"/>
      <c r="E10" s="25"/>
      <c r="F10" s="25"/>
      <c r="G10" s="25"/>
      <c r="H10" s="25"/>
      <c r="I10" s="32"/>
    </row>
    <row r="11" spans="1:9" ht="30.25" customHeight="1">
      <c r="A11" s="30"/>
      <c r="B11" s="30"/>
      <c r="C11" s="25"/>
      <c r="D11" s="25"/>
      <c r="E11" s="25"/>
      <c r="F11" s="25"/>
      <c r="G11" s="25"/>
      <c r="H11" s="25"/>
      <c r="I11" s="32"/>
    </row>
    <row r="12" spans="1:9" ht="30.25" customHeight="1">
      <c r="A12" s="30"/>
      <c r="B12" s="30"/>
      <c r="C12" s="25"/>
      <c r="D12" s="25"/>
      <c r="E12" s="25"/>
      <c r="F12" s="25"/>
      <c r="G12" s="25"/>
      <c r="H12" s="25"/>
      <c r="I12" s="32"/>
    </row>
    <row r="13" spans="1:9" ht="30.25" customHeight="1">
      <c r="A13" s="27"/>
      <c r="B13" s="27"/>
      <c r="C13" s="28"/>
      <c r="D13" s="28"/>
      <c r="E13" s="31"/>
      <c r="F13" s="31"/>
      <c r="G13" s="31"/>
      <c r="H13" s="3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>
      <selection activeCell="A3" sqref="A3:I3"/>
    </sheetView>
  </sheetViews>
  <sheetFormatPr defaultColWidth="10" defaultRowHeight="14"/>
  <cols>
    <col min="1" max="1" width="16" customWidth="1"/>
    <col min="2" max="2" width="31.08984375" customWidth="1"/>
    <col min="3" max="3" width="19.26953125" customWidth="1"/>
    <col min="4" max="4" width="16.7265625" customWidth="1"/>
    <col min="5" max="6" width="16.36328125" customWidth="1"/>
    <col min="7" max="7" width="17.6328125" customWidth="1"/>
    <col min="8" max="8" width="21.90625" customWidth="1"/>
    <col min="9" max="10" width="9.7265625" customWidth="1"/>
  </cols>
  <sheetData>
    <row r="1" spans="1:9" ht="16.399999999999999" customHeight="1">
      <c r="A1" s="10"/>
    </row>
    <row r="2" spans="1:9" ht="38.9" customHeight="1">
      <c r="A2" s="55" t="s">
        <v>25</v>
      </c>
      <c r="B2" s="55"/>
      <c r="C2" s="55"/>
      <c r="D2" s="55"/>
      <c r="E2" s="55"/>
      <c r="F2" s="55"/>
      <c r="G2" s="55"/>
      <c r="H2" s="55"/>
    </row>
    <row r="3" spans="1:9" ht="24.25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</row>
    <row r="4" spans="1:9" ht="16.399999999999999" customHeight="1">
      <c r="G4" s="61" t="s">
        <v>30</v>
      </c>
      <c r="H4" s="61"/>
      <c r="I4" s="10"/>
    </row>
    <row r="5" spans="1:9" ht="25" customHeight="1">
      <c r="A5" s="59" t="s">
        <v>156</v>
      </c>
      <c r="B5" s="59" t="s">
        <v>157</v>
      </c>
      <c r="C5" s="59" t="s">
        <v>133</v>
      </c>
      <c r="D5" s="59" t="s">
        <v>321</v>
      </c>
      <c r="E5" s="59"/>
      <c r="F5" s="59"/>
      <c r="G5" s="59"/>
      <c r="H5" s="59" t="s">
        <v>159</v>
      </c>
    </row>
    <row r="6" spans="1:9" ht="25.9" customHeight="1">
      <c r="A6" s="59"/>
      <c r="B6" s="59"/>
      <c r="C6" s="59"/>
      <c r="D6" s="59" t="s">
        <v>135</v>
      </c>
      <c r="E6" s="59" t="s">
        <v>228</v>
      </c>
      <c r="F6" s="59"/>
      <c r="G6" s="59" t="s">
        <v>318</v>
      </c>
      <c r="H6" s="59"/>
    </row>
    <row r="7" spans="1:9" ht="35.5" customHeight="1">
      <c r="A7" s="59"/>
      <c r="B7" s="59"/>
      <c r="C7" s="59"/>
      <c r="D7" s="59"/>
      <c r="E7" s="22" t="s">
        <v>208</v>
      </c>
      <c r="F7" s="22" t="s">
        <v>200</v>
      </c>
      <c r="G7" s="59"/>
      <c r="H7" s="59"/>
    </row>
    <row r="8" spans="1:9" ht="26.15" customHeight="1">
      <c r="A8" s="23"/>
      <c r="B8" s="22" t="s">
        <v>133</v>
      </c>
      <c r="C8" s="25">
        <v>0</v>
      </c>
      <c r="D8" s="25"/>
      <c r="E8" s="25"/>
      <c r="F8" s="25"/>
      <c r="G8" s="25"/>
      <c r="H8" s="25"/>
    </row>
    <row r="9" spans="1:9" ht="26.15" customHeight="1">
      <c r="A9" s="26"/>
      <c r="B9" s="26"/>
      <c r="C9" s="25"/>
      <c r="D9" s="25"/>
      <c r="E9" s="25"/>
      <c r="F9" s="25"/>
      <c r="G9" s="25"/>
      <c r="H9" s="25"/>
    </row>
    <row r="10" spans="1:9" ht="30.25" customHeight="1">
      <c r="A10" s="30"/>
      <c r="B10" s="30"/>
      <c r="C10" s="25"/>
      <c r="D10" s="25"/>
      <c r="E10" s="25"/>
      <c r="F10" s="25"/>
      <c r="G10" s="25"/>
      <c r="H10" s="25"/>
      <c r="I10" s="32"/>
    </row>
    <row r="11" spans="1:9" ht="30.25" customHeight="1">
      <c r="A11" s="30"/>
      <c r="B11" s="30"/>
      <c r="C11" s="25"/>
      <c r="D11" s="25"/>
      <c r="E11" s="25"/>
      <c r="F11" s="25"/>
      <c r="G11" s="25"/>
      <c r="H11" s="25"/>
      <c r="I11" s="32"/>
    </row>
    <row r="12" spans="1:9" ht="30.25" customHeight="1">
      <c r="A12" s="30"/>
      <c r="B12" s="30"/>
      <c r="C12" s="25"/>
      <c r="D12" s="25"/>
      <c r="E12" s="25"/>
      <c r="F12" s="25"/>
      <c r="G12" s="25"/>
      <c r="H12" s="25"/>
      <c r="I12" s="32"/>
    </row>
    <row r="13" spans="1:9" ht="30.25" customHeight="1">
      <c r="A13" s="27"/>
      <c r="B13" s="27"/>
      <c r="C13" s="28"/>
      <c r="D13" s="28"/>
      <c r="E13" s="31"/>
      <c r="F13" s="31"/>
      <c r="G13" s="31"/>
      <c r="H13" s="3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0"/>
  <sheetViews>
    <sheetView workbookViewId="0">
      <selection activeCell="Q4" sqref="Q4:R4"/>
    </sheetView>
  </sheetViews>
  <sheetFormatPr defaultColWidth="10" defaultRowHeight="14"/>
  <cols>
    <col min="1" max="1" width="12.90625" customWidth="1"/>
    <col min="2" max="2" width="45" customWidth="1"/>
    <col min="3" max="4" width="13.26953125" customWidth="1"/>
    <col min="5" max="5" width="14.90625" customWidth="1"/>
    <col min="6" max="6" width="12.90625" customWidth="1"/>
    <col min="7" max="16" width="13.26953125" customWidth="1"/>
    <col min="17" max="17" width="15.36328125" customWidth="1"/>
    <col min="18" max="18" width="17.08984375" customWidth="1"/>
    <col min="19" max="22" width="9.7265625" customWidth="1"/>
  </cols>
  <sheetData>
    <row r="1" spans="1:18" ht="16.399999999999999" customHeight="1">
      <c r="A1" s="10"/>
    </row>
    <row r="2" spans="1:18" ht="45.75" customHeight="1">
      <c r="A2" s="55" t="s">
        <v>26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4.25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18" ht="19.899999999999999" customHeight="1">
      <c r="Q4" s="61" t="s">
        <v>30</v>
      </c>
      <c r="R4" s="61"/>
    </row>
    <row r="5" spans="1:18" ht="26.15" customHeight="1">
      <c r="A5" s="59" t="s">
        <v>189</v>
      </c>
      <c r="B5" s="59" t="s">
        <v>322</v>
      </c>
      <c r="C5" s="59" t="s">
        <v>133</v>
      </c>
      <c r="D5" s="59"/>
      <c r="E5" s="59" t="s">
        <v>323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 t="s">
        <v>324</v>
      </c>
      <c r="R5" s="59"/>
    </row>
    <row r="6" spans="1:18" ht="31.9" customHeight="1">
      <c r="A6" s="59"/>
      <c r="B6" s="59"/>
      <c r="C6" s="59" t="s">
        <v>325</v>
      </c>
      <c r="D6" s="59" t="s">
        <v>231</v>
      </c>
      <c r="E6" s="59" t="s">
        <v>326</v>
      </c>
      <c r="F6" s="59" t="s">
        <v>136</v>
      </c>
      <c r="G6" s="59"/>
      <c r="H6" s="59"/>
      <c r="I6" s="59"/>
      <c r="J6" s="59"/>
      <c r="K6" s="59"/>
      <c r="L6" s="59" t="s">
        <v>327</v>
      </c>
      <c r="M6" s="59" t="s">
        <v>138</v>
      </c>
      <c r="N6" s="59" t="s">
        <v>139</v>
      </c>
      <c r="O6" s="59" t="s">
        <v>328</v>
      </c>
      <c r="P6" s="59" t="s">
        <v>147</v>
      </c>
      <c r="Q6" s="59" t="s">
        <v>329</v>
      </c>
      <c r="R6" s="59" t="s">
        <v>330</v>
      </c>
    </row>
    <row r="7" spans="1:18" ht="38.9" customHeight="1">
      <c r="A7" s="59"/>
      <c r="B7" s="59"/>
      <c r="C7" s="59"/>
      <c r="D7" s="59"/>
      <c r="E7" s="59"/>
      <c r="F7" s="22" t="s">
        <v>331</v>
      </c>
      <c r="G7" s="22" t="s">
        <v>332</v>
      </c>
      <c r="H7" s="22" t="s">
        <v>333</v>
      </c>
      <c r="I7" s="22" t="s">
        <v>334</v>
      </c>
      <c r="J7" s="22" t="s">
        <v>335</v>
      </c>
      <c r="K7" s="22" t="s">
        <v>336</v>
      </c>
      <c r="L7" s="59"/>
      <c r="M7" s="59"/>
      <c r="N7" s="59"/>
      <c r="O7" s="59"/>
      <c r="P7" s="59"/>
      <c r="Q7" s="59"/>
      <c r="R7" s="59"/>
    </row>
    <row r="8" spans="1:18" ht="26.15" customHeight="1">
      <c r="A8" s="23"/>
      <c r="B8" s="22" t="s">
        <v>133</v>
      </c>
      <c r="C8" s="24"/>
      <c r="D8" s="24"/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3"/>
    </row>
    <row r="9" spans="1:18" ht="26.15" customHeight="1">
      <c r="A9" s="26"/>
      <c r="B9" s="26"/>
      <c r="C9" s="24"/>
      <c r="D9" s="24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3"/>
    </row>
    <row r="10" spans="1:18" ht="26.15" customHeight="1">
      <c r="A10" s="27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9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14"/>
  <sheetViews>
    <sheetView workbookViewId="0">
      <selection activeCell="B6" sqref="B6:C7"/>
    </sheetView>
  </sheetViews>
  <sheetFormatPr defaultColWidth="10" defaultRowHeight="14"/>
  <cols>
    <col min="1" max="1" width="9.7265625" customWidth="1"/>
    <col min="2" max="2" width="16.1796875" customWidth="1"/>
    <col min="3" max="3" width="2.36328125" customWidth="1"/>
    <col min="4" max="4" width="16.36328125" customWidth="1"/>
    <col min="5" max="5" width="17.7265625" customWidth="1"/>
    <col min="6" max="6" width="14" customWidth="1"/>
    <col min="7" max="7" width="13.36328125" customWidth="1"/>
    <col min="8" max="8" width="12.36328125" customWidth="1"/>
    <col min="9" max="9" width="21.6328125" customWidth="1"/>
    <col min="10" max="10" width="17" customWidth="1"/>
    <col min="11" max="11" width="15.6328125" customWidth="1"/>
    <col min="12" max="12" width="14.7265625" customWidth="1"/>
    <col min="13" max="13" width="16.90625" customWidth="1"/>
    <col min="14" max="14" width="19.08984375" customWidth="1"/>
    <col min="15" max="18" width="9.7265625" customWidth="1"/>
  </cols>
  <sheetData>
    <row r="1" spans="1:26" ht="16.399999999999999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26" ht="37.9" customHeight="1">
      <c r="A2" s="83" t="s">
        <v>337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 ht="24.25" customHeight="1">
      <c r="A3" s="11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61" t="s">
        <v>30</v>
      </c>
      <c r="Z3" s="61"/>
    </row>
    <row r="4" spans="1:26" ht="24.25" customHeight="1">
      <c r="A4" s="77" t="s">
        <v>338</v>
      </c>
      <c r="B4" s="69" t="s">
        <v>339</v>
      </c>
      <c r="C4" s="65"/>
      <c r="D4" s="70"/>
      <c r="E4" s="73" t="s">
        <v>340</v>
      </c>
      <c r="F4" s="74"/>
      <c r="G4" s="70" t="s">
        <v>341</v>
      </c>
      <c r="H4" s="65" t="s">
        <v>342</v>
      </c>
      <c r="I4" s="77" t="s">
        <v>343</v>
      </c>
      <c r="J4" s="77"/>
      <c r="K4" s="77"/>
      <c r="L4" s="77"/>
      <c r="M4" s="77"/>
      <c r="N4" s="77"/>
      <c r="O4" s="77"/>
      <c r="P4" s="78"/>
      <c r="Q4" s="69" t="s">
        <v>344</v>
      </c>
      <c r="R4" s="65"/>
      <c r="S4" s="65"/>
      <c r="T4" s="65"/>
      <c r="U4" s="65"/>
      <c r="V4" s="65"/>
      <c r="W4" s="65"/>
      <c r="X4" s="65"/>
      <c r="Y4" s="65"/>
      <c r="Z4" s="70"/>
    </row>
    <row r="5" spans="1:26" ht="33.65" customHeight="1">
      <c r="A5" s="77"/>
      <c r="B5" s="71"/>
      <c r="C5" s="72"/>
      <c r="D5" s="68"/>
      <c r="E5" s="75"/>
      <c r="F5" s="76"/>
      <c r="G5" s="67"/>
      <c r="H5" s="66"/>
      <c r="I5" s="77"/>
      <c r="J5" s="77"/>
      <c r="K5" s="77"/>
      <c r="L5" s="77"/>
      <c r="M5" s="77"/>
      <c r="N5" s="77"/>
      <c r="O5" s="77"/>
      <c r="P5" s="78"/>
      <c r="Q5" s="71"/>
      <c r="R5" s="72"/>
      <c r="S5" s="72"/>
      <c r="T5" s="72"/>
      <c r="U5" s="72"/>
      <c r="V5" s="72"/>
      <c r="W5" s="72"/>
      <c r="X5" s="72"/>
      <c r="Y5" s="72"/>
      <c r="Z5" s="68"/>
    </row>
    <row r="6" spans="1:26" ht="36.25" customHeight="1">
      <c r="A6" s="77"/>
      <c r="B6" s="69" t="s">
        <v>345</v>
      </c>
      <c r="C6" s="70"/>
      <c r="D6" s="85" t="s">
        <v>346</v>
      </c>
      <c r="E6" s="85" t="s">
        <v>347</v>
      </c>
      <c r="F6" s="85" t="s">
        <v>348</v>
      </c>
      <c r="G6" s="67"/>
      <c r="H6" s="67"/>
      <c r="I6" s="84" t="s">
        <v>349</v>
      </c>
      <c r="J6" s="84"/>
      <c r="K6" s="71" t="s">
        <v>350</v>
      </c>
      <c r="L6" s="68"/>
      <c r="M6" s="71" t="s">
        <v>351</v>
      </c>
      <c r="N6" s="68"/>
      <c r="O6" s="71" t="s">
        <v>352</v>
      </c>
      <c r="P6" s="68"/>
      <c r="Q6" s="77" t="s">
        <v>353</v>
      </c>
      <c r="R6" s="77"/>
      <c r="S6" s="77" t="s">
        <v>354</v>
      </c>
      <c r="T6" s="77"/>
      <c r="U6" s="77" t="s">
        <v>355</v>
      </c>
      <c r="V6" s="77"/>
      <c r="W6" s="77" t="s">
        <v>356</v>
      </c>
      <c r="X6" s="77"/>
      <c r="Y6" s="77" t="s">
        <v>357</v>
      </c>
      <c r="Z6" s="77"/>
    </row>
    <row r="7" spans="1:26" ht="28.5" customHeight="1">
      <c r="A7" s="77"/>
      <c r="B7" s="71"/>
      <c r="C7" s="68"/>
      <c r="D7" s="86"/>
      <c r="E7" s="86"/>
      <c r="F7" s="86"/>
      <c r="G7" s="68"/>
      <c r="H7" s="68"/>
      <c r="I7" s="13" t="s">
        <v>358</v>
      </c>
      <c r="J7" s="13" t="s">
        <v>359</v>
      </c>
      <c r="K7" s="13" t="s">
        <v>358</v>
      </c>
      <c r="L7" s="13" t="s">
        <v>359</v>
      </c>
      <c r="M7" s="13" t="s">
        <v>358</v>
      </c>
      <c r="N7" s="13" t="s">
        <v>359</v>
      </c>
      <c r="O7" s="13" t="s">
        <v>358</v>
      </c>
      <c r="P7" s="19" t="s">
        <v>359</v>
      </c>
      <c r="Q7" s="13" t="s">
        <v>358</v>
      </c>
      <c r="R7" s="13" t="s">
        <v>359</v>
      </c>
      <c r="S7" s="13" t="s">
        <v>358</v>
      </c>
      <c r="T7" s="13" t="s">
        <v>359</v>
      </c>
      <c r="U7" s="13" t="s">
        <v>358</v>
      </c>
      <c r="V7" s="13" t="s">
        <v>359</v>
      </c>
      <c r="W7" s="13" t="s">
        <v>358</v>
      </c>
      <c r="X7" s="13" t="s">
        <v>359</v>
      </c>
      <c r="Y7" s="13" t="s">
        <v>358</v>
      </c>
      <c r="Z7" s="13" t="s">
        <v>359</v>
      </c>
    </row>
    <row r="8" spans="1:26" ht="43.15" customHeight="1">
      <c r="A8" s="14" t="s">
        <v>133</v>
      </c>
      <c r="B8" s="79"/>
      <c r="C8" s="80"/>
      <c r="D8" s="15"/>
      <c r="E8" s="15"/>
      <c r="F8" s="15"/>
      <c r="G8" s="14"/>
      <c r="H8" s="16"/>
      <c r="I8" s="14"/>
      <c r="J8" s="14"/>
      <c r="K8" s="16"/>
      <c r="L8" s="16"/>
      <c r="M8" s="16"/>
      <c r="N8" s="16"/>
      <c r="O8" s="16"/>
      <c r="P8" s="20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>
      <c r="A9" s="16"/>
      <c r="B9" s="81"/>
      <c r="C9" s="82"/>
      <c r="D9" s="17"/>
      <c r="E9" s="17"/>
      <c r="F9" s="17"/>
      <c r="G9" s="16"/>
      <c r="H9" s="16"/>
      <c r="I9" s="16"/>
      <c r="J9" s="16"/>
      <c r="K9" s="16"/>
      <c r="L9" s="16"/>
      <c r="M9" s="16"/>
      <c r="N9" s="16"/>
      <c r="O9" s="16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>
      <c r="A10" s="16"/>
      <c r="B10" s="81"/>
      <c r="C10" s="82"/>
      <c r="D10" s="17"/>
      <c r="E10" s="17"/>
      <c r="F10" s="17"/>
      <c r="G10" s="16"/>
      <c r="H10" s="16"/>
      <c r="I10" s="16"/>
      <c r="J10" s="16"/>
      <c r="K10" s="16"/>
      <c r="L10" s="16"/>
      <c r="M10" s="16"/>
      <c r="N10" s="16"/>
      <c r="O10" s="16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>
      <c r="A11" s="16"/>
      <c r="B11" s="81"/>
      <c r="C11" s="82"/>
      <c r="D11" s="17"/>
      <c r="E11" s="17"/>
      <c r="F11" s="17"/>
      <c r="G11" s="16"/>
      <c r="H11" s="16"/>
      <c r="I11" s="16"/>
      <c r="J11" s="16"/>
      <c r="K11" s="16"/>
      <c r="L11" s="16"/>
      <c r="M11" s="16"/>
      <c r="N11" s="16"/>
      <c r="O11" s="16"/>
      <c r="P11" s="20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>
      <c r="A12" s="16"/>
      <c r="B12" s="81"/>
      <c r="C12" s="82"/>
      <c r="D12" s="17"/>
      <c r="E12" s="17"/>
      <c r="F12" s="17"/>
      <c r="G12" s="16"/>
      <c r="H12" s="16"/>
      <c r="I12" s="16"/>
      <c r="J12" s="16"/>
      <c r="K12" s="16"/>
      <c r="L12" s="16"/>
      <c r="M12" s="16"/>
      <c r="N12" s="16"/>
      <c r="O12" s="16"/>
      <c r="P12" s="20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</sheetData>
  <mergeCells count="27">
    <mergeCell ref="A2:Z2"/>
    <mergeCell ref="Y3:Z3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4:A7"/>
    <mergeCell ref="D6:D7"/>
    <mergeCell ref="E6:E7"/>
    <mergeCell ref="F6:F7"/>
    <mergeCell ref="G4:G7"/>
    <mergeCell ref="B8:C8"/>
    <mergeCell ref="B9:C9"/>
    <mergeCell ref="B10:C10"/>
    <mergeCell ref="B11:C11"/>
    <mergeCell ref="B12:C12"/>
    <mergeCell ref="H4:H7"/>
    <mergeCell ref="Q4:Z5"/>
    <mergeCell ref="B4:D5"/>
    <mergeCell ref="E4:F5"/>
    <mergeCell ref="I4:P5"/>
    <mergeCell ref="B6:C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8"/>
  <sheetViews>
    <sheetView workbookViewId="0">
      <selection activeCell="F5" sqref="F5"/>
    </sheetView>
  </sheetViews>
  <sheetFormatPr defaultColWidth="10" defaultRowHeight="14"/>
  <cols>
    <col min="1" max="1" width="12.90625" customWidth="1"/>
    <col min="2" max="2" width="25.453125" customWidth="1"/>
    <col min="3" max="3" width="13.81640625" customWidth="1"/>
    <col min="4" max="4" width="18.7265625" customWidth="1"/>
    <col min="5" max="5" width="15.54296875" customWidth="1"/>
    <col min="6" max="6" width="15.453125" customWidth="1"/>
    <col min="7" max="7" width="16.36328125" customWidth="1"/>
    <col min="8" max="8" width="17.7265625" customWidth="1"/>
    <col min="9" max="9" width="14" customWidth="1"/>
    <col min="10" max="10" width="41.6328125" customWidth="1"/>
    <col min="11" max="11" width="9.7265625" customWidth="1"/>
    <col min="12" max="12" width="15.08984375" customWidth="1"/>
    <col min="13" max="16" width="9.7265625" customWidth="1"/>
    <col min="17" max="17" width="24.36328125" customWidth="1"/>
    <col min="18" max="18" width="15.7265625" customWidth="1"/>
    <col min="19" max="19" width="9.7265625" customWidth="1"/>
  </cols>
  <sheetData>
    <row r="1" spans="1:6" ht="30.5" customHeight="1">
      <c r="A1" s="121" t="s">
        <v>360</v>
      </c>
      <c r="B1" s="121"/>
      <c r="C1" s="121"/>
      <c r="D1" s="121"/>
      <c r="E1" s="121"/>
      <c r="F1" s="121"/>
    </row>
    <row r="2" spans="1:6" ht="18" customHeight="1">
      <c r="A2" s="1" t="s">
        <v>361</v>
      </c>
      <c r="B2" s="122" t="s">
        <v>152</v>
      </c>
      <c r="C2" s="122"/>
      <c r="D2" s="122"/>
      <c r="E2" s="122"/>
      <c r="F2" s="122"/>
    </row>
    <row r="3" spans="1:6" ht="18" customHeight="1">
      <c r="A3" s="89" t="s">
        <v>362</v>
      </c>
      <c r="B3" s="123" t="s">
        <v>363</v>
      </c>
      <c r="C3" s="124"/>
      <c r="D3" s="124"/>
      <c r="E3" s="124"/>
      <c r="F3" s="125"/>
    </row>
    <row r="4" spans="1:6" ht="18" customHeight="1">
      <c r="A4" s="90"/>
      <c r="B4" s="123" t="s">
        <v>364</v>
      </c>
      <c r="C4" s="124"/>
      <c r="D4" s="125"/>
      <c r="E4" s="111" t="s">
        <v>365</v>
      </c>
      <c r="F4" s="113"/>
    </row>
    <row r="5" spans="1:6" ht="18" customHeight="1">
      <c r="A5" s="91"/>
      <c r="B5" s="116" t="s">
        <v>366</v>
      </c>
      <c r="C5" s="117"/>
      <c r="D5" s="2">
        <v>672.6</v>
      </c>
      <c r="E5" s="3" t="s">
        <v>367</v>
      </c>
      <c r="F5" s="1">
        <v>672.6</v>
      </c>
    </row>
    <row r="6" spans="1:6" ht="18" customHeight="1">
      <c r="A6" s="91"/>
      <c r="B6" s="116" t="s">
        <v>368</v>
      </c>
      <c r="C6" s="117"/>
      <c r="D6" s="2"/>
      <c r="E6" s="3" t="s">
        <v>369</v>
      </c>
      <c r="F6" s="3"/>
    </row>
    <row r="7" spans="1:6" ht="18" customHeight="1">
      <c r="A7" s="92"/>
      <c r="B7" s="118" t="s">
        <v>370</v>
      </c>
      <c r="C7" s="119"/>
      <c r="D7" s="4"/>
      <c r="E7" s="3"/>
      <c r="F7" s="3"/>
    </row>
    <row r="8" spans="1:6" ht="18" customHeight="1">
      <c r="A8" s="1" t="s">
        <v>371</v>
      </c>
      <c r="B8" s="111" t="s">
        <v>372</v>
      </c>
      <c r="C8" s="112"/>
      <c r="D8" s="112"/>
      <c r="E8" s="112"/>
      <c r="F8" s="113"/>
    </row>
    <row r="9" spans="1:6">
      <c r="A9" s="93" t="s">
        <v>373</v>
      </c>
      <c r="B9" s="1" t="s">
        <v>374</v>
      </c>
      <c r="C9" s="114" t="s">
        <v>375</v>
      </c>
      <c r="D9" s="120"/>
      <c r="E9" s="120"/>
      <c r="F9" s="115"/>
    </row>
    <row r="10" spans="1:6" ht="27" customHeight="1">
      <c r="A10" s="94"/>
      <c r="B10" s="1" t="s">
        <v>376</v>
      </c>
      <c r="C10" s="108" t="s">
        <v>377</v>
      </c>
      <c r="D10" s="109"/>
      <c r="E10" s="109"/>
      <c r="F10" s="110"/>
    </row>
    <row r="11" spans="1:6" ht="42" customHeight="1">
      <c r="A11" s="94"/>
      <c r="B11" s="1" t="s">
        <v>378</v>
      </c>
      <c r="C11" s="108" t="s">
        <v>379</v>
      </c>
      <c r="D11" s="109"/>
      <c r="E11" s="109"/>
      <c r="F11" s="110"/>
    </row>
    <row r="12" spans="1:6" ht="20" customHeight="1">
      <c r="A12" s="94"/>
      <c r="B12" s="1" t="s">
        <v>380</v>
      </c>
      <c r="C12" s="111" t="s">
        <v>381</v>
      </c>
      <c r="D12" s="112"/>
      <c r="E12" s="112"/>
      <c r="F12" s="113"/>
    </row>
    <row r="13" spans="1:6" ht="19.5" customHeight="1">
      <c r="A13" s="95" t="s">
        <v>382</v>
      </c>
      <c r="B13" s="1" t="s">
        <v>383</v>
      </c>
      <c r="C13" s="1" t="s">
        <v>384</v>
      </c>
      <c r="D13" s="114" t="s">
        <v>385</v>
      </c>
      <c r="E13" s="115"/>
      <c r="F13" s="1" t="s">
        <v>386</v>
      </c>
    </row>
    <row r="14" spans="1:6">
      <c r="A14" s="95"/>
      <c r="B14" s="96" t="s">
        <v>387</v>
      </c>
      <c r="C14" s="100" t="s">
        <v>349</v>
      </c>
      <c r="D14" s="105" t="s">
        <v>388</v>
      </c>
      <c r="E14" s="105"/>
      <c r="F14" s="6" t="s">
        <v>389</v>
      </c>
    </row>
    <row r="15" spans="1:6">
      <c r="A15" s="95"/>
      <c r="B15" s="96"/>
      <c r="C15" s="101"/>
      <c r="D15" s="106" t="s">
        <v>390</v>
      </c>
      <c r="E15" s="107"/>
      <c r="F15" s="6" t="s">
        <v>389</v>
      </c>
    </row>
    <row r="16" spans="1:6" ht="46" customHeight="1">
      <c r="A16" s="95"/>
      <c r="B16" s="96"/>
      <c r="C16" s="101"/>
      <c r="D16" s="106" t="s">
        <v>391</v>
      </c>
      <c r="E16" s="107"/>
      <c r="F16" s="6">
        <v>1</v>
      </c>
    </row>
    <row r="17" spans="1:6">
      <c r="A17" s="95"/>
      <c r="B17" s="96"/>
      <c r="C17" s="101"/>
      <c r="D17" s="106" t="s">
        <v>392</v>
      </c>
      <c r="E17" s="107"/>
      <c r="F17" s="6" t="s">
        <v>393</v>
      </c>
    </row>
    <row r="18" spans="1:6" ht="30" customHeight="1">
      <c r="A18" s="95"/>
      <c r="B18" s="96"/>
      <c r="C18" s="102"/>
      <c r="D18" s="106" t="s">
        <v>394</v>
      </c>
      <c r="E18" s="107"/>
      <c r="F18" s="6" t="s">
        <v>395</v>
      </c>
    </row>
    <row r="19" spans="1:6">
      <c r="A19" s="95"/>
      <c r="B19" s="96"/>
      <c r="C19" s="100" t="s">
        <v>350</v>
      </c>
      <c r="D19" s="87" t="s">
        <v>396</v>
      </c>
      <c r="E19" s="88"/>
      <c r="F19" s="7" t="s">
        <v>397</v>
      </c>
    </row>
    <row r="20" spans="1:6">
      <c r="A20" s="95"/>
      <c r="B20" s="96"/>
      <c r="C20" s="103"/>
      <c r="D20" s="87" t="s">
        <v>398</v>
      </c>
      <c r="E20" s="104"/>
      <c r="F20" s="7" t="s">
        <v>399</v>
      </c>
    </row>
    <row r="21" spans="1:6">
      <c r="A21" s="95"/>
      <c r="B21" s="96"/>
      <c r="C21" s="102"/>
      <c r="D21" s="87" t="s">
        <v>400</v>
      </c>
      <c r="E21" s="104"/>
      <c r="F21" s="6" t="s">
        <v>397</v>
      </c>
    </row>
    <row r="22" spans="1:6">
      <c r="A22" s="95"/>
      <c r="B22" s="96"/>
      <c r="C22" s="8" t="s">
        <v>351</v>
      </c>
      <c r="D22" s="105" t="s">
        <v>401</v>
      </c>
      <c r="E22" s="105"/>
      <c r="F22" s="9" t="s">
        <v>402</v>
      </c>
    </row>
    <row r="23" spans="1:6">
      <c r="A23" s="95"/>
      <c r="B23" s="96"/>
      <c r="C23" s="8" t="s">
        <v>352</v>
      </c>
      <c r="D23" s="105" t="s">
        <v>403</v>
      </c>
      <c r="E23" s="105"/>
      <c r="F23" s="6" t="s">
        <v>404</v>
      </c>
    </row>
    <row r="24" spans="1:6">
      <c r="A24" s="95"/>
      <c r="B24" s="97" t="s">
        <v>405</v>
      </c>
      <c r="C24" s="5" t="s">
        <v>353</v>
      </c>
      <c r="D24" s="87" t="s">
        <v>406</v>
      </c>
      <c r="E24" s="88"/>
      <c r="F24" s="6" t="s">
        <v>406</v>
      </c>
    </row>
    <row r="25" spans="1:6">
      <c r="A25" s="95"/>
      <c r="B25" s="98"/>
      <c r="C25" s="5" t="s">
        <v>354</v>
      </c>
      <c r="D25" s="87" t="s">
        <v>407</v>
      </c>
      <c r="E25" s="88"/>
      <c r="F25" s="7" t="s">
        <v>408</v>
      </c>
    </row>
    <row r="26" spans="1:6" ht="29" customHeight="1">
      <c r="A26" s="95"/>
      <c r="B26" s="98"/>
      <c r="C26" s="5" t="s">
        <v>355</v>
      </c>
      <c r="D26" s="87" t="s">
        <v>409</v>
      </c>
      <c r="E26" s="88"/>
      <c r="F26" s="6" t="s">
        <v>410</v>
      </c>
    </row>
    <row r="27" spans="1:6">
      <c r="A27" s="95"/>
      <c r="B27" s="98"/>
      <c r="C27" s="5" t="s">
        <v>356</v>
      </c>
      <c r="D27" s="87" t="s">
        <v>411</v>
      </c>
      <c r="E27" s="88"/>
      <c r="F27" s="6" t="s">
        <v>412</v>
      </c>
    </row>
    <row r="28" spans="1:6" ht="26">
      <c r="A28" s="95"/>
      <c r="B28" s="99"/>
      <c r="C28" s="5" t="s">
        <v>413</v>
      </c>
      <c r="D28" s="87" t="s">
        <v>414</v>
      </c>
      <c r="E28" s="88"/>
      <c r="F28" s="7">
        <v>0.98</v>
      </c>
    </row>
  </sheetData>
  <mergeCells count="36">
    <mergeCell ref="A1:F1"/>
    <mergeCell ref="B2:F2"/>
    <mergeCell ref="B3:F3"/>
    <mergeCell ref="B4:D4"/>
    <mergeCell ref="E4:F4"/>
    <mergeCell ref="B5:C5"/>
    <mergeCell ref="B6:C6"/>
    <mergeCell ref="B7:C7"/>
    <mergeCell ref="B8:F8"/>
    <mergeCell ref="C9:F9"/>
    <mergeCell ref="C10:F10"/>
    <mergeCell ref="C11:F11"/>
    <mergeCell ref="C12:F12"/>
    <mergeCell ref="D13:E13"/>
    <mergeCell ref="D14:E14"/>
    <mergeCell ref="D15:E15"/>
    <mergeCell ref="D16:E16"/>
    <mergeCell ref="D17:E17"/>
    <mergeCell ref="D18:E18"/>
    <mergeCell ref="D19:E19"/>
    <mergeCell ref="D25:E25"/>
    <mergeCell ref="D26:E26"/>
    <mergeCell ref="D27:E27"/>
    <mergeCell ref="D28:E28"/>
    <mergeCell ref="A3:A7"/>
    <mergeCell ref="A9:A12"/>
    <mergeCell ref="A13:A28"/>
    <mergeCell ref="B14:B23"/>
    <mergeCell ref="B24:B28"/>
    <mergeCell ref="C14:C18"/>
    <mergeCell ref="C19:C21"/>
    <mergeCell ref="D20:E20"/>
    <mergeCell ref="D21:E21"/>
    <mergeCell ref="D22:E22"/>
    <mergeCell ref="D23:E23"/>
    <mergeCell ref="D24:E24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topLeftCell="A14" workbookViewId="0">
      <selection activeCell="E26" sqref="E26"/>
    </sheetView>
  </sheetViews>
  <sheetFormatPr defaultColWidth="10" defaultRowHeight="14"/>
  <cols>
    <col min="1" max="1" width="41.90625" customWidth="1"/>
    <col min="2" max="2" width="15.7265625" customWidth="1"/>
    <col min="3" max="3" width="36.6328125" customWidth="1"/>
    <col min="4" max="4" width="26.36328125" customWidth="1"/>
    <col min="5" max="5" width="32.90625" customWidth="1"/>
    <col min="6" max="6" width="17.453125" customWidth="1"/>
    <col min="7" max="7" width="27.453125" customWidth="1"/>
    <col min="8" max="8" width="14.6328125" customWidth="1"/>
    <col min="9" max="9" width="9.7265625" customWidth="1"/>
  </cols>
  <sheetData>
    <row r="1" spans="1:8" ht="16.399999999999999" customHeight="1">
      <c r="A1" s="10"/>
      <c r="H1" s="45"/>
    </row>
    <row r="2" spans="1:8" ht="36.25" customHeight="1">
      <c r="A2" s="55" t="s">
        <v>7</v>
      </c>
      <c r="B2" s="55"/>
      <c r="C2" s="55"/>
      <c r="D2" s="55"/>
      <c r="E2" s="55"/>
      <c r="F2" s="55"/>
      <c r="G2" s="55"/>
      <c r="H2" s="55"/>
    </row>
    <row r="3" spans="1:8" ht="26.65" customHeight="1">
      <c r="A3" s="56" t="s">
        <v>29</v>
      </c>
      <c r="B3" s="56"/>
      <c r="C3" s="56"/>
      <c r="D3" s="56"/>
      <c r="E3" s="56"/>
      <c r="F3" s="56"/>
      <c r="G3" s="56"/>
      <c r="H3" s="56"/>
    </row>
    <row r="4" spans="1:8" ht="26.65" customHeight="1">
      <c r="A4" s="56"/>
      <c r="B4" s="56"/>
      <c r="C4" s="56"/>
      <c r="G4" s="57" t="s">
        <v>30</v>
      </c>
      <c r="H4" s="57"/>
    </row>
    <row r="5" spans="1:8" ht="42.25" customHeight="1">
      <c r="A5" s="58" t="s">
        <v>31</v>
      </c>
      <c r="B5" s="58"/>
      <c r="C5" s="58" t="s">
        <v>32</v>
      </c>
      <c r="D5" s="58"/>
      <c r="E5" s="58"/>
      <c r="F5" s="58"/>
      <c r="G5" s="58"/>
      <c r="H5" s="58"/>
    </row>
    <row r="6" spans="1:8" ht="38.9" customHeight="1">
      <c r="A6" s="46" t="s">
        <v>33</v>
      </c>
      <c r="B6" s="46" t="s">
        <v>34</v>
      </c>
      <c r="C6" s="46" t="s">
        <v>35</v>
      </c>
      <c r="D6" s="46" t="s">
        <v>34</v>
      </c>
      <c r="E6" s="46" t="s">
        <v>36</v>
      </c>
      <c r="F6" s="46" t="s">
        <v>34</v>
      </c>
      <c r="G6" s="46" t="s">
        <v>37</v>
      </c>
      <c r="H6" s="46" t="s">
        <v>34</v>
      </c>
    </row>
    <row r="7" spans="1:8" ht="29.25" customHeight="1">
      <c r="A7" s="23" t="s">
        <v>38</v>
      </c>
      <c r="B7" s="28">
        <v>672.60004200000003</v>
      </c>
      <c r="C7" s="29" t="s">
        <v>39</v>
      </c>
      <c r="D7" s="31">
        <v>595.08767999999998</v>
      </c>
      <c r="E7" s="23" t="s">
        <v>40</v>
      </c>
      <c r="F7" s="25">
        <v>672.60004200000003</v>
      </c>
      <c r="G7" s="29" t="s">
        <v>41</v>
      </c>
      <c r="H7" s="28"/>
    </row>
    <row r="8" spans="1:8" ht="29.25" customHeight="1">
      <c r="A8" s="29" t="s">
        <v>42</v>
      </c>
      <c r="B8" s="28"/>
      <c r="C8" s="29" t="s">
        <v>43</v>
      </c>
      <c r="D8" s="31"/>
      <c r="E8" s="29" t="s">
        <v>44</v>
      </c>
      <c r="F8" s="28">
        <v>324.20005200000003</v>
      </c>
      <c r="G8" s="29" t="s">
        <v>45</v>
      </c>
      <c r="H8" s="28"/>
    </row>
    <row r="9" spans="1:8" ht="29.25" customHeight="1">
      <c r="A9" s="23" t="s">
        <v>46</v>
      </c>
      <c r="B9" s="28"/>
      <c r="C9" s="29" t="s">
        <v>47</v>
      </c>
      <c r="D9" s="31"/>
      <c r="E9" s="29" t="s">
        <v>48</v>
      </c>
      <c r="F9" s="28">
        <v>343.26697999999999</v>
      </c>
      <c r="G9" s="29" t="s">
        <v>49</v>
      </c>
      <c r="H9" s="28">
        <v>5</v>
      </c>
    </row>
    <row r="10" spans="1:8" ht="29.25" customHeight="1">
      <c r="A10" s="29" t="s">
        <v>50</v>
      </c>
      <c r="B10" s="28"/>
      <c r="C10" s="29" t="s">
        <v>51</v>
      </c>
      <c r="D10" s="31"/>
      <c r="E10" s="29" t="s">
        <v>52</v>
      </c>
      <c r="F10" s="28">
        <v>5.1330099999999996</v>
      </c>
      <c r="G10" s="29" t="s">
        <v>53</v>
      </c>
      <c r="H10" s="28"/>
    </row>
    <row r="11" spans="1:8" ht="29.25" customHeight="1">
      <c r="A11" s="29" t="s">
        <v>54</v>
      </c>
      <c r="B11" s="28"/>
      <c r="C11" s="29" t="s">
        <v>55</v>
      </c>
      <c r="D11" s="31"/>
      <c r="E11" s="23" t="s">
        <v>56</v>
      </c>
      <c r="F11" s="25"/>
      <c r="G11" s="29" t="s">
        <v>57</v>
      </c>
      <c r="H11" s="28">
        <v>662.46703200000002</v>
      </c>
    </row>
    <row r="12" spans="1:8" ht="29.25" customHeight="1">
      <c r="A12" s="29" t="s">
        <v>58</v>
      </c>
      <c r="B12" s="28"/>
      <c r="C12" s="29" t="s">
        <v>59</v>
      </c>
      <c r="D12" s="31"/>
      <c r="E12" s="29" t="s">
        <v>60</v>
      </c>
      <c r="F12" s="28"/>
      <c r="G12" s="29" t="s">
        <v>61</v>
      </c>
      <c r="H12" s="28"/>
    </row>
    <row r="13" spans="1:8" ht="29.25" customHeight="1">
      <c r="A13" s="29" t="s">
        <v>62</v>
      </c>
      <c r="B13" s="28"/>
      <c r="C13" s="29" t="s">
        <v>63</v>
      </c>
      <c r="D13" s="31"/>
      <c r="E13" s="29" t="s">
        <v>64</v>
      </c>
      <c r="F13" s="28"/>
      <c r="G13" s="29" t="s">
        <v>65</v>
      </c>
      <c r="H13" s="28"/>
    </row>
    <row r="14" spans="1:8" ht="29.25" customHeight="1">
      <c r="A14" s="29" t="s">
        <v>66</v>
      </c>
      <c r="B14" s="28"/>
      <c r="C14" s="29" t="s">
        <v>67</v>
      </c>
      <c r="D14" s="31">
        <v>32.181730000000002</v>
      </c>
      <c r="E14" s="29" t="s">
        <v>68</v>
      </c>
      <c r="F14" s="28"/>
      <c r="G14" s="29" t="s">
        <v>69</v>
      </c>
      <c r="H14" s="28"/>
    </row>
    <row r="15" spans="1:8" ht="29.25" customHeight="1">
      <c r="A15" s="29" t="s">
        <v>70</v>
      </c>
      <c r="B15" s="28"/>
      <c r="C15" s="29" t="s">
        <v>71</v>
      </c>
      <c r="D15" s="31"/>
      <c r="E15" s="29" t="s">
        <v>72</v>
      </c>
      <c r="F15" s="28"/>
      <c r="G15" s="29" t="s">
        <v>73</v>
      </c>
      <c r="H15" s="28">
        <v>5.1330099999999996</v>
      </c>
    </row>
    <row r="16" spans="1:8" ht="29.25" customHeight="1">
      <c r="A16" s="29" t="s">
        <v>74</v>
      </c>
      <c r="B16" s="28"/>
      <c r="C16" s="29" t="s">
        <v>75</v>
      </c>
      <c r="D16" s="31">
        <v>16.093316000000002</v>
      </c>
      <c r="E16" s="29" t="s">
        <v>76</v>
      </c>
      <c r="F16" s="28"/>
      <c r="G16" s="29" t="s">
        <v>77</v>
      </c>
      <c r="H16" s="28"/>
    </row>
    <row r="17" spans="1:8" ht="29.25" customHeight="1">
      <c r="A17" s="29" t="s">
        <v>78</v>
      </c>
      <c r="B17" s="28"/>
      <c r="C17" s="29" t="s">
        <v>79</v>
      </c>
      <c r="D17" s="31"/>
      <c r="E17" s="29" t="s">
        <v>80</v>
      </c>
      <c r="F17" s="28"/>
      <c r="G17" s="29" t="s">
        <v>81</v>
      </c>
      <c r="H17" s="28"/>
    </row>
    <row r="18" spans="1:8" ht="29.25" customHeight="1">
      <c r="A18" s="29" t="s">
        <v>82</v>
      </c>
      <c r="B18" s="28"/>
      <c r="C18" s="29" t="s">
        <v>83</v>
      </c>
      <c r="D18" s="31"/>
      <c r="E18" s="29" t="s">
        <v>84</v>
      </c>
      <c r="F18" s="28"/>
      <c r="G18" s="29" t="s">
        <v>85</v>
      </c>
      <c r="H18" s="28"/>
    </row>
    <row r="19" spans="1:8" ht="29.25" customHeight="1">
      <c r="A19" s="29" t="s">
        <v>86</v>
      </c>
      <c r="B19" s="28"/>
      <c r="C19" s="29" t="s">
        <v>87</v>
      </c>
      <c r="D19" s="31"/>
      <c r="E19" s="29" t="s">
        <v>88</v>
      </c>
      <c r="F19" s="28"/>
      <c r="G19" s="29" t="s">
        <v>89</v>
      </c>
      <c r="H19" s="28"/>
    </row>
    <row r="20" spans="1:8" ht="29.25" customHeight="1">
      <c r="A20" s="29" t="s">
        <v>90</v>
      </c>
      <c r="B20" s="28"/>
      <c r="C20" s="29" t="s">
        <v>91</v>
      </c>
      <c r="D20" s="31"/>
      <c r="E20" s="29" t="s">
        <v>92</v>
      </c>
      <c r="F20" s="28"/>
      <c r="G20" s="29" t="s">
        <v>93</v>
      </c>
      <c r="H20" s="28"/>
    </row>
    <row r="21" spans="1:8" ht="29.25" customHeight="1">
      <c r="A21" s="23" t="s">
        <v>94</v>
      </c>
      <c r="B21" s="25"/>
      <c r="C21" s="29" t="s">
        <v>95</v>
      </c>
      <c r="D21" s="31"/>
      <c r="E21" s="29" t="s">
        <v>96</v>
      </c>
      <c r="F21" s="28"/>
      <c r="G21" s="29"/>
      <c r="H21" s="28"/>
    </row>
    <row r="22" spans="1:8" ht="29.25" customHeight="1">
      <c r="A22" s="23" t="s">
        <v>97</v>
      </c>
      <c r="B22" s="25"/>
      <c r="C22" s="29" t="s">
        <v>98</v>
      </c>
      <c r="D22" s="31"/>
      <c r="E22" s="23" t="s">
        <v>99</v>
      </c>
      <c r="F22" s="25"/>
      <c r="G22" s="29"/>
      <c r="H22" s="28"/>
    </row>
    <row r="23" spans="1:8" ht="29.25" customHeight="1">
      <c r="A23" s="23" t="s">
        <v>100</v>
      </c>
      <c r="B23" s="25"/>
      <c r="C23" s="29" t="s">
        <v>101</v>
      </c>
      <c r="D23" s="31"/>
      <c r="E23" s="29"/>
      <c r="F23" s="29"/>
      <c r="G23" s="29"/>
      <c r="H23" s="28"/>
    </row>
    <row r="24" spans="1:8" ht="29.25" customHeight="1">
      <c r="A24" s="23" t="s">
        <v>102</v>
      </c>
      <c r="B24" s="25"/>
      <c r="C24" s="29" t="s">
        <v>103</v>
      </c>
      <c r="D24" s="31"/>
      <c r="E24" s="29"/>
      <c r="F24" s="29"/>
      <c r="G24" s="29"/>
      <c r="H24" s="28"/>
    </row>
    <row r="25" spans="1:8" ht="29.25" customHeight="1">
      <c r="A25" s="23" t="s">
        <v>104</v>
      </c>
      <c r="B25" s="25"/>
      <c r="C25" s="29" t="s">
        <v>105</v>
      </c>
      <c r="D25" s="31"/>
      <c r="E25" s="29"/>
      <c r="F25" s="29"/>
      <c r="G25" s="29"/>
      <c r="H25" s="28"/>
    </row>
    <row r="26" spans="1:8" ht="29.25" customHeight="1">
      <c r="A26" s="29" t="s">
        <v>106</v>
      </c>
      <c r="B26" s="28"/>
      <c r="C26" s="29" t="s">
        <v>107</v>
      </c>
      <c r="D26" s="31">
        <v>29.237316</v>
      </c>
      <c r="E26" s="29"/>
      <c r="F26" s="29"/>
      <c r="G26" s="29"/>
      <c r="H26" s="28"/>
    </row>
    <row r="27" spans="1:8" ht="29.25" customHeight="1">
      <c r="A27" s="29" t="s">
        <v>108</v>
      </c>
      <c r="B27" s="28"/>
      <c r="C27" s="29" t="s">
        <v>109</v>
      </c>
      <c r="D27" s="31"/>
      <c r="E27" s="29"/>
      <c r="F27" s="29"/>
      <c r="G27" s="29"/>
      <c r="H27" s="28"/>
    </row>
    <row r="28" spans="1:8" ht="29.25" customHeight="1">
      <c r="A28" s="29" t="s">
        <v>110</v>
      </c>
      <c r="B28" s="28"/>
      <c r="C28" s="29" t="s">
        <v>111</v>
      </c>
      <c r="D28" s="31"/>
      <c r="E28" s="29"/>
      <c r="F28" s="29"/>
      <c r="G28" s="29"/>
      <c r="H28" s="28"/>
    </row>
    <row r="29" spans="1:8" ht="29.25" customHeight="1">
      <c r="A29" s="23" t="s">
        <v>112</v>
      </c>
      <c r="B29" s="25"/>
      <c r="C29" s="29" t="s">
        <v>113</v>
      </c>
      <c r="D29" s="31"/>
      <c r="E29" s="29"/>
      <c r="F29" s="29"/>
      <c r="G29" s="29"/>
      <c r="H29" s="28"/>
    </row>
    <row r="30" spans="1:8" ht="29.25" customHeight="1">
      <c r="A30" s="23" t="s">
        <v>114</v>
      </c>
      <c r="B30" s="25"/>
      <c r="C30" s="29" t="s">
        <v>115</v>
      </c>
      <c r="D30" s="31"/>
      <c r="E30" s="29"/>
      <c r="F30" s="29"/>
      <c r="G30" s="29"/>
      <c r="H30" s="28"/>
    </row>
    <row r="31" spans="1:8" ht="29.25" customHeight="1">
      <c r="A31" s="23" t="s">
        <v>116</v>
      </c>
      <c r="B31" s="25"/>
      <c r="C31" s="29" t="s">
        <v>117</v>
      </c>
      <c r="D31" s="31"/>
      <c r="E31" s="29"/>
      <c r="F31" s="29"/>
      <c r="G31" s="29"/>
      <c r="H31" s="28"/>
    </row>
    <row r="32" spans="1:8" ht="29.25" customHeight="1">
      <c r="A32" s="23" t="s">
        <v>118</v>
      </c>
      <c r="B32" s="25"/>
      <c r="C32" s="29" t="s">
        <v>119</v>
      </c>
      <c r="D32" s="31"/>
      <c r="E32" s="29"/>
      <c r="F32" s="29"/>
      <c r="G32" s="29"/>
      <c r="H32" s="28"/>
    </row>
    <row r="33" spans="1:8" ht="29.25" customHeight="1">
      <c r="A33" s="23" t="s">
        <v>120</v>
      </c>
      <c r="B33" s="25"/>
      <c r="C33" s="29" t="s">
        <v>121</v>
      </c>
      <c r="D33" s="31"/>
      <c r="E33" s="29"/>
      <c r="F33" s="29"/>
      <c r="G33" s="29"/>
      <c r="H33" s="28"/>
    </row>
    <row r="34" spans="1:8" ht="29.25" customHeight="1">
      <c r="A34" s="29"/>
      <c r="B34" s="29"/>
      <c r="C34" s="29" t="s">
        <v>122</v>
      </c>
      <c r="D34" s="31"/>
      <c r="E34" s="29"/>
      <c r="F34" s="29"/>
      <c r="G34" s="29"/>
      <c r="H34" s="29"/>
    </row>
    <row r="35" spans="1:8" ht="29.25" customHeight="1">
      <c r="A35" s="29"/>
      <c r="B35" s="29"/>
      <c r="C35" s="29" t="s">
        <v>123</v>
      </c>
      <c r="D35" s="31"/>
      <c r="E35" s="29"/>
      <c r="F35" s="29"/>
      <c r="G35" s="29"/>
      <c r="H35" s="29"/>
    </row>
    <row r="36" spans="1:8" ht="29.25" customHeight="1">
      <c r="A36" s="29"/>
      <c r="B36" s="29"/>
      <c r="C36" s="29" t="s">
        <v>124</v>
      </c>
      <c r="D36" s="31"/>
      <c r="E36" s="29"/>
      <c r="F36" s="29"/>
      <c r="G36" s="29"/>
      <c r="H36" s="29"/>
    </row>
    <row r="37" spans="1:8" ht="29.25" customHeight="1">
      <c r="A37" s="29"/>
      <c r="B37" s="29"/>
      <c r="C37" s="29"/>
      <c r="D37" s="29"/>
      <c r="E37" s="29"/>
      <c r="F37" s="29"/>
      <c r="G37" s="29"/>
      <c r="H37" s="29"/>
    </row>
    <row r="38" spans="1:8" ht="29.25" customHeight="1">
      <c r="A38" s="29"/>
      <c r="B38" s="29"/>
      <c r="C38" s="29"/>
      <c r="D38" s="29"/>
      <c r="E38" s="29"/>
      <c r="F38" s="29"/>
      <c r="G38" s="29"/>
      <c r="H38" s="29"/>
    </row>
    <row r="39" spans="1:8" ht="29.25" customHeight="1">
      <c r="A39" s="29"/>
      <c r="B39" s="29"/>
      <c r="C39" s="29"/>
      <c r="D39" s="29"/>
      <c r="E39" s="29"/>
      <c r="F39" s="29"/>
      <c r="G39" s="29"/>
      <c r="H39" s="29"/>
    </row>
    <row r="40" spans="1:8" ht="29.25" customHeight="1">
      <c r="A40" s="23" t="s">
        <v>125</v>
      </c>
      <c r="B40" s="25">
        <v>672.60004200000003</v>
      </c>
      <c r="C40" s="23" t="s">
        <v>126</v>
      </c>
      <c r="D40" s="25">
        <v>672.60004200000003</v>
      </c>
      <c r="E40" s="23" t="s">
        <v>126</v>
      </c>
      <c r="F40" s="25">
        <v>672.60004200000003</v>
      </c>
      <c r="G40" s="23" t="s">
        <v>126</v>
      </c>
      <c r="H40" s="25">
        <v>672.60004200000003</v>
      </c>
    </row>
    <row r="41" spans="1:8" ht="29.25" customHeight="1">
      <c r="A41" s="23" t="s">
        <v>127</v>
      </c>
      <c r="B41" s="25"/>
      <c r="C41" s="23" t="s">
        <v>128</v>
      </c>
      <c r="D41" s="25"/>
      <c r="E41" s="23" t="s">
        <v>128</v>
      </c>
      <c r="F41" s="25"/>
      <c r="G41" s="23" t="s">
        <v>128</v>
      </c>
      <c r="H41" s="25"/>
    </row>
    <row r="42" spans="1:8" ht="29.25" customHeight="1">
      <c r="A42" s="29"/>
      <c r="B42" s="28"/>
      <c r="C42" s="29"/>
      <c r="D42" s="28"/>
      <c r="E42" s="23"/>
      <c r="F42" s="25"/>
      <c r="G42" s="23"/>
      <c r="H42" s="25"/>
    </row>
    <row r="43" spans="1:8" ht="29.25" customHeight="1">
      <c r="A43" s="23" t="s">
        <v>129</v>
      </c>
      <c r="B43" s="25">
        <v>672.60004200000003</v>
      </c>
      <c r="C43" s="23" t="s">
        <v>130</v>
      </c>
      <c r="D43" s="25">
        <v>672.60004200000003</v>
      </c>
      <c r="E43" s="23" t="s">
        <v>130</v>
      </c>
      <c r="F43" s="25">
        <v>672.60004200000003</v>
      </c>
      <c r="G43" s="23" t="s">
        <v>130</v>
      </c>
      <c r="H43" s="25">
        <v>672.60004200000003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>
      <selection activeCell="C20" sqref="C20"/>
    </sheetView>
  </sheetViews>
  <sheetFormatPr defaultColWidth="10" defaultRowHeight="14"/>
  <cols>
    <col min="1" max="1" width="12.26953125" customWidth="1"/>
    <col min="2" max="2" width="34.90625" customWidth="1"/>
    <col min="3" max="3" width="18" customWidth="1"/>
    <col min="4" max="4" width="14.90625" customWidth="1"/>
    <col min="5" max="5" width="12.36328125" customWidth="1"/>
    <col min="6" max="6" width="15.26953125" customWidth="1"/>
    <col min="7" max="7" width="15.08984375" customWidth="1"/>
    <col min="8" max="8" width="18" customWidth="1"/>
    <col min="9" max="13" width="15.453125" customWidth="1"/>
    <col min="14" max="20" width="12.36328125" customWidth="1"/>
    <col min="21" max="25" width="15.7265625" customWidth="1"/>
    <col min="26" max="26" width="9.7265625" customWidth="1"/>
  </cols>
  <sheetData>
    <row r="1" spans="1:25" ht="16.399999999999999" customHeight="1">
      <c r="A1" s="10"/>
    </row>
    <row r="2" spans="1:25" ht="36.25" customHeight="1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5" ht="26.65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ht="23.25" customHeight="1">
      <c r="F4" s="10"/>
      <c r="X4" s="57" t="s">
        <v>30</v>
      </c>
      <c r="Y4" s="57"/>
    </row>
    <row r="5" spans="1:25" ht="31.15" customHeight="1">
      <c r="A5" s="59" t="s">
        <v>131</v>
      </c>
      <c r="B5" s="59" t="s">
        <v>132</v>
      </c>
      <c r="C5" s="59" t="s">
        <v>133</v>
      </c>
      <c r="D5" s="59" t="s">
        <v>134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 t="s">
        <v>127</v>
      </c>
      <c r="T5" s="59"/>
      <c r="U5" s="59"/>
      <c r="V5" s="59"/>
      <c r="W5" s="59"/>
      <c r="X5" s="59"/>
      <c r="Y5" s="59"/>
    </row>
    <row r="6" spans="1:25" ht="31.15" customHeight="1">
      <c r="A6" s="59"/>
      <c r="B6" s="59"/>
      <c r="C6" s="59"/>
      <c r="D6" s="59" t="s">
        <v>135</v>
      </c>
      <c r="E6" s="59" t="s">
        <v>136</v>
      </c>
      <c r="F6" s="59" t="s">
        <v>137</v>
      </c>
      <c r="G6" s="59" t="s">
        <v>138</v>
      </c>
      <c r="H6" s="59" t="s">
        <v>139</v>
      </c>
      <c r="I6" s="59" t="s">
        <v>140</v>
      </c>
      <c r="J6" s="59" t="s">
        <v>141</v>
      </c>
      <c r="K6" s="59"/>
      <c r="L6" s="59"/>
      <c r="M6" s="59"/>
      <c r="N6" s="59" t="s">
        <v>142</v>
      </c>
      <c r="O6" s="59" t="s">
        <v>143</v>
      </c>
      <c r="P6" s="59" t="s">
        <v>144</v>
      </c>
      <c r="Q6" s="59" t="s">
        <v>145</v>
      </c>
      <c r="R6" s="59" t="s">
        <v>146</v>
      </c>
      <c r="S6" s="59" t="s">
        <v>135</v>
      </c>
      <c r="T6" s="59" t="s">
        <v>136</v>
      </c>
      <c r="U6" s="59" t="s">
        <v>137</v>
      </c>
      <c r="V6" s="59" t="s">
        <v>138</v>
      </c>
      <c r="W6" s="59" t="s">
        <v>139</v>
      </c>
      <c r="X6" s="59" t="s">
        <v>140</v>
      </c>
      <c r="Y6" s="59" t="s">
        <v>147</v>
      </c>
    </row>
    <row r="7" spans="1:25" ht="27.65" customHeight="1">
      <c r="A7" s="59"/>
      <c r="B7" s="59"/>
      <c r="C7" s="59"/>
      <c r="D7" s="59"/>
      <c r="E7" s="59"/>
      <c r="F7" s="59"/>
      <c r="G7" s="59"/>
      <c r="H7" s="59"/>
      <c r="I7" s="59"/>
      <c r="J7" s="22" t="s">
        <v>148</v>
      </c>
      <c r="K7" s="22" t="s">
        <v>149</v>
      </c>
      <c r="L7" s="22" t="s">
        <v>150</v>
      </c>
      <c r="M7" s="22" t="s">
        <v>139</v>
      </c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spans="1:25" ht="27.65" customHeight="1">
      <c r="A8" s="23"/>
      <c r="B8" s="23" t="s">
        <v>133</v>
      </c>
      <c r="C8" s="37">
        <v>672.60004200000003</v>
      </c>
      <c r="D8" s="37">
        <v>672.60004200000003</v>
      </c>
      <c r="E8" s="37">
        <v>672.60004200000003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26.15" customHeight="1">
      <c r="A9" s="26" t="s">
        <v>151</v>
      </c>
      <c r="B9" s="26" t="s">
        <v>152</v>
      </c>
      <c r="C9" s="37">
        <v>672.60004200000003</v>
      </c>
      <c r="D9" s="37">
        <v>672.60004200000003</v>
      </c>
      <c r="E9" s="25">
        <v>672.60004200000003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26.15" customHeight="1">
      <c r="A10" s="44" t="s">
        <v>153</v>
      </c>
      <c r="B10" s="44" t="s">
        <v>154</v>
      </c>
      <c r="C10" s="31">
        <v>672.60004200000003</v>
      </c>
      <c r="D10" s="31">
        <v>672.60004200000003</v>
      </c>
      <c r="E10" s="28">
        <v>672.60004200000003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"/>
  <sheetViews>
    <sheetView workbookViewId="0">
      <selection activeCell="E11" sqref="E11"/>
    </sheetView>
  </sheetViews>
  <sheetFormatPr defaultColWidth="10" defaultRowHeight="14"/>
  <cols>
    <col min="1" max="1" width="7.90625" customWidth="1"/>
    <col min="2" max="2" width="8.36328125" customWidth="1"/>
    <col min="3" max="3" width="10.453125" customWidth="1"/>
    <col min="4" max="4" width="17.453125" customWidth="1"/>
    <col min="5" max="5" width="28.63281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  <col min="12" max="12" width="9.7265625" customWidth="1"/>
  </cols>
  <sheetData>
    <row r="1" spans="1:11" ht="16.399999999999999" customHeight="1">
      <c r="A1" s="10"/>
      <c r="D1" s="42"/>
    </row>
    <row r="2" spans="1:11" ht="42.25" customHeight="1">
      <c r="D2" s="55" t="s">
        <v>9</v>
      </c>
      <c r="E2" s="55"/>
      <c r="F2" s="55"/>
      <c r="G2" s="55"/>
      <c r="H2" s="55"/>
      <c r="I2" s="55"/>
      <c r="J2" s="55"/>
      <c r="K2" s="55"/>
    </row>
    <row r="3" spans="1:11" ht="33.65" customHeight="1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25" customHeight="1">
      <c r="A4" s="43"/>
      <c r="B4" s="10"/>
      <c r="C4" s="10"/>
      <c r="I4" s="61" t="s">
        <v>30</v>
      </c>
      <c r="J4" s="61"/>
      <c r="K4" s="61"/>
    </row>
    <row r="5" spans="1:11" ht="50.9" customHeight="1">
      <c r="A5" s="59" t="s">
        <v>155</v>
      </c>
      <c r="B5" s="59"/>
      <c r="C5" s="59"/>
      <c r="D5" s="22" t="s">
        <v>156</v>
      </c>
      <c r="E5" s="22" t="s">
        <v>157</v>
      </c>
      <c r="F5" s="22" t="s">
        <v>133</v>
      </c>
      <c r="G5" s="22" t="s">
        <v>158</v>
      </c>
      <c r="H5" s="22" t="s">
        <v>159</v>
      </c>
      <c r="I5" s="22" t="s">
        <v>160</v>
      </c>
      <c r="J5" s="22" t="s">
        <v>161</v>
      </c>
      <c r="K5" s="22" t="s">
        <v>162</v>
      </c>
    </row>
    <row r="6" spans="1:11" ht="39.65" customHeight="1">
      <c r="A6" s="22" t="s">
        <v>163</v>
      </c>
      <c r="B6" s="22" t="s">
        <v>164</v>
      </c>
      <c r="C6" s="22" t="s">
        <v>165</v>
      </c>
      <c r="D6" s="22"/>
      <c r="E6" s="23" t="s">
        <v>133</v>
      </c>
      <c r="F6" s="25">
        <v>672.60004200000003</v>
      </c>
      <c r="G6" s="25">
        <v>672.60004200000003</v>
      </c>
      <c r="H6" s="25"/>
      <c r="I6" s="25"/>
      <c r="J6" s="23"/>
      <c r="K6" s="23"/>
    </row>
    <row r="7" spans="1:11" ht="33.65" customHeight="1">
      <c r="A7" s="29"/>
      <c r="B7" s="29"/>
      <c r="C7" s="29"/>
      <c r="D7" s="30" t="s">
        <v>151</v>
      </c>
      <c r="E7" s="30" t="s">
        <v>152</v>
      </c>
      <c r="F7" s="41">
        <v>672.60004200000003</v>
      </c>
      <c r="G7" s="41">
        <v>672.60004200000003</v>
      </c>
      <c r="H7" s="41"/>
      <c r="I7" s="41"/>
      <c r="J7" s="33"/>
      <c r="K7" s="33"/>
    </row>
    <row r="8" spans="1:11" ht="26.15" customHeight="1">
      <c r="A8" s="29"/>
      <c r="B8" s="29"/>
      <c r="C8" s="29"/>
      <c r="D8" s="30" t="s">
        <v>153</v>
      </c>
      <c r="E8" s="30" t="s">
        <v>154</v>
      </c>
      <c r="F8" s="41">
        <v>672.60004200000003</v>
      </c>
      <c r="G8" s="41">
        <v>672.60004200000003</v>
      </c>
      <c r="H8" s="41"/>
      <c r="I8" s="41"/>
      <c r="J8" s="33"/>
      <c r="K8" s="33"/>
    </row>
    <row r="9" spans="1:11" ht="30.25" customHeight="1">
      <c r="A9" s="34" t="s">
        <v>166</v>
      </c>
      <c r="B9" s="34" t="s">
        <v>167</v>
      </c>
      <c r="C9" s="34" t="s">
        <v>168</v>
      </c>
      <c r="D9" s="27" t="s">
        <v>169</v>
      </c>
      <c r="E9" s="35" t="s">
        <v>170</v>
      </c>
      <c r="F9" s="36">
        <v>595.08767999999998</v>
      </c>
      <c r="G9" s="36">
        <v>595.08767999999998</v>
      </c>
      <c r="H9" s="36"/>
      <c r="I9" s="36"/>
      <c r="J9" s="35"/>
      <c r="K9" s="35"/>
    </row>
    <row r="10" spans="1:11" ht="30.25" customHeight="1">
      <c r="A10" s="34" t="s">
        <v>171</v>
      </c>
      <c r="B10" s="34" t="s">
        <v>172</v>
      </c>
      <c r="C10" s="34" t="s">
        <v>173</v>
      </c>
      <c r="D10" s="27" t="s">
        <v>174</v>
      </c>
      <c r="E10" s="35" t="s">
        <v>175</v>
      </c>
      <c r="F10" s="36">
        <v>5.0710100000000002</v>
      </c>
      <c r="G10" s="36">
        <v>5.0710100000000002</v>
      </c>
      <c r="H10" s="36"/>
      <c r="I10" s="36"/>
      <c r="J10" s="35"/>
      <c r="K10" s="35"/>
    </row>
    <row r="11" spans="1:11" ht="30.25" customHeight="1">
      <c r="A11" s="34" t="s">
        <v>171</v>
      </c>
      <c r="B11" s="34" t="s">
        <v>172</v>
      </c>
      <c r="C11" s="34" t="s">
        <v>172</v>
      </c>
      <c r="D11" s="27" t="s">
        <v>176</v>
      </c>
      <c r="E11" s="35" t="s">
        <v>177</v>
      </c>
      <c r="F11" s="36">
        <v>27.110720000000001</v>
      </c>
      <c r="G11" s="36">
        <v>27.110720000000001</v>
      </c>
      <c r="H11" s="36"/>
      <c r="I11" s="36"/>
      <c r="J11" s="35"/>
      <c r="K11" s="35"/>
    </row>
    <row r="12" spans="1:11" ht="30.25" customHeight="1">
      <c r="A12" s="34" t="s">
        <v>178</v>
      </c>
      <c r="B12" s="34" t="s">
        <v>179</v>
      </c>
      <c r="C12" s="34" t="s">
        <v>173</v>
      </c>
      <c r="D12" s="27" t="s">
        <v>180</v>
      </c>
      <c r="E12" s="35" t="s">
        <v>181</v>
      </c>
      <c r="F12" s="36">
        <v>14.760491999999999</v>
      </c>
      <c r="G12" s="36">
        <v>14.760491999999999</v>
      </c>
      <c r="H12" s="36"/>
      <c r="I12" s="36"/>
      <c r="J12" s="35"/>
      <c r="K12" s="35"/>
    </row>
    <row r="13" spans="1:11" ht="30.25" customHeight="1">
      <c r="A13" s="34" t="s">
        <v>178</v>
      </c>
      <c r="B13" s="34" t="s">
        <v>179</v>
      </c>
      <c r="C13" s="34" t="s">
        <v>182</v>
      </c>
      <c r="D13" s="27" t="s">
        <v>183</v>
      </c>
      <c r="E13" s="35" t="s">
        <v>184</v>
      </c>
      <c r="F13" s="36">
        <v>1.332824</v>
      </c>
      <c r="G13" s="36">
        <v>1.332824</v>
      </c>
      <c r="H13" s="36"/>
      <c r="I13" s="36"/>
      <c r="J13" s="35"/>
      <c r="K13" s="35"/>
    </row>
    <row r="14" spans="1:11" ht="30.25" customHeight="1">
      <c r="A14" s="34" t="s">
        <v>185</v>
      </c>
      <c r="B14" s="34" t="s">
        <v>173</v>
      </c>
      <c r="C14" s="34" t="s">
        <v>186</v>
      </c>
      <c r="D14" s="27" t="s">
        <v>187</v>
      </c>
      <c r="E14" s="35" t="s">
        <v>188</v>
      </c>
      <c r="F14" s="36">
        <v>29.237316</v>
      </c>
      <c r="G14" s="36">
        <v>29.237316</v>
      </c>
      <c r="H14" s="36"/>
      <c r="I14" s="36"/>
      <c r="J14" s="35"/>
      <c r="K14" s="35"/>
    </row>
    <row r="15" spans="1:11" ht="16.399999999999999" customHeight="1"/>
  </sheetData>
  <mergeCells count="4">
    <mergeCell ref="D2:K2"/>
    <mergeCell ref="A3:K3"/>
    <mergeCell ref="I4:K4"/>
    <mergeCell ref="A5:C5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5"/>
  <sheetViews>
    <sheetView workbookViewId="0">
      <selection activeCell="E10" sqref="E10"/>
    </sheetView>
  </sheetViews>
  <sheetFormatPr defaultColWidth="10" defaultRowHeight="14"/>
  <cols>
    <col min="1" max="1" width="5.26953125" customWidth="1"/>
    <col min="2" max="2" width="5.7265625" customWidth="1"/>
    <col min="3" max="3" width="7" customWidth="1"/>
    <col min="4" max="4" width="13.26953125" customWidth="1"/>
    <col min="5" max="5" width="33.90625" customWidth="1"/>
    <col min="6" max="6" width="15.453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20" width="14.6328125" customWidth="1"/>
    <col min="21" max="22" width="9.7265625" customWidth="1"/>
  </cols>
  <sheetData>
    <row r="1" spans="1:20" ht="16.399999999999999" customHeight="1">
      <c r="A1" s="10"/>
    </row>
    <row r="2" spans="1:20" ht="42.25" customHeight="1">
      <c r="A2" s="55" t="s">
        <v>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pans="1:20" ht="33.65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0" ht="25.9" customHeight="1">
      <c r="P4" s="61" t="s">
        <v>30</v>
      </c>
      <c r="Q4" s="61"/>
      <c r="R4" s="61"/>
      <c r="S4" s="61"/>
      <c r="T4" s="61"/>
    </row>
    <row r="5" spans="1:20" ht="27.65" customHeight="1">
      <c r="A5" s="59" t="s">
        <v>155</v>
      </c>
      <c r="B5" s="59"/>
      <c r="C5" s="59"/>
      <c r="D5" s="59" t="s">
        <v>189</v>
      </c>
      <c r="E5" s="59" t="s">
        <v>190</v>
      </c>
      <c r="F5" s="59" t="s">
        <v>191</v>
      </c>
      <c r="G5" s="59" t="s">
        <v>192</v>
      </c>
      <c r="H5" s="59" t="s">
        <v>193</v>
      </c>
      <c r="I5" s="59" t="s">
        <v>194</v>
      </c>
      <c r="J5" s="59" t="s">
        <v>195</v>
      </c>
      <c r="K5" s="59" t="s">
        <v>196</v>
      </c>
      <c r="L5" s="59" t="s">
        <v>197</v>
      </c>
      <c r="M5" s="59" t="s">
        <v>198</v>
      </c>
      <c r="N5" s="59" t="s">
        <v>199</v>
      </c>
      <c r="O5" s="59" t="s">
        <v>200</v>
      </c>
      <c r="P5" s="59" t="s">
        <v>201</v>
      </c>
      <c r="Q5" s="59" t="s">
        <v>202</v>
      </c>
      <c r="R5" s="59" t="s">
        <v>203</v>
      </c>
      <c r="S5" s="59" t="s">
        <v>204</v>
      </c>
      <c r="T5" s="59" t="s">
        <v>205</v>
      </c>
    </row>
    <row r="6" spans="1:20" ht="30.25" customHeight="1">
      <c r="A6" s="22" t="s">
        <v>163</v>
      </c>
      <c r="B6" s="22" t="s">
        <v>164</v>
      </c>
      <c r="C6" s="22" t="s">
        <v>165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1:20" ht="27.65" customHeight="1">
      <c r="A7" s="23"/>
      <c r="B7" s="23"/>
      <c r="C7" s="23"/>
      <c r="D7" s="23"/>
      <c r="E7" s="23" t="s">
        <v>133</v>
      </c>
      <c r="F7" s="25">
        <v>672.60004200000003</v>
      </c>
      <c r="G7" s="25"/>
      <c r="H7" s="25"/>
      <c r="I7" s="25">
        <v>5</v>
      </c>
      <c r="J7" s="25"/>
      <c r="K7" s="25">
        <v>662.46703200000002</v>
      </c>
      <c r="L7" s="25"/>
      <c r="M7" s="25"/>
      <c r="N7" s="25"/>
      <c r="O7" s="25">
        <v>5.1330099999999996</v>
      </c>
      <c r="P7" s="25"/>
      <c r="Q7" s="25"/>
      <c r="R7" s="25"/>
      <c r="S7" s="25"/>
      <c r="T7" s="25"/>
    </row>
    <row r="8" spans="1:20" ht="26.15" customHeight="1">
      <c r="A8" s="23"/>
      <c r="B8" s="23"/>
      <c r="C8" s="23"/>
      <c r="D8" s="26" t="s">
        <v>151</v>
      </c>
      <c r="E8" s="26" t="s">
        <v>152</v>
      </c>
      <c r="F8" s="25">
        <v>672.60004200000003</v>
      </c>
      <c r="G8" s="25"/>
      <c r="H8" s="25"/>
      <c r="I8" s="25">
        <v>5</v>
      </c>
      <c r="J8" s="25"/>
      <c r="K8" s="25">
        <v>662.46703200000002</v>
      </c>
      <c r="L8" s="25"/>
      <c r="M8" s="25"/>
      <c r="N8" s="25"/>
      <c r="O8" s="25">
        <v>5.1330099999999996</v>
      </c>
      <c r="P8" s="25"/>
      <c r="Q8" s="25"/>
      <c r="R8" s="25"/>
      <c r="S8" s="25"/>
      <c r="T8" s="25"/>
    </row>
    <row r="9" spans="1:20" ht="26.15" customHeight="1">
      <c r="A9" s="33"/>
      <c r="B9" s="33"/>
      <c r="C9" s="33"/>
      <c r="D9" s="30" t="s">
        <v>153</v>
      </c>
      <c r="E9" s="30" t="s">
        <v>154</v>
      </c>
      <c r="F9" s="41">
        <v>672.60004200000003</v>
      </c>
      <c r="G9" s="41"/>
      <c r="H9" s="41"/>
      <c r="I9" s="41">
        <v>5</v>
      </c>
      <c r="J9" s="41"/>
      <c r="K9" s="41">
        <v>662.46703200000002</v>
      </c>
      <c r="L9" s="41"/>
      <c r="M9" s="41"/>
      <c r="N9" s="41"/>
      <c r="O9" s="41">
        <v>5.1330099999999996</v>
      </c>
      <c r="P9" s="41"/>
      <c r="Q9" s="41"/>
      <c r="R9" s="41"/>
      <c r="S9" s="41"/>
      <c r="T9" s="41"/>
    </row>
    <row r="10" spans="1:20" ht="26.15" customHeight="1">
      <c r="A10" s="34" t="s">
        <v>171</v>
      </c>
      <c r="B10" s="34" t="s">
        <v>172</v>
      </c>
      <c r="C10" s="34" t="s">
        <v>173</v>
      </c>
      <c r="D10" s="27" t="s">
        <v>206</v>
      </c>
      <c r="E10" s="35" t="s">
        <v>175</v>
      </c>
      <c r="F10" s="36">
        <v>5.0710100000000002</v>
      </c>
      <c r="G10" s="36"/>
      <c r="H10" s="36"/>
      <c r="I10" s="36"/>
      <c r="J10" s="36"/>
      <c r="K10" s="36"/>
      <c r="L10" s="36"/>
      <c r="M10" s="36"/>
      <c r="N10" s="36"/>
      <c r="O10" s="36">
        <v>5.0710100000000002</v>
      </c>
      <c r="P10" s="36"/>
      <c r="Q10" s="36"/>
      <c r="R10" s="36"/>
      <c r="S10" s="36"/>
      <c r="T10" s="36"/>
    </row>
    <row r="11" spans="1:20" ht="26.15" customHeight="1">
      <c r="A11" s="34" t="s">
        <v>178</v>
      </c>
      <c r="B11" s="34" t="s">
        <v>179</v>
      </c>
      <c r="C11" s="34" t="s">
        <v>173</v>
      </c>
      <c r="D11" s="27" t="s">
        <v>206</v>
      </c>
      <c r="E11" s="35" t="s">
        <v>181</v>
      </c>
      <c r="F11" s="36">
        <v>14.760491999999999</v>
      </c>
      <c r="G11" s="36"/>
      <c r="H11" s="36"/>
      <c r="I11" s="36"/>
      <c r="J11" s="36"/>
      <c r="K11" s="36">
        <v>14.730492</v>
      </c>
      <c r="L11" s="36"/>
      <c r="M11" s="36"/>
      <c r="N11" s="36"/>
      <c r="O11" s="36">
        <v>0.03</v>
      </c>
      <c r="P11" s="36"/>
      <c r="Q11" s="36"/>
      <c r="R11" s="36"/>
      <c r="S11" s="36"/>
      <c r="T11" s="36"/>
    </row>
    <row r="12" spans="1:20" ht="26.15" customHeight="1">
      <c r="A12" s="34" t="s">
        <v>178</v>
      </c>
      <c r="B12" s="34" t="s">
        <v>179</v>
      </c>
      <c r="C12" s="34" t="s">
        <v>182</v>
      </c>
      <c r="D12" s="27" t="s">
        <v>206</v>
      </c>
      <c r="E12" s="35" t="s">
        <v>184</v>
      </c>
      <c r="F12" s="36">
        <v>1.332824</v>
      </c>
      <c r="G12" s="36"/>
      <c r="H12" s="36"/>
      <c r="I12" s="36"/>
      <c r="J12" s="36"/>
      <c r="K12" s="36">
        <v>1.300824</v>
      </c>
      <c r="L12" s="36"/>
      <c r="M12" s="36"/>
      <c r="N12" s="36"/>
      <c r="O12" s="36">
        <v>3.2000000000000001E-2</v>
      </c>
      <c r="P12" s="36"/>
      <c r="Q12" s="36"/>
      <c r="R12" s="36"/>
      <c r="S12" s="36"/>
      <c r="T12" s="36"/>
    </row>
    <row r="13" spans="1:20" ht="26.15" customHeight="1">
      <c r="A13" s="34" t="s">
        <v>166</v>
      </c>
      <c r="B13" s="34" t="s">
        <v>167</v>
      </c>
      <c r="C13" s="34" t="s">
        <v>168</v>
      </c>
      <c r="D13" s="27" t="s">
        <v>206</v>
      </c>
      <c r="E13" s="35" t="s">
        <v>170</v>
      </c>
      <c r="F13" s="36">
        <v>595.08767999999998</v>
      </c>
      <c r="G13" s="36"/>
      <c r="H13" s="36"/>
      <c r="I13" s="36">
        <v>5</v>
      </c>
      <c r="J13" s="36"/>
      <c r="K13" s="36">
        <v>590.08767999999998</v>
      </c>
      <c r="L13" s="36"/>
      <c r="M13" s="36"/>
      <c r="N13" s="36"/>
      <c r="O13" s="36"/>
      <c r="P13" s="36"/>
      <c r="Q13" s="36"/>
      <c r="R13" s="36"/>
      <c r="S13" s="36"/>
      <c r="T13" s="36"/>
    </row>
    <row r="14" spans="1:20" ht="26.15" customHeight="1">
      <c r="A14" s="34" t="s">
        <v>171</v>
      </c>
      <c r="B14" s="34" t="s">
        <v>172</v>
      </c>
      <c r="C14" s="34" t="s">
        <v>172</v>
      </c>
      <c r="D14" s="27" t="s">
        <v>206</v>
      </c>
      <c r="E14" s="35" t="s">
        <v>177</v>
      </c>
      <c r="F14" s="36">
        <v>27.110720000000001</v>
      </c>
      <c r="G14" s="36"/>
      <c r="H14" s="36"/>
      <c r="I14" s="36"/>
      <c r="J14" s="36"/>
      <c r="K14" s="36">
        <v>27.110720000000001</v>
      </c>
      <c r="L14" s="36"/>
      <c r="M14" s="36"/>
      <c r="N14" s="36"/>
      <c r="O14" s="36"/>
      <c r="P14" s="36"/>
      <c r="Q14" s="36"/>
      <c r="R14" s="36"/>
      <c r="S14" s="36"/>
      <c r="T14" s="36"/>
    </row>
    <row r="15" spans="1:20" ht="26.15" customHeight="1">
      <c r="A15" s="34" t="s">
        <v>185</v>
      </c>
      <c r="B15" s="34" t="s">
        <v>173</v>
      </c>
      <c r="C15" s="34" t="s">
        <v>186</v>
      </c>
      <c r="D15" s="27" t="s">
        <v>206</v>
      </c>
      <c r="E15" s="35" t="s">
        <v>188</v>
      </c>
      <c r="F15" s="36">
        <v>29.237316</v>
      </c>
      <c r="G15" s="36"/>
      <c r="H15" s="36"/>
      <c r="I15" s="36"/>
      <c r="J15" s="36"/>
      <c r="K15" s="36">
        <v>29.237316</v>
      </c>
      <c r="L15" s="36"/>
      <c r="M15" s="36"/>
      <c r="N15" s="36"/>
      <c r="O15" s="36"/>
      <c r="P15" s="36"/>
      <c r="Q15" s="36"/>
      <c r="R15" s="36"/>
      <c r="S15" s="36"/>
      <c r="T15" s="36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5"/>
  <sheetViews>
    <sheetView workbookViewId="0">
      <selection activeCell="E9" sqref="E9"/>
    </sheetView>
  </sheetViews>
  <sheetFormatPr defaultColWidth="10" defaultRowHeight="14"/>
  <cols>
    <col min="1" max="1" width="5.26953125" customWidth="1"/>
    <col min="2" max="2" width="5.7265625" customWidth="1"/>
    <col min="3" max="3" width="7" customWidth="1"/>
    <col min="4" max="4" width="11" customWidth="1"/>
    <col min="5" max="5" width="33.90625" customWidth="1"/>
    <col min="6" max="6" width="18.7265625" customWidth="1"/>
    <col min="7" max="10" width="17.453125" customWidth="1"/>
    <col min="11" max="11" width="17.7265625" customWidth="1"/>
    <col min="12" max="16" width="17.453125" customWidth="1"/>
    <col min="17" max="17" width="16.36328125" customWidth="1"/>
    <col min="18" max="18" width="12.36328125" customWidth="1"/>
    <col min="19" max="19" width="15.453125" customWidth="1"/>
    <col min="20" max="20" width="16.7265625" customWidth="1"/>
    <col min="21" max="21" width="14.6328125" customWidth="1"/>
    <col min="22" max="23" width="9.7265625" customWidth="1"/>
  </cols>
  <sheetData>
    <row r="1" spans="1:21" ht="16.399999999999999" customHeight="1">
      <c r="A1" s="10"/>
    </row>
    <row r="2" spans="1:21" ht="49.15" customHeight="1">
      <c r="A2" s="55" t="s">
        <v>11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1" ht="33.65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1" ht="26.65" customHeight="1">
      <c r="Q4" s="61" t="s">
        <v>30</v>
      </c>
      <c r="R4" s="61"/>
      <c r="S4" s="61"/>
      <c r="T4" s="61"/>
      <c r="U4" s="61"/>
    </row>
    <row r="5" spans="1:21" ht="29.25" customHeight="1">
      <c r="A5" s="59" t="s">
        <v>155</v>
      </c>
      <c r="B5" s="59"/>
      <c r="C5" s="59"/>
      <c r="D5" s="59" t="s">
        <v>189</v>
      </c>
      <c r="E5" s="59" t="s">
        <v>190</v>
      </c>
      <c r="F5" s="59" t="s">
        <v>207</v>
      </c>
      <c r="G5" s="59" t="s">
        <v>158</v>
      </c>
      <c r="H5" s="59"/>
      <c r="I5" s="59"/>
      <c r="J5" s="59"/>
      <c r="K5" s="59" t="s">
        <v>159</v>
      </c>
      <c r="L5" s="59"/>
      <c r="M5" s="59"/>
      <c r="N5" s="59"/>
      <c r="O5" s="59"/>
      <c r="P5" s="59"/>
      <c r="Q5" s="59"/>
      <c r="R5" s="59"/>
      <c r="S5" s="59"/>
      <c r="T5" s="59"/>
      <c r="U5" s="59"/>
    </row>
    <row r="6" spans="1:21" ht="43.9" customHeight="1">
      <c r="A6" s="22" t="s">
        <v>163</v>
      </c>
      <c r="B6" s="22" t="s">
        <v>164</v>
      </c>
      <c r="C6" s="22" t="s">
        <v>165</v>
      </c>
      <c r="D6" s="59"/>
      <c r="E6" s="59"/>
      <c r="F6" s="59"/>
      <c r="G6" s="22" t="s">
        <v>133</v>
      </c>
      <c r="H6" s="22" t="s">
        <v>208</v>
      </c>
      <c r="I6" s="22" t="s">
        <v>209</v>
      </c>
      <c r="J6" s="22" t="s">
        <v>200</v>
      </c>
      <c r="K6" s="22" t="s">
        <v>133</v>
      </c>
      <c r="L6" s="22" t="s">
        <v>210</v>
      </c>
      <c r="M6" s="22" t="s">
        <v>211</v>
      </c>
      <c r="N6" s="22" t="s">
        <v>212</v>
      </c>
      <c r="O6" s="22" t="s">
        <v>202</v>
      </c>
      <c r="P6" s="22" t="s">
        <v>213</v>
      </c>
      <c r="Q6" s="22" t="s">
        <v>214</v>
      </c>
      <c r="R6" s="22" t="s">
        <v>215</v>
      </c>
      <c r="S6" s="22" t="s">
        <v>198</v>
      </c>
      <c r="T6" s="22" t="s">
        <v>201</v>
      </c>
      <c r="U6" s="22" t="s">
        <v>205</v>
      </c>
    </row>
    <row r="7" spans="1:21" ht="28.5" customHeight="1">
      <c r="A7" s="23"/>
      <c r="B7" s="23"/>
      <c r="C7" s="23"/>
      <c r="D7" s="23"/>
      <c r="E7" s="23" t="s">
        <v>133</v>
      </c>
      <c r="F7" s="25">
        <v>672.60004200000003</v>
      </c>
      <c r="G7" s="25">
        <v>672.60004200000003</v>
      </c>
      <c r="H7" s="25">
        <v>324.20005200000003</v>
      </c>
      <c r="I7" s="25">
        <v>343.26697999999999</v>
      </c>
      <c r="J7" s="25">
        <v>5.1330099999999996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ht="26.15" customHeight="1">
      <c r="A8" s="23"/>
      <c r="B8" s="23"/>
      <c r="C8" s="23"/>
      <c r="D8" s="26" t="s">
        <v>151</v>
      </c>
      <c r="E8" s="26" t="s">
        <v>152</v>
      </c>
      <c r="F8" s="37">
        <v>672.60004200000003</v>
      </c>
      <c r="G8" s="25">
        <v>672.60004200000003</v>
      </c>
      <c r="H8" s="25">
        <v>324.20005200000003</v>
      </c>
      <c r="I8" s="25">
        <v>343.26697999999999</v>
      </c>
      <c r="J8" s="25">
        <v>5.1330099999999996</v>
      </c>
      <c r="K8" s="25">
        <v>0</v>
      </c>
      <c r="L8" s="25">
        <v>0</v>
      </c>
      <c r="M8" s="25"/>
      <c r="N8" s="25"/>
      <c r="O8" s="25"/>
      <c r="P8" s="25"/>
      <c r="Q8" s="25"/>
      <c r="R8" s="25"/>
      <c r="S8" s="25"/>
      <c r="T8" s="25"/>
      <c r="U8" s="25"/>
    </row>
    <row r="9" spans="1:21" ht="26.15" customHeight="1">
      <c r="A9" s="33"/>
      <c r="B9" s="33"/>
      <c r="C9" s="33"/>
      <c r="D9" s="30" t="s">
        <v>153</v>
      </c>
      <c r="E9" s="30" t="s">
        <v>154</v>
      </c>
      <c r="F9" s="37">
        <v>672.60004200000003</v>
      </c>
      <c r="G9" s="25">
        <v>672.60004200000003</v>
      </c>
      <c r="H9" s="25">
        <v>324.20005200000003</v>
      </c>
      <c r="I9" s="25">
        <v>343.26697999999999</v>
      </c>
      <c r="J9" s="25">
        <v>5.1330099999999996</v>
      </c>
      <c r="K9" s="25">
        <v>0</v>
      </c>
      <c r="L9" s="25">
        <v>0</v>
      </c>
      <c r="M9" s="25"/>
      <c r="N9" s="25"/>
      <c r="O9" s="25"/>
      <c r="P9" s="25"/>
      <c r="Q9" s="25"/>
      <c r="R9" s="25"/>
      <c r="S9" s="25"/>
      <c r="T9" s="25"/>
      <c r="U9" s="25"/>
    </row>
    <row r="10" spans="1:21" ht="26.15" customHeight="1">
      <c r="A10" s="34" t="s">
        <v>171</v>
      </c>
      <c r="B10" s="34" t="s">
        <v>172</v>
      </c>
      <c r="C10" s="34" t="s">
        <v>173</v>
      </c>
      <c r="D10" s="27" t="s">
        <v>206</v>
      </c>
      <c r="E10" s="35" t="s">
        <v>175</v>
      </c>
      <c r="F10" s="31">
        <v>5.0710100000000002</v>
      </c>
      <c r="G10" s="28">
        <v>5.0710100000000002</v>
      </c>
      <c r="H10" s="28"/>
      <c r="I10" s="28"/>
      <c r="J10" s="28">
        <v>5.0710100000000002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1" ht="26.15" customHeight="1">
      <c r="A11" s="34" t="s">
        <v>178</v>
      </c>
      <c r="B11" s="34" t="s">
        <v>179</v>
      </c>
      <c r="C11" s="34" t="s">
        <v>173</v>
      </c>
      <c r="D11" s="27" t="s">
        <v>206</v>
      </c>
      <c r="E11" s="35" t="s">
        <v>181</v>
      </c>
      <c r="F11" s="31">
        <v>14.760491999999999</v>
      </c>
      <c r="G11" s="28">
        <v>14.760491999999999</v>
      </c>
      <c r="H11" s="28">
        <v>14.730492</v>
      </c>
      <c r="I11" s="28"/>
      <c r="J11" s="28">
        <v>0.03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1" ht="26.15" customHeight="1">
      <c r="A12" s="34" t="s">
        <v>178</v>
      </c>
      <c r="B12" s="34" t="s">
        <v>179</v>
      </c>
      <c r="C12" s="34" t="s">
        <v>182</v>
      </c>
      <c r="D12" s="27" t="s">
        <v>206</v>
      </c>
      <c r="E12" s="35" t="s">
        <v>184</v>
      </c>
      <c r="F12" s="31">
        <v>1.332824</v>
      </c>
      <c r="G12" s="28">
        <v>1.332824</v>
      </c>
      <c r="H12" s="28">
        <v>1.300824</v>
      </c>
      <c r="I12" s="28"/>
      <c r="J12" s="28">
        <v>3.2000000000000001E-2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spans="1:21" ht="26.15" customHeight="1">
      <c r="A13" s="34" t="s">
        <v>166</v>
      </c>
      <c r="B13" s="34" t="s">
        <v>167</v>
      </c>
      <c r="C13" s="34" t="s">
        <v>168</v>
      </c>
      <c r="D13" s="27" t="s">
        <v>206</v>
      </c>
      <c r="E13" s="35" t="s">
        <v>170</v>
      </c>
      <c r="F13" s="31">
        <v>595.08767999999998</v>
      </c>
      <c r="G13" s="28">
        <v>595.08767999999998</v>
      </c>
      <c r="H13" s="28">
        <v>251.82069999999999</v>
      </c>
      <c r="I13" s="28">
        <v>343.26697999999999</v>
      </c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1:21" ht="26.15" customHeight="1">
      <c r="A14" s="34" t="s">
        <v>171</v>
      </c>
      <c r="B14" s="34" t="s">
        <v>172</v>
      </c>
      <c r="C14" s="34" t="s">
        <v>172</v>
      </c>
      <c r="D14" s="27" t="s">
        <v>206</v>
      </c>
      <c r="E14" s="35" t="s">
        <v>177</v>
      </c>
      <c r="F14" s="31">
        <v>27.110720000000001</v>
      </c>
      <c r="G14" s="28">
        <v>27.110720000000001</v>
      </c>
      <c r="H14" s="28">
        <v>27.110720000000001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spans="1:21" ht="26.15" customHeight="1">
      <c r="A15" s="34" t="s">
        <v>185</v>
      </c>
      <c r="B15" s="34" t="s">
        <v>173</v>
      </c>
      <c r="C15" s="34" t="s">
        <v>186</v>
      </c>
      <c r="D15" s="27" t="s">
        <v>206</v>
      </c>
      <c r="E15" s="35" t="s">
        <v>188</v>
      </c>
      <c r="F15" s="31">
        <v>29.237316</v>
      </c>
      <c r="G15" s="28">
        <v>29.237316</v>
      </c>
      <c r="H15" s="28">
        <v>29.237316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topLeftCell="A2" workbookViewId="0">
      <selection activeCell="C13" sqref="C13"/>
    </sheetView>
  </sheetViews>
  <sheetFormatPr defaultColWidth="10" defaultRowHeight="14"/>
  <cols>
    <col min="1" max="1" width="24.6328125" customWidth="1"/>
    <col min="2" max="2" width="30.453125" customWidth="1"/>
    <col min="3" max="3" width="28.6328125" customWidth="1"/>
    <col min="4" max="4" width="30.08984375" customWidth="1"/>
    <col min="5" max="6" width="9.7265625" customWidth="1"/>
  </cols>
  <sheetData>
    <row r="1" spans="1:4" ht="16.399999999999999" customHeight="1">
      <c r="A1" s="10"/>
    </row>
    <row r="2" spans="1:4" ht="37.15" customHeight="1">
      <c r="A2" s="55" t="s">
        <v>12</v>
      </c>
      <c r="B2" s="55"/>
      <c r="C2" s="55"/>
      <c r="D2" s="55"/>
    </row>
    <row r="3" spans="1:4" ht="33.65" customHeight="1">
      <c r="A3" s="56" t="s">
        <v>29</v>
      </c>
      <c r="B3" s="56"/>
      <c r="C3" s="56"/>
      <c r="D3" s="56"/>
    </row>
    <row r="4" spans="1:4" ht="25" customHeight="1">
      <c r="C4" s="61" t="s">
        <v>30</v>
      </c>
      <c r="D4" s="61"/>
    </row>
    <row r="5" spans="1:4" ht="22.9" customHeight="1">
      <c r="A5" s="59" t="s">
        <v>31</v>
      </c>
      <c r="B5" s="59"/>
      <c r="C5" s="59" t="s">
        <v>32</v>
      </c>
      <c r="D5" s="59"/>
    </row>
    <row r="6" spans="1:4" ht="22.9" customHeight="1">
      <c r="A6" s="22" t="s">
        <v>33</v>
      </c>
      <c r="B6" s="22" t="s">
        <v>34</v>
      </c>
      <c r="C6" s="22" t="s">
        <v>33</v>
      </c>
      <c r="D6" s="22" t="s">
        <v>34</v>
      </c>
    </row>
    <row r="7" spans="1:4" ht="26.15" customHeight="1">
      <c r="A7" s="23" t="s">
        <v>216</v>
      </c>
      <c r="B7" s="25">
        <v>672.60004200000003</v>
      </c>
      <c r="C7" s="23" t="s">
        <v>217</v>
      </c>
      <c r="D7" s="37">
        <v>672.60004200000003</v>
      </c>
    </row>
    <row r="8" spans="1:4" ht="26.15" customHeight="1">
      <c r="A8" s="29" t="s">
        <v>218</v>
      </c>
      <c r="B8" s="28">
        <v>672.60004200000003</v>
      </c>
      <c r="C8" s="29" t="s">
        <v>39</v>
      </c>
      <c r="D8" s="31">
        <v>595.08767999999998</v>
      </c>
    </row>
    <row r="9" spans="1:4" ht="26.15" customHeight="1">
      <c r="A9" s="29" t="s">
        <v>219</v>
      </c>
      <c r="B9" s="28"/>
      <c r="C9" s="29" t="s">
        <v>43</v>
      </c>
      <c r="D9" s="31"/>
    </row>
    <row r="10" spans="1:4" ht="26.15" customHeight="1">
      <c r="A10" s="29" t="s">
        <v>220</v>
      </c>
      <c r="B10" s="28"/>
      <c r="C10" s="29" t="s">
        <v>47</v>
      </c>
      <c r="D10" s="31"/>
    </row>
    <row r="11" spans="1:4" ht="26.15" customHeight="1">
      <c r="A11" s="29" t="s">
        <v>221</v>
      </c>
      <c r="B11" s="28"/>
      <c r="C11" s="29" t="s">
        <v>51</v>
      </c>
      <c r="D11" s="31"/>
    </row>
    <row r="12" spans="1:4" ht="26.15" customHeight="1">
      <c r="A12" s="29" t="s">
        <v>222</v>
      </c>
      <c r="B12" s="28"/>
      <c r="C12" s="29" t="s">
        <v>55</v>
      </c>
      <c r="D12" s="31"/>
    </row>
    <row r="13" spans="1:4" ht="26.15" customHeight="1">
      <c r="A13" s="29" t="s">
        <v>223</v>
      </c>
      <c r="B13" s="28"/>
      <c r="C13" s="29" t="s">
        <v>59</v>
      </c>
      <c r="D13" s="31"/>
    </row>
    <row r="14" spans="1:4" ht="26.15" customHeight="1">
      <c r="A14" s="23" t="s">
        <v>224</v>
      </c>
      <c r="B14" s="25"/>
      <c r="C14" s="29" t="s">
        <v>63</v>
      </c>
      <c r="D14" s="31"/>
    </row>
    <row r="15" spans="1:4" ht="26.15" customHeight="1">
      <c r="A15" s="29" t="s">
        <v>218</v>
      </c>
      <c r="B15" s="28"/>
      <c r="C15" s="29" t="s">
        <v>67</v>
      </c>
      <c r="D15" s="31">
        <v>32.181730000000002</v>
      </c>
    </row>
    <row r="16" spans="1:4" ht="26.15" customHeight="1">
      <c r="A16" s="29" t="s">
        <v>221</v>
      </c>
      <c r="B16" s="28"/>
      <c r="C16" s="29" t="s">
        <v>71</v>
      </c>
      <c r="D16" s="31"/>
    </row>
    <row r="17" spans="1:4" ht="26.15" customHeight="1">
      <c r="A17" s="29" t="s">
        <v>222</v>
      </c>
      <c r="B17" s="28"/>
      <c r="C17" s="29" t="s">
        <v>75</v>
      </c>
      <c r="D17" s="31">
        <v>16.093316000000002</v>
      </c>
    </row>
    <row r="18" spans="1:4" ht="26.15" customHeight="1">
      <c r="A18" s="29" t="s">
        <v>223</v>
      </c>
      <c r="B18" s="28"/>
      <c r="C18" s="29" t="s">
        <v>79</v>
      </c>
      <c r="D18" s="31"/>
    </row>
    <row r="19" spans="1:4" ht="26.15" customHeight="1">
      <c r="A19" s="29"/>
      <c r="B19" s="28"/>
      <c r="C19" s="29" t="s">
        <v>83</v>
      </c>
      <c r="D19" s="31"/>
    </row>
    <row r="20" spans="1:4" ht="26.15" customHeight="1">
      <c r="A20" s="29"/>
      <c r="B20" s="29"/>
      <c r="C20" s="29" t="s">
        <v>87</v>
      </c>
      <c r="D20" s="31"/>
    </row>
    <row r="21" spans="1:4" ht="26.15" customHeight="1">
      <c r="A21" s="29"/>
      <c r="B21" s="29"/>
      <c r="C21" s="29" t="s">
        <v>91</v>
      </c>
      <c r="D21" s="31"/>
    </row>
    <row r="22" spans="1:4" ht="26.15" customHeight="1">
      <c r="A22" s="29"/>
      <c r="B22" s="29"/>
      <c r="C22" s="29" t="s">
        <v>95</v>
      </c>
      <c r="D22" s="31"/>
    </row>
    <row r="23" spans="1:4" ht="26.15" customHeight="1">
      <c r="A23" s="29"/>
      <c r="B23" s="29"/>
      <c r="C23" s="29" t="s">
        <v>98</v>
      </c>
      <c r="D23" s="31"/>
    </row>
    <row r="24" spans="1:4" ht="26.15" customHeight="1">
      <c r="A24" s="29"/>
      <c r="B24" s="29"/>
      <c r="C24" s="29" t="s">
        <v>101</v>
      </c>
      <c r="D24" s="31"/>
    </row>
    <row r="25" spans="1:4" ht="26.15" customHeight="1">
      <c r="A25" s="29"/>
      <c r="B25" s="29"/>
      <c r="C25" s="29" t="s">
        <v>103</v>
      </c>
      <c r="D25" s="31"/>
    </row>
    <row r="26" spans="1:4" ht="26.15" customHeight="1">
      <c r="A26" s="29"/>
      <c r="B26" s="29"/>
      <c r="C26" s="29" t="s">
        <v>105</v>
      </c>
      <c r="D26" s="31"/>
    </row>
    <row r="27" spans="1:4" ht="26.15" customHeight="1">
      <c r="A27" s="29"/>
      <c r="B27" s="29"/>
      <c r="C27" s="29" t="s">
        <v>107</v>
      </c>
      <c r="D27" s="31">
        <v>29.237316</v>
      </c>
    </row>
    <row r="28" spans="1:4" ht="26.15" customHeight="1">
      <c r="A28" s="29"/>
      <c r="B28" s="29"/>
      <c r="C28" s="29" t="s">
        <v>109</v>
      </c>
      <c r="D28" s="31"/>
    </row>
    <row r="29" spans="1:4" ht="26.15" customHeight="1">
      <c r="A29" s="29"/>
      <c r="B29" s="29"/>
      <c r="C29" s="29" t="s">
        <v>111</v>
      </c>
      <c r="D29" s="31"/>
    </row>
    <row r="30" spans="1:4" ht="26.15" customHeight="1">
      <c r="A30" s="29"/>
      <c r="B30" s="29"/>
      <c r="C30" s="29" t="s">
        <v>113</v>
      </c>
      <c r="D30" s="31"/>
    </row>
    <row r="31" spans="1:4" ht="26.15" customHeight="1">
      <c r="A31" s="29"/>
      <c r="B31" s="29"/>
      <c r="C31" s="29" t="s">
        <v>115</v>
      </c>
      <c r="D31" s="31"/>
    </row>
    <row r="32" spans="1:4" ht="26.15" customHeight="1">
      <c r="A32" s="29"/>
      <c r="B32" s="29"/>
      <c r="C32" s="29" t="s">
        <v>117</v>
      </c>
      <c r="D32" s="31"/>
    </row>
    <row r="33" spans="1:4" ht="26.15" customHeight="1">
      <c r="A33" s="29"/>
      <c r="B33" s="29"/>
      <c r="C33" s="29" t="s">
        <v>119</v>
      </c>
      <c r="D33" s="31"/>
    </row>
    <row r="34" spans="1:4" ht="26.15" customHeight="1">
      <c r="A34" s="29"/>
      <c r="B34" s="29"/>
      <c r="C34" s="29" t="s">
        <v>121</v>
      </c>
      <c r="D34" s="31"/>
    </row>
    <row r="35" spans="1:4" ht="26.15" customHeight="1">
      <c r="A35" s="29"/>
      <c r="B35" s="29"/>
      <c r="C35" s="29" t="s">
        <v>122</v>
      </c>
      <c r="D35" s="31"/>
    </row>
    <row r="36" spans="1:4" ht="26.15" customHeight="1">
      <c r="A36" s="29"/>
      <c r="B36" s="29"/>
      <c r="C36" s="29" t="s">
        <v>123</v>
      </c>
      <c r="D36" s="31"/>
    </row>
    <row r="37" spans="1:4" ht="26.15" customHeight="1">
      <c r="A37" s="29"/>
      <c r="B37" s="29"/>
      <c r="C37" s="29" t="s">
        <v>124</v>
      </c>
      <c r="D37" s="31"/>
    </row>
    <row r="38" spans="1:4" ht="26.15" customHeight="1">
      <c r="A38" s="29"/>
      <c r="B38" s="29"/>
      <c r="C38" s="29"/>
      <c r="D38" s="29"/>
    </row>
    <row r="39" spans="1:4" ht="26.15" customHeight="1">
      <c r="A39" s="23"/>
      <c r="B39" s="23"/>
      <c r="C39" s="23" t="s">
        <v>225</v>
      </c>
      <c r="D39" s="25"/>
    </row>
    <row r="40" spans="1:4" ht="26.15" customHeight="1">
      <c r="A40" s="23"/>
      <c r="B40" s="23"/>
      <c r="C40" s="23"/>
      <c r="D40" s="23"/>
    </row>
    <row r="41" spans="1:4" ht="26.15" customHeight="1">
      <c r="A41" s="22" t="s">
        <v>226</v>
      </c>
      <c r="B41" s="25">
        <v>672.60004200000003</v>
      </c>
      <c r="C41" s="22" t="s">
        <v>227</v>
      </c>
      <c r="D41" s="37">
        <v>672.60004200000003</v>
      </c>
    </row>
  </sheetData>
  <mergeCells count="5">
    <mergeCell ref="A2:D2"/>
    <mergeCell ref="A3:D3"/>
    <mergeCell ref="C4:D4"/>
    <mergeCell ref="A5:B5"/>
    <mergeCell ref="C5:D5"/>
  </mergeCells>
  <phoneticPr fontId="20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4"/>
  <sheetViews>
    <sheetView topLeftCell="A7" workbookViewId="0">
      <selection activeCell="H11" sqref="H11:J22"/>
    </sheetView>
  </sheetViews>
  <sheetFormatPr defaultColWidth="10" defaultRowHeight="14"/>
  <cols>
    <col min="1" max="1" width="6.453125" customWidth="1"/>
    <col min="2" max="2" width="5.90625" customWidth="1"/>
    <col min="3" max="3" width="7.90625" customWidth="1"/>
    <col min="4" max="4" width="12.90625" customWidth="1"/>
    <col min="5" max="6" width="16.36328125" customWidth="1"/>
    <col min="7" max="7" width="11.453125" customWidth="1"/>
    <col min="8" max="8" width="16.08984375" customWidth="1"/>
    <col min="9" max="10" width="16.36328125" customWidth="1"/>
    <col min="11" max="11" width="15.26953125" customWidth="1"/>
    <col min="12" max="12" width="21.90625" customWidth="1"/>
    <col min="13" max="13" width="9.7265625" customWidth="1"/>
  </cols>
  <sheetData>
    <row r="1" spans="1:12" ht="16.399999999999999" customHeight="1">
      <c r="A1" s="10"/>
      <c r="D1" s="10"/>
    </row>
    <row r="2" spans="1:12" ht="43.15" customHeight="1">
      <c r="D2" s="55" t="s">
        <v>13</v>
      </c>
      <c r="E2" s="55"/>
      <c r="F2" s="55"/>
      <c r="G2" s="55"/>
      <c r="H2" s="55"/>
      <c r="I2" s="55"/>
      <c r="J2" s="55"/>
      <c r="K2" s="55"/>
      <c r="L2" s="55"/>
    </row>
    <row r="3" spans="1:12" ht="24.25" customHeight="1">
      <c r="A3" s="56" t="s">
        <v>29</v>
      </c>
      <c r="B3" s="56"/>
      <c r="C3" s="56"/>
      <c r="D3" s="56"/>
      <c r="E3" s="56"/>
      <c r="F3" s="56"/>
      <c r="G3" s="56"/>
      <c r="H3" s="56"/>
    </row>
    <row r="4" spans="1:12" ht="18.25" customHeight="1">
      <c r="K4" s="61" t="s">
        <v>30</v>
      </c>
      <c r="L4" s="61"/>
    </row>
    <row r="5" spans="1:12" ht="25" customHeight="1">
      <c r="A5" s="59" t="s">
        <v>155</v>
      </c>
      <c r="B5" s="59"/>
      <c r="C5" s="59"/>
      <c r="D5" s="59" t="s">
        <v>156</v>
      </c>
      <c r="E5" s="59" t="s">
        <v>157</v>
      </c>
      <c r="F5" s="59" t="s">
        <v>133</v>
      </c>
      <c r="G5" s="59" t="s">
        <v>158</v>
      </c>
      <c r="H5" s="59"/>
      <c r="I5" s="59"/>
      <c r="J5" s="59"/>
      <c r="K5" s="59" t="s">
        <v>159</v>
      </c>
      <c r="L5" s="64"/>
    </row>
    <row r="6" spans="1:12" ht="25.9" customHeight="1">
      <c r="A6" s="59"/>
      <c r="B6" s="59"/>
      <c r="C6" s="59"/>
      <c r="D6" s="59"/>
      <c r="E6" s="59"/>
      <c r="F6" s="59"/>
      <c r="G6" s="59" t="s">
        <v>135</v>
      </c>
      <c r="H6" s="59" t="s">
        <v>228</v>
      </c>
      <c r="I6" s="59"/>
      <c r="J6" s="59" t="s">
        <v>229</v>
      </c>
      <c r="K6" s="62" t="s">
        <v>230</v>
      </c>
      <c r="L6" s="63" t="s">
        <v>231</v>
      </c>
    </row>
    <row r="7" spans="1:12" ht="39.65" customHeight="1">
      <c r="A7" s="22" t="s">
        <v>163</v>
      </c>
      <c r="B7" s="22" t="s">
        <v>164</v>
      </c>
      <c r="C7" s="22" t="s">
        <v>165</v>
      </c>
      <c r="D7" s="59"/>
      <c r="E7" s="59"/>
      <c r="F7" s="59"/>
      <c r="G7" s="59"/>
      <c r="H7" s="22" t="s">
        <v>208</v>
      </c>
      <c r="I7" s="22" t="s">
        <v>200</v>
      </c>
      <c r="J7" s="59"/>
      <c r="K7" s="62"/>
      <c r="L7" s="63"/>
    </row>
    <row r="8" spans="1:12" ht="23.25" customHeight="1">
      <c r="A8" s="29"/>
      <c r="B8" s="29"/>
      <c r="C8" s="29"/>
      <c r="D8" s="23"/>
      <c r="E8" s="23" t="s">
        <v>133</v>
      </c>
      <c r="F8" s="25">
        <v>672.60004200000003</v>
      </c>
      <c r="G8" s="25">
        <v>672.60004200000003</v>
      </c>
      <c r="H8" s="25">
        <v>324.20005200000003</v>
      </c>
      <c r="I8" s="25">
        <v>5.1330099999999996</v>
      </c>
      <c r="J8" s="25">
        <v>343.26697999999999</v>
      </c>
      <c r="K8" s="25"/>
      <c r="L8" s="40"/>
    </row>
    <row r="9" spans="1:12" ht="26.15" customHeight="1">
      <c r="A9" s="29"/>
      <c r="B9" s="29"/>
      <c r="C9" s="29"/>
      <c r="D9" s="26" t="s">
        <v>151</v>
      </c>
      <c r="E9" s="26" t="s">
        <v>152</v>
      </c>
      <c r="F9" s="25">
        <v>672.60004200000003</v>
      </c>
      <c r="G9" s="25">
        <v>672.60004200000003</v>
      </c>
      <c r="H9" s="25">
        <v>324.20005200000003</v>
      </c>
      <c r="I9" s="25">
        <v>5.1330099999999996</v>
      </c>
      <c r="J9" s="25">
        <v>343.26697999999999</v>
      </c>
      <c r="K9" s="25"/>
      <c r="L9" s="25"/>
    </row>
    <row r="10" spans="1:12" ht="26.15" customHeight="1">
      <c r="A10" s="29"/>
      <c r="B10" s="29"/>
      <c r="C10" s="29"/>
      <c r="D10" s="30" t="s">
        <v>153</v>
      </c>
      <c r="E10" s="30" t="s">
        <v>152</v>
      </c>
      <c r="F10" s="25">
        <v>672.60004200000003</v>
      </c>
      <c r="G10" s="25">
        <v>672.60004200000003</v>
      </c>
      <c r="H10" s="25">
        <v>324.20005200000003</v>
      </c>
      <c r="I10" s="25">
        <v>5.1330099999999996</v>
      </c>
      <c r="J10" s="25">
        <v>343.26697999999999</v>
      </c>
      <c r="K10" s="25"/>
      <c r="L10" s="25"/>
    </row>
    <row r="11" spans="1:12" ht="26.15" customHeight="1">
      <c r="A11" s="34" t="s">
        <v>166</v>
      </c>
      <c r="B11" s="34"/>
      <c r="C11" s="29"/>
      <c r="D11" s="34">
        <v>201</v>
      </c>
      <c r="E11" s="27" t="s">
        <v>232</v>
      </c>
      <c r="F11" s="28">
        <f>F12</f>
        <v>595.08767999999998</v>
      </c>
      <c r="G11" s="28">
        <f t="shared" ref="G11:J11" si="0">G12</f>
        <v>595.08767999999998</v>
      </c>
      <c r="H11" s="28">
        <f t="shared" si="0"/>
        <v>251.82069999999999</v>
      </c>
      <c r="I11" s="28"/>
      <c r="J11" s="28">
        <f t="shared" si="0"/>
        <v>343.26697999999999</v>
      </c>
      <c r="K11" s="28"/>
      <c r="L11" s="28"/>
    </row>
    <row r="12" spans="1:12" ht="26.15" customHeight="1">
      <c r="A12" s="34" t="s">
        <v>166</v>
      </c>
      <c r="B12" s="34" t="s">
        <v>167</v>
      </c>
      <c r="C12" s="29"/>
      <c r="D12" s="34">
        <v>20104</v>
      </c>
      <c r="E12" s="27" t="s">
        <v>233</v>
      </c>
      <c r="F12" s="28">
        <v>595.08767999999998</v>
      </c>
      <c r="G12" s="28">
        <v>595.08767999999998</v>
      </c>
      <c r="H12" s="31">
        <v>251.82069999999999</v>
      </c>
      <c r="I12" s="31"/>
      <c r="J12" s="31">
        <v>343.26697999999999</v>
      </c>
      <c r="K12" s="25"/>
      <c r="L12" s="25"/>
    </row>
    <row r="13" spans="1:12" ht="30.25" customHeight="1">
      <c r="A13" s="34" t="s">
        <v>166</v>
      </c>
      <c r="B13" s="34" t="s">
        <v>167</v>
      </c>
      <c r="C13" s="34" t="s">
        <v>168</v>
      </c>
      <c r="D13" s="27" t="s">
        <v>234</v>
      </c>
      <c r="E13" s="29" t="s">
        <v>170</v>
      </c>
      <c r="F13" s="28">
        <v>595.08767999999998</v>
      </c>
      <c r="G13" s="28">
        <v>595.08767999999998</v>
      </c>
      <c r="H13" s="31">
        <v>251.82069999999999</v>
      </c>
      <c r="I13" s="31"/>
      <c r="J13" s="31">
        <v>343.26697999999999</v>
      </c>
      <c r="K13" s="31"/>
      <c r="L13" s="31"/>
    </row>
    <row r="14" spans="1:12" ht="30.25" customHeight="1">
      <c r="A14" s="34" t="s">
        <v>171</v>
      </c>
      <c r="B14" s="34"/>
      <c r="C14" s="34"/>
      <c r="D14" s="34">
        <v>208</v>
      </c>
      <c r="E14" s="29" t="s">
        <v>235</v>
      </c>
      <c r="F14" s="28">
        <v>32.181730000000002</v>
      </c>
      <c r="G14" s="28">
        <v>32.181730000000002</v>
      </c>
      <c r="H14" s="31">
        <v>27.110720000000001</v>
      </c>
      <c r="I14" s="31">
        <v>5.0710100000000002</v>
      </c>
      <c r="J14" s="31"/>
      <c r="K14" s="31"/>
      <c r="L14" s="31"/>
    </row>
    <row r="15" spans="1:12" ht="30.25" customHeight="1">
      <c r="A15" s="34" t="s">
        <v>171</v>
      </c>
      <c r="B15" s="34" t="s">
        <v>172</v>
      </c>
      <c r="C15" s="34"/>
      <c r="D15" s="34">
        <v>20805</v>
      </c>
      <c r="E15" s="29" t="s">
        <v>236</v>
      </c>
      <c r="F15" s="28">
        <f>F16+F17</f>
        <v>32.181730000000002</v>
      </c>
      <c r="G15" s="28">
        <f>G16+G17</f>
        <v>32.181730000000002</v>
      </c>
      <c r="H15" s="28">
        <f>H16+H17</f>
        <v>27.110720000000001</v>
      </c>
      <c r="I15" s="28">
        <f>I16+I17</f>
        <v>5.0710100000000002</v>
      </c>
      <c r="J15" s="31"/>
      <c r="K15" s="31"/>
      <c r="L15" s="31"/>
    </row>
    <row r="16" spans="1:12" ht="30.25" customHeight="1">
      <c r="A16" s="34" t="s">
        <v>171</v>
      </c>
      <c r="B16" s="34" t="s">
        <v>172</v>
      </c>
      <c r="C16" s="34" t="s">
        <v>173</v>
      </c>
      <c r="D16" s="27" t="s">
        <v>237</v>
      </c>
      <c r="E16" s="29" t="s">
        <v>175</v>
      </c>
      <c r="F16" s="28">
        <v>5.0710100000000002</v>
      </c>
      <c r="G16" s="28">
        <v>5.0710100000000002</v>
      </c>
      <c r="H16" s="31"/>
      <c r="I16" s="31">
        <v>5.0710100000000002</v>
      </c>
      <c r="J16" s="31"/>
      <c r="K16" s="31"/>
      <c r="L16" s="31"/>
    </row>
    <row r="17" spans="1:12" ht="30.25" customHeight="1">
      <c r="A17" s="34" t="s">
        <v>171</v>
      </c>
      <c r="B17" s="34" t="s">
        <v>172</v>
      </c>
      <c r="C17" s="34" t="s">
        <v>172</v>
      </c>
      <c r="D17" s="27" t="s">
        <v>238</v>
      </c>
      <c r="E17" s="29" t="s">
        <v>177</v>
      </c>
      <c r="F17" s="28">
        <v>27.110720000000001</v>
      </c>
      <c r="G17" s="28">
        <v>27.110720000000001</v>
      </c>
      <c r="H17" s="31">
        <v>27.110720000000001</v>
      </c>
      <c r="I17" s="31"/>
      <c r="J17" s="31"/>
      <c r="K17" s="31"/>
      <c r="L17" s="31"/>
    </row>
    <row r="18" spans="1:12" ht="30.25" customHeight="1">
      <c r="A18" s="34" t="s">
        <v>178</v>
      </c>
      <c r="B18" s="34"/>
      <c r="C18" s="34"/>
      <c r="D18" s="34">
        <v>210</v>
      </c>
      <c r="E18" s="29" t="s">
        <v>239</v>
      </c>
      <c r="F18" s="28">
        <v>16.093316000000002</v>
      </c>
      <c r="G18" s="28">
        <v>16.093316000000002</v>
      </c>
      <c r="H18" s="31">
        <v>16.031316</v>
      </c>
      <c r="I18" s="31">
        <v>6.2E-2</v>
      </c>
      <c r="J18" s="31"/>
      <c r="K18" s="31"/>
      <c r="L18" s="31"/>
    </row>
    <row r="19" spans="1:12" ht="30.25" customHeight="1">
      <c r="A19" s="34" t="s">
        <v>178</v>
      </c>
      <c r="B19" s="34" t="s">
        <v>179</v>
      </c>
      <c r="C19" s="34"/>
      <c r="D19" s="34">
        <v>21011</v>
      </c>
      <c r="E19" s="29" t="s">
        <v>240</v>
      </c>
      <c r="F19" s="28">
        <f>F20+F21</f>
        <v>16.093315999999998</v>
      </c>
      <c r="G19" s="28">
        <f>G20+G21</f>
        <v>16.093315999999998</v>
      </c>
      <c r="H19" s="28">
        <f>H20+H21</f>
        <v>16.031316</v>
      </c>
      <c r="I19" s="28">
        <f>I20+I21</f>
        <v>6.2E-2</v>
      </c>
      <c r="J19" s="31"/>
      <c r="K19" s="31"/>
      <c r="L19" s="31"/>
    </row>
    <row r="20" spans="1:12" ht="30.25" customHeight="1">
      <c r="A20" s="34" t="s">
        <v>178</v>
      </c>
      <c r="B20" s="34" t="s">
        <v>179</v>
      </c>
      <c r="C20" s="34" t="s">
        <v>173</v>
      </c>
      <c r="D20" s="27" t="s">
        <v>241</v>
      </c>
      <c r="E20" s="29" t="s">
        <v>181</v>
      </c>
      <c r="F20" s="28">
        <v>14.760491999999999</v>
      </c>
      <c r="G20" s="28">
        <v>14.760491999999999</v>
      </c>
      <c r="H20" s="31">
        <v>14.730492</v>
      </c>
      <c r="I20" s="31">
        <v>0.03</v>
      </c>
      <c r="J20" s="31"/>
      <c r="K20" s="31"/>
      <c r="L20" s="31"/>
    </row>
    <row r="21" spans="1:12" ht="30.25" customHeight="1">
      <c r="A21" s="34" t="s">
        <v>178</v>
      </c>
      <c r="B21" s="34" t="s">
        <v>179</v>
      </c>
      <c r="C21" s="34" t="s">
        <v>182</v>
      </c>
      <c r="D21" s="27" t="s">
        <v>242</v>
      </c>
      <c r="E21" s="29" t="s">
        <v>184</v>
      </c>
      <c r="F21" s="28">
        <v>1.332824</v>
      </c>
      <c r="G21" s="28">
        <v>1.332824</v>
      </c>
      <c r="H21" s="31">
        <v>1.300824</v>
      </c>
      <c r="I21" s="31">
        <v>3.2000000000000001E-2</v>
      </c>
      <c r="J21" s="31"/>
      <c r="K21" s="31"/>
      <c r="L21" s="31"/>
    </row>
    <row r="22" spans="1:12" ht="30.25" customHeight="1">
      <c r="A22" s="34" t="s">
        <v>185</v>
      </c>
      <c r="B22" s="34"/>
      <c r="C22" s="34"/>
      <c r="D22" s="34">
        <v>221</v>
      </c>
      <c r="E22" s="29" t="s">
        <v>243</v>
      </c>
      <c r="F22" s="28">
        <v>29.237316</v>
      </c>
      <c r="G22" s="28">
        <v>29.237316</v>
      </c>
      <c r="H22" s="31">
        <v>29.237316</v>
      </c>
      <c r="I22" s="31"/>
      <c r="J22" s="31"/>
      <c r="K22" s="31"/>
      <c r="L22" s="31"/>
    </row>
    <row r="23" spans="1:12" ht="30.25" customHeight="1">
      <c r="A23" s="34" t="s">
        <v>185</v>
      </c>
      <c r="B23" s="34" t="s">
        <v>173</v>
      </c>
      <c r="C23" s="34"/>
      <c r="D23" s="34">
        <v>22102</v>
      </c>
      <c r="E23" s="29" t="s">
        <v>244</v>
      </c>
      <c r="F23" s="28">
        <v>29.237316</v>
      </c>
      <c r="G23" s="28">
        <v>29.237316</v>
      </c>
      <c r="H23" s="31">
        <v>29.237316</v>
      </c>
      <c r="I23" s="31"/>
      <c r="J23" s="31"/>
      <c r="K23" s="31"/>
      <c r="L23" s="31"/>
    </row>
    <row r="24" spans="1:12" ht="30.25" customHeight="1">
      <c r="A24" s="34" t="s">
        <v>185</v>
      </c>
      <c r="B24" s="34" t="s">
        <v>173</v>
      </c>
      <c r="C24" s="34" t="s">
        <v>186</v>
      </c>
      <c r="D24" s="27" t="s">
        <v>245</v>
      </c>
      <c r="E24" s="29" t="s">
        <v>188</v>
      </c>
      <c r="F24" s="28">
        <v>29.237316</v>
      </c>
      <c r="G24" s="28">
        <v>29.237316</v>
      </c>
      <c r="H24" s="31">
        <v>29.237316</v>
      </c>
      <c r="I24" s="31"/>
      <c r="J24" s="31"/>
      <c r="K24" s="31"/>
      <c r="L24" s="31"/>
    </row>
  </sheetData>
  <autoFilter ref="A7:L24" xr:uid="{00000000-0001-0000-0800-000000000000}"/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20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钰茜 舒</cp:lastModifiedBy>
  <dcterms:created xsi:type="dcterms:W3CDTF">2022-01-29T09:35:00Z</dcterms:created>
  <dcterms:modified xsi:type="dcterms:W3CDTF">2023-09-20T16:51:43Z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A10507E0AF3049D0B0DBCB740671783F_13</vt:lpwstr>
  </property>
  <property fmtid="{D5CDD505-2E9C-101B-9397-08002B2CF9AE}" pid="3" name="KSOProductBuildVer">
    <vt:lpwstr>2052-12.1.0.15374</vt:lpwstr>
  </property>
</Properties>
</file>