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tabRatio="848"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 (总表)" sheetId="27" r:id="rId10"/>
    <sheet name="9工资福利" sheetId="11" r:id="rId11"/>
    <sheet name="10个人家庭(政府预算)" sheetId="12" r:id="rId12"/>
    <sheet name="11个人家庭" sheetId="13" r:id="rId13"/>
    <sheet name="12商品服务(政府预算)" sheetId="14" r:id="rId14"/>
    <sheet name="13商品服务" sheetId="15" r:id="rId15"/>
    <sheet name="14三公经费"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6" r:id="rId23"/>
    <sheet name="22整体支出绩效目标表" sheetId="24" r:id="rId24"/>
  </sheets>
  <definedNames>
    <definedName name="_xlnm._FilterDatabase" localSheetId="8" hidden="1">'7一般公共预算支出表'!$A$7:$L$27</definedName>
  </definedNames>
  <calcPr calcId="144525"/>
</workbook>
</file>

<file path=xl/sharedStrings.xml><?xml version="1.0" encoding="utf-8"?>
<sst xmlns="http://schemas.openxmlformats.org/spreadsheetml/2006/main" count="1181" uniqueCount="479">
  <si>
    <t>2022年部门预算公开表</t>
  </si>
  <si>
    <t>单位编码：</t>
  </si>
  <si>
    <t>084001</t>
  </si>
  <si>
    <t>单位名称：</t>
  </si>
  <si>
    <t>株洲市强制隔离戒毒所机关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</si>
  <si>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</si>
  <si>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</si>
  <si>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</si>
  <si>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</si>
  <si>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</si>
  <si>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</si>
  <si>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</si>
  <si>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</si>
  <si>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</si>
  <si>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一般公共预算基本支出情况表（总表）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</si>
  <si>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</si>
  <si>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</si>
  <si>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</si>
  <si>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</si>
  <si>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</si>
  <si>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</si>
  <si>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</si>
  <si>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</si>
  <si>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</si>
  <si>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</si>
  <si>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</si>
  <si>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</si>
  <si>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</si>
  <si>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</si>
  <si>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t>
  </si>
  <si>
    <t>单位：084001-株洲市强制隔离戒毒所机关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</si>
  <si>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</si>
  <si>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</si>
  <si>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</si>
  <si>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</si>
  <si>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</si>
  <si>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</si>
  <si>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</si>
  <si>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</si>
  <si>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</si>
  <si>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</si>
  <si>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</si>
  <si>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</si>
  <si>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</si>
  <si>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</si>
  <si>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</si>
  <si>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</si>
  <si>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</si>
  <si>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</si>
  <si>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</si>
  <si>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</si>
  <si>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</si>
  <si>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</si>
  <si>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</si>
  <si>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</si>
  <si>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</si>
  <si>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</si>
  <si>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</si>
  <si>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</si>
  <si>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</si>
  <si>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</si>
  <si>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</si>
  <si>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</si>
  <si>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</si>
  <si>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</si>
  <si>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</si>
  <si>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</si>
  <si>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</si>
  <si>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</si>
  <si>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</si>
  <si>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</si>
  <si>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</si>
  <si>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</si>
  <si>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</si>
  <si>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</si>
  <si>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</si>
  <si>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</si>
  <si>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</si>
  <si>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</si>
  <si>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</si>
  <si>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</si>
  <si>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</si>
  <si>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</si>
  <si>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</si>
  <si>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</si>
  <si>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</si>
  <si>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</si>
  <si>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</si>
  <si>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</si>
  <si>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</si>
  <si>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</si>
  <si>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</si>
  <si>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</si>
  <si>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</si>
  <si>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</si>
  <si>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</si>
  <si>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</si>
  <si>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</si>
  <si>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</si>
  <si>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</si>
  <si>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</si>
  <si>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</si>
  <si>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</si>
  <si>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</si>
  <si>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</si>
  <si>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</si>
  <si>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</si>
  <si>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</si>
  <si>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</si>
  <si>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</si>
  <si>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</si>
  <si>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</si>
  <si>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</si>
  <si>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</si>
  <si>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</si>
  <si>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</si>
  <si>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</si>
  <si>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</si>
  <si>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</si>
  <si>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</si>
  <si>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</si>
  <si>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</si>
  <si>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</si>
  <si>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</si>
  <si>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</si>
  <si>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</si>
  <si>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</si>
  <si>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</si>
  <si>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</si>
  <si>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</si>
  <si>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</si>
  <si>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</si>
  <si>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</si>
  <si>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</si>
  <si>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</si>
  <si>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</si>
  <si>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</si>
  <si>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</si>
  <si>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</si>
  <si>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</si>
  <si>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</si>
  <si>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</si>
  <si>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</si>
  <si>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</si>
  <si>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</si>
  <si>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</si>
  <si>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</si>
  <si>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</si>
  <si>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</si>
  <si>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</si>
  <si>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</si>
  <si>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</si>
  <si>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084</t>
  </si>
  <si>
    <t>株洲市强制隔离戒毒所</t>
  </si>
  <si>
    <t xml:space="preserve">  084001</t>
  </si>
  <si>
    <t xml:space="preserve">  株洲市强制隔离戒毒所机关</t>
  </si>
  <si>
    <t>功能科目</t>
  </si>
  <si>
    <t>科目编码</t>
  </si>
  <si>
    <t>科目名称</t>
  </si>
  <si>
    <t>基本支出</t>
  </si>
  <si>
    <t>项目支出</t>
  </si>
  <si>
    <t>事业单位经营支出</t>
  </si>
  <si>
    <t>上缴上级支出</t>
  </si>
  <si>
    <t>对附属单位补助支出</t>
  </si>
  <si>
    <t>类</t>
  </si>
  <si>
    <t>款</t>
  </si>
  <si>
    <t>项</t>
  </si>
  <si>
    <t>204</t>
  </si>
  <si>
    <t>08</t>
  </si>
  <si>
    <t>01</t>
  </si>
  <si>
    <t xml:space="preserve">    2040801</t>
  </si>
  <si>
    <t xml:space="preserve">    行政运行</t>
  </si>
  <si>
    <t>04</t>
  </si>
  <si>
    <t xml:space="preserve">    2040804</t>
  </si>
  <si>
    <t xml:space="preserve">    强制隔离戒毒人员生活</t>
  </si>
  <si>
    <t>05</t>
  </si>
  <si>
    <t xml:space="preserve">    2040805</t>
  </si>
  <si>
    <t xml:space="preserve">    强制隔离戒毒人员教育</t>
  </si>
  <si>
    <t>99</t>
  </si>
  <si>
    <t xml:space="preserve">    2040899</t>
  </si>
  <si>
    <t xml:space="preserve">    其他强制隔离戒毒支出</t>
  </si>
  <si>
    <t>208</t>
  </si>
  <si>
    <t xml:space="preserve">    2080501</t>
  </si>
  <si>
    <t xml:space="preserve">    行政单位离退休</t>
  </si>
  <si>
    <t xml:space="preserve">    2080505</t>
  </si>
  <si>
    <t xml:space="preserve">    机关事业单位基本养老保险缴费支出</t>
  </si>
  <si>
    <t>210</t>
  </si>
  <si>
    <t>11</t>
  </si>
  <si>
    <t xml:space="preserve">    2101101</t>
  </si>
  <si>
    <t xml:space="preserve">    行政单位医疗</t>
  </si>
  <si>
    <t xml:space="preserve">    2101199</t>
  </si>
  <si>
    <t xml:space="preserve">    其他行政事业单位医疗支出</t>
  </si>
  <si>
    <t>221</t>
  </si>
  <si>
    <t>02</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</si>
  <si>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</si>
  <si>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</si>
  <si>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</si>
  <si>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</si>
  <si>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</si>
  <si>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</si>
  <si>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</si>
  <si>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</si>
  <si>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</si>
  <si>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</si>
  <si>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</si>
  <si>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</si>
  <si>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</si>
  <si>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</si>
  <si>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</si>
  <si>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</si>
  <si>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</si>
  <si>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</si>
  <si>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</si>
  <si>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084001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</si>
  <si>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</si>
  <si>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</si>
  <si>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</si>
  <si>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</si>
  <si>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</si>
  <si>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</si>
  <si>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</si>
  <si>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</si>
  <si>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</si>
  <si>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</si>
  <si>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</si>
  <si>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</si>
  <si>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</si>
  <si>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</si>
  <si>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</si>
  <si>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</si>
  <si>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</si>
  <si>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</si>
  <si>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</si>
  <si>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</si>
  <si>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</si>
  <si>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</si>
  <si>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</si>
  <si>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</si>
  <si>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公共安全</t>
  </si>
  <si>
    <t xml:space="preserve">   强制隔离戒毒</t>
  </si>
  <si>
    <t xml:space="preserve">     2040801</t>
  </si>
  <si>
    <t xml:space="preserve">     2040804</t>
  </si>
  <si>
    <t xml:space="preserve">     2040805</t>
  </si>
  <si>
    <t xml:space="preserve">     2040899</t>
  </si>
  <si>
    <t>社会保障和就业</t>
  </si>
  <si>
    <t>行政事业单位养老</t>
  </si>
  <si>
    <t xml:space="preserve">     2080501</t>
  </si>
  <si>
    <t xml:space="preserve">     2080505</t>
  </si>
  <si>
    <t>卫生健康</t>
  </si>
  <si>
    <t xml:space="preserve">   行政事业单位医疗</t>
  </si>
  <si>
    <t xml:space="preserve">     2101101</t>
  </si>
  <si>
    <t xml:space="preserve">     2101199</t>
  </si>
  <si>
    <t>住房保障</t>
  </si>
  <si>
    <t xml:space="preserve">   住房改革</t>
  </si>
  <si>
    <t xml:space="preserve">     2210201</t>
  </si>
  <si>
    <t>工资津补贴</t>
  </si>
  <si>
    <t xml:space="preserve">社会保障缴费					 </t>
  </si>
  <si>
    <t>住房公积金</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</si>
  <si>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</si>
  <si>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</si>
  <si>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</si>
  <si>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</si>
  <si>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</si>
  <si>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</si>
  <si>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</si>
  <si>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</si>
  <si>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</si>
  <si>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</si>
  <si>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</si>
  <si>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</si>
  <si>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其他工资福利支出</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</si>
  <si>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</si>
  <si>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</si>
  <si>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</si>
  <si>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</si>
  <si>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</si>
  <si>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</si>
  <si>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</si>
  <si>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</si>
  <si>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</si>
  <si>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</si>
  <si>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</si>
  <si>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</si>
  <si>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</si>
  <si>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</si>
  <si>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</si>
  <si>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</si>
  <si>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</si>
  <si>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</si>
  <si>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</si>
  <si>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</si>
  <si>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</si>
  <si>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</si>
  <si>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</si>
  <si>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</si>
  <si>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</si>
  <si>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其他对事业单位补助</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</si>
  <si>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</si>
  <si>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</si>
  <si>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</si>
  <si>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</si>
  <si>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</si>
  <si>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</si>
  <si>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</si>
  <si>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</si>
  <si>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</si>
  <si>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</si>
  <si>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</si>
  <si>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</si>
  <si>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</si>
  <si>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</si>
  <si>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</si>
  <si>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</si>
  <si>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</si>
  <si>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</si>
  <si>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</si>
  <si>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</si>
  <si>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</si>
  <si>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</si>
  <si>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</si>
  <si>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</si>
  <si>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</si>
  <si>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</si>
  <si>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</si>
  <si>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</si>
  <si>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</si>
  <si>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</si>
  <si>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</si>
  <si>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</si>
  <si>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</si>
  <si>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</si>
  <si>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</si>
  <si>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</si>
  <si>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</si>
  <si>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</si>
  <si>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</si>
  <si>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</si>
  <si>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</si>
  <si>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</si>
  <si>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</si>
  <si>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</si>
  <si>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</si>
  <si>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</si>
  <si>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</si>
  <si>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</si>
  <si>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</si>
  <si>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084001</t>
  </si>
  <si>
    <t xml:space="preserve">   辅警经费</t>
  </si>
  <si>
    <t xml:space="preserve">   强戒人员教育经费</t>
  </si>
  <si>
    <t xml:space="preserve">   强戒人员医疗费</t>
  </si>
  <si>
    <t xml:space="preserve">   非税成本</t>
  </si>
  <si>
    <t xml:space="preserve">   场所改扩建</t>
  </si>
  <si>
    <t xml:space="preserve">   强戒人员生活费</t>
  </si>
  <si>
    <t>2022年项目支出绩效目标表</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</si>
  <si>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</si>
  <si>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</si>
  <si>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</si>
  <si>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</si>
  <si>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</si>
  <si>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</si>
  <si>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</si>
  <si>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</si>
  <si>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</si>
  <si>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</si>
  <si>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</si>
  <si>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</si>
  <si>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</si>
  <si>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</si>
  <si>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</si>
  <si>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</si>
  <si>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</si>
  <si>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</si>
  <si>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</si>
  <si>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</si>
  <si>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</si>
  <si>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</si>
  <si>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场所改扩建</t>
  </si>
  <si>
    <t>财政拨款</t>
  </si>
  <si>
    <t>未完成结算</t>
  </si>
  <si>
    <t xml:space="preserve">   房屋四栋，配套设施及附属工程，项目总建筑面积16150㎡。建消防水池一处、双边高压电源、集中配电工程、硬化铺装1000平方米、环网柜（高压变电设备）2台、变压器2台。将所有资料移交第三方审计机构进行结算初审，初审后，将所有资料移交国家投资审计处，进行竣工决算审计，待审计定案表出具后，按国家规定和施工合同支付工程款。协调代建、施工、监理、设计、发改、财政、建设、国土、规划等部门做好改扩建项目的资产核算和整体移交，确保如期顺利投入使用，以满足不断提升的收治量的需求和开展戒毒业务工作的实际需要。为建设司法部颁发的全国“四区五中心”统一戒毒模式示范所奠定硬件基础。 </t>
  </si>
  <si>
    <t>集中配电工程改扩建数、消防水池改扩建数、双变高压电源改扩建数、环网柜（高压变电设备）、变压器</t>
  </si>
  <si>
    <t>1项</t>
  </si>
  <si>
    <t>符合国家建设标准</t>
  </si>
  <si>
    <t>验收合格</t>
  </si>
  <si>
    <t>验收时间</t>
  </si>
  <si>
    <t>2022-3-1</t>
  </si>
  <si>
    <t>符合</t>
  </si>
  <si>
    <t>使用率</t>
  </si>
  <si>
    <t>100%</t>
  </si>
  <si>
    <t>符合戒毒业务工作需要</t>
  </si>
  <si>
    <t>求符合节能降耗减排和环境保护要</t>
  </si>
  <si>
    <t>戒毒工作硬件基础设施水平</t>
  </si>
  <si>
    <t>达标到部颁标准</t>
  </si>
  <si>
    <t>强戒人员满意率</t>
  </si>
  <si>
    <t>&gt;95%</t>
  </si>
  <si>
    <t>非税成本</t>
  </si>
  <si>
    <t>非税成本，完成非税任务</t>
  </si>
  <si>
    <t>1023</t>
  </si>
  <si>
    <t>鲜品合格率</t>
  </si>
  <si>
    <t>当年完成</t>
  </si>
  <si>
    <t>厨余垃圾清理率</t>
  </si>
  <si>
    <t>辅警经费</t>
  </si>
  <si>
    <t>保障辅警经费到位，工资按时、按标准正常发放。</t>
  </si>
  <si>
    <t>辅警人数</t>
  </si>
  <si>
    <t>40</t>
  </si>
  <si>
    <t>强戒人员教育经费</t>
  </si>
  <si>
    <t>保障强戒人员教育经费,保障所内教育转化率100%。</t>
  </si>
  <si>
    <t>67.6万元</t>
  </si>
  <si>
    <t>845元/人</t>
  </si>
  <si>
    <t>教育转化率</t>
  </si>
  <si>
    <t>资金到位率</t>
  </si>
  <si>
    <t>保障戒毒人员受教育权</t>
  </si>
  <si>
    <t>保障了戒毒人员的心理健康</t>
  </si>
  <si>
    <t>无污染</t>
  </si>
  <si>
    <t>戒毒人员满意率</t>
  </si>
  <si>
    <t>强戒人员生活费</t>
  </si>
  <si>
    <t xml:space="preserve">    确保戒毒人员合理膳食，吃得卫生、吃够标准，保障戒毒人员在所着装，有序管理戒毒人员，实物量标准得到保障。　</t>
  </si>
  <si>
    <t>强戒人员伙食实物量标准</t>
  </si>
  <si>
    <t>&gt;=95%</t>
  </si>
  <si>
    <t>食品安全率</t>
  </si>
  <si>
    <t>&gt;=98%</t>
  </si>
  <si>
    <t>三餐供应</t>
  </si>
  <si>
    <t>按时按点</t>
  </si>
  <si>
    <t>保障率</t>
  </si>
  <si>
    <t>保障率戒毒人员的合法权</t>
  </si>
  <si>
    <t>提升</t>
  </si>
  <si>
    <t>厨余垃圾分类率</t>
  </si>
  <si>
    <t>75%</t>
  </si>
  <si>
    <t>强戒人员满意度</t>
  </si>
  <si>
    <t>强戒人员医疗费</t>
  </si>
  <si>
    <t>保障强戒人员医疗费，生命得到救治，生命健康权得到保障。</t>
  </si>
  <si>
    <t>强戒人员人数</t>
  </si>
  <si>
    <t>约800人</t>
  </si>
  <si>
    <t>2022年部门整体支出绩效目标表</t>
  </si>
  <si>
    <t>部门名称</t>
  </si>
  <si>
    <t>年度预算申请（万元）</t>
  </si>
  <si>
    <t>资金总额：4790.35</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</si>
  <si>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</si>
  <si>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</si>
  <si>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</si>
  <si>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</si>
  <si>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</si>
  <si>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</si>
  <si>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</si>
  <si>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</si>
  <si>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 xml:space="preserve">    根据《中华人民共和国禁毒法》、国务院戒毒条例和上级相关文件规定,本单位的主要职责是：1、贯彻执行国家和省市有关法律、法规和具体要求，制定实施办法，并组织实施；2、依照法规，及时准确收容吸毒人员，维护场所安全；3、依照法规，对吸毒人员实行严格管理，维护其合法权益，并实施奖惩；4、遵循“教育、感化、挽救”的工作方针，负责对吸毒人员的政治、文化和职业技能教育；5、负责组织吸毒人员从事生产劳动，提高劳动技能；6、依照《禁毒法》，做好强制隔离戒毒人员收治、管理和教育工作；做好强制隔离戒毒人员针对性生理、心理治疗和身体康复训练工作；做好强制隔离戒毒人员诊断评估工作；7、开展戒毒康复、心理矫治、职业培训和就业指导，对解除吸毒人员和社会上有吸毒有吸毒史的戒毒康复人员提供过渡性安置，坚持依法、严格、文明、科学的方针，负责对学院进行政治思想教育、文化教育、技术教育及职业技能培训，负责组织学员进行生产劳动、发挥技能培训和就业指导功能。</t>
  </si>
  <si>
    <t>年度重点工作计划</t>
  </si>
  <si>
    <t>事项</t>
  </si>
  <si>
    <t>工作目标</t>
  </si>
  <si>
    <t>事项1</t>
  </si>
  <si>
    <t>依法收治、管理、教育强戒人员</t>
  </si>
  <si>
    <t>事项2</t>
  </si>
  <si>
    <t>严格落实疫情防控各项措施和安全管理制度，确保了疫情防控和场所安全稳定双胜利。</t>
  </si>
  <si>
    <t>事项3</t>
  </si>
  <si>
    <t>依法对强戒人员开展卫生、法制、道德和形势政策等教育，促其思想转化</t>
  </si>
  <si>
    <t>事项4</t>
  </si>
  <si>
    <t>对强戒人员有针对性地进行生理治疗、心理治疗和身体康复训练，确保生活和医疗保障；</t>
  </si>
  <si>
    <t>事项5</t>
  </si>
  <si>
    <t>我所在省局和市局的正确领导下，坚持以习近平新时代中国特色社会主义思想为指导，认真贯彻落实全国政法工作会议、全国司法行政工作会议和省局、市局工作会议精神，认真梳理总结市域治理现代化试点工作经验与成效</t>
  </si>
  <si>
    <t>事项6</t>
  </si>
  <si>
    <t>统筹开展"严执法、强管理、清隐患、保安全"专项活动和"双百行动"等</t>
  </si>
  <si>
    <t>年度绩效指标</t>
  </si>
  <si>
    <t>一级指标</t>
  </si>
  <si>
    <t>二级指标</t>
  </si>
  <si>
    <t>三级指标</t>
  </si>
  <si>
    <t>指标值及单位</t>
  </si>
  <si>
    <t>产出指标</t>
  </si>
  <si>
    <t>符合收治条件的戒毒人员应收尽收</t>
  </si>
  <si>
    <t>戒毒人员所内戒断率</t>
  </si>
  <si>
    <t>收治期限两年，三个月以内实现急性脱毒，脱毒率高</t>
  </si>
  <si>
    <t>全员开展出所诊断评估，评估率100%</t>
  </si>
  <si>
    <t>效益指标</t>
  </si>
  <si>
    <t>纳入财政管理的非税收入</t>
  </si>
  <si>
    <r>
      <rPr>
        <sz val="10"/>
        <rFont val="宋体"/>
        <charset val="134"/>
      </rPr>
      <t>1</t>
    </r>
    <r>
      <rPr>
        <sz val="10"/>
        <rFont val="宋体"/>
        <charset val="134"/>
      </rPr>
      <t>100万元</t>
    </r>
  </si>
  <si>
    <t xml:space="preserve">在维护社会稳定中起到了积极作用，戒毒人员出所复吸率逐  年下降，所内戒断率100%，社会测评满意率100%。社会帮教率100%   </t>
  </si>
  <si>
    <t>维护社会稳定，无环境污染，生态维护率高</t>
  </si>
  <si>
    <t>连续20年实现“六无”，为维护社会稳定做出了一定贡献，可持续发展率高</t>
  </si>
  <si>
    <t>社会公众及服务对象满意度指标</t>
  </si>
  <si>
    <t>经问卷调查，社会公众及服务对象满意度高</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</si>
</sst>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 numFmtId="178" formatCode="#0.00"/>
  </numFmts>
  <fonts count="43">
    <font>
      <sz val="11"/>
      <color indexed="8"/>
      <name val="宋体"/>
      <charset val="1"/>
      <scheme val="minor"/>
    </font>
    <font>
      <sz val="9"/>
      <name val="宋体"/>
      <charset val="134"/>
    </font>
    <font>
      <sz val="12"/>
      <name val="黑体"/>
      <charset val="134"/>
    </font>
    <font>
      <sz val="10"/>
      <name val="宋体"/>
      <charset val="134"/>
    </font>
    <font>
      <sz val="18"/>
      <name val="方正小标宋简体"/>
      <charset val="134"/>
    </font>
    <font>
      <b/>
      <sz val="14"/>
      <name val="方正小标宋简体"/>
      <charset val="134"/>
    </font>
    <font>
      <sz val="10"/>
      <name val="Times New Roman"/>
      <charset val="134"/>
    </font>
    <font>
      <sz val="10"/>
      <color indexed="8"/>
      <name val="宋体"/>
      <charset val="134"/>
    </font>
    <font>
      <sz val="11"/>
      <color indexed="8"/>
      <name val="等线"/>
      <charset val="134"/>
    </font>
    <font>
      <sz val="11"/>
      <color theme="1"/>
      <name val="宋体"/>
      <charset val="134"/>
      <scheme val="minor"/>
    </font>
    <font>
      <b/>
      <sz val="16"/>
      <color indexed="8"/>
      <name val="等线"/>
      <charset val="134"/>
    </font>
    <font>
      <b/>
      <sz val="10"/>
      <color indexed="8"/>
      <name val="等线"/>
      <charset val="134"/>
    </font>
    <font>
      <sz val="10"/>
      <color indexed="8"/>
      <name val="等线"/>
      <charset val="134"/>
    </font>
    <font>
      <b/>
      <sz val="9"/>
      <name val="SimSun"/>
      <charset val="134"/>
    </font>
    <font>
      <sz val="9"/>
      <name val="SimSun"/>
      <charset val="134"/>
    </font>
    <font>
      <b/>
      <sz val="19"/>
      <name val="SimSun"/>
      <charset val="134"/>
    </font>
    <font>
      <b/>
      <sz val="11"/>
      <name val="SimSun"/>
      <charset val="134"/>
    </font>
    <font>
      <sz val="11"/>
      <color indexed="8"/>
      <name val="宋体"/>
      <charset val="134"/>
      <scheme val="minor"/>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9"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2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0" fillId="0" borderId="0" applyNumberFormat="0" applyFill="0" applyBorder="0" applyAlignment="0" applyProtection="0">
      <alignment vertical="center"/>
    </xf>
    <xf numFmtId="0" fontId="31" fillId="4" borderId="23" applyNumberFormat="0" applyAlignment="0" applyProtection="0">
      <alignment vertical="center"/>
    </xf>
    <xf numFmtId="0" fontId="32" fillId="5" borderId="24" applyNumberFormat="0" applyAlignment="0" applyProtection="0">
      <alignment vertical="center"/>
    </xf>
    <xf numFmtId="0" fontId="33" fillId="5" borderId="23" applyNumberFormat="0" applyAlignment="0" applyProtection="0">
      <alignment vertical="center"/>
    </xf>
    <xf numFmtId="0" fontId="34" fillId="6" borderId="25" applyNumberFormat="0" applyAlignment="0" applyProtection="0">
      <alignment vertical="center"/>
    </xf>
    <xf numFmtId="0" fontId="35" fillId="0" borderId="26" applyNumberFormat="0" applyFill="0" applyAlignment="0" applyProtection="0">
      <alignment vertical="center"/>
    </xf>
    <xf numFmtId="0" fontId="36" fillId="0" borderId="27"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2" fillId="0" borderId="0"/>
    <xf numFmtId="0" fontId="8" fillId="0" borderId="0">
      <alignment vertical="center"/>
    </xf>
    <xf numFmtId="0" fontId="1" fillId="0" borderId="0">
      <alignment vertical="center"/>
    </xf>
    <xf numFmtId="0" fontId="42" fillId="0" borderId="0">
      <alignment vertical="center"/>
    </xf>
  </cellStyleXfs>
  <cellXfs count="125">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left"/>
    </xf>
    <xf numFmtId="0" fontId="3" fillId="0" borderId="0" xfId="0" applyFont="1" applyFill="1" applyBorder="1" applyAlignment="1">
      <alignment horizontal="center"/>
    </xf>
    <xf numFmtId="0" fontId="3" fillId="0" borderId="0" xfId="0" applyFont="1" applyFill="1" applyBorder="1" applyAlignment="1"/>
    <xf numFmtId="0" fontId="4" fillId="0" borderId="0" xfId="52" applyFont="1" applyBorder="1" applyAlignment="1">
      <alignment horizontal="center" vertical="center" wrapText="1"/>
    </xf>
    <xf numFmtId="0" fontId="3" fillId="0" borderId="1" xfId="52" applyFont="1" applyBorder="1" applyAlignment="1">
      <alignment horizontal="left" vertical="center" wrapText="1"/>
    </xf>
    <xf numFmtId="0" fontId="5" fillId="0" borderId="0" xfId="52" applyFont="1" applyBorder="1" applyAlignment="1">
      <alignment horizontal="center" vertical="center" wrapText="1"/>
    </xf>
    <xf numFmtId="0" fontId="3" fillId="0" borderId="0" xfId="52" applyFont="1" applyBorder="1" applyAlignment="1">
      <alignment horizontal="center" vertical="center" wrapText="1"/>
    </xf>
    <xf numFmtId="0" fontId="3" fillId="0" borderId="2" xfId="52" applyFont="1" applyFill="1" applyBorder="1" applyAlignment="1">
      <alignment horizontal="center" vertical="center" wrapText="1"/>
    </xf>
    <xf numFmtId="49" fontId="3" fillId="0" borderId="2" xfId="52" applyNumberFormat="1" applyFont="1" applyFill="1" applyBorder="1" applyAlignment="1">
      <alignment horizontal="left" vertical="center" wrapText="1"/>
    </xf>
    <xf numFmtId="0" fontId="3" fillId="0" borderId="3" xfId="51" applyFont="1" applyBorder="1" applyAlignment="1" applyProtection="1">
      <alignment horizontal="center" vertical="center" wrapTex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51" applyFont="1" applyBorder="1" applyAlignment="1" applyProtection="1">
      <alignment horizontal="center" vertical="center" wrapText="1"/>
    </xf>
    <xf numFmtId="0" fontId="3" fillId="0" borderId="4" xfId="52" applyFont="1" applyFill="1" applyBorder="1" applyAlignment="1">
      <alignment horizontal="left" vertical="center" wrapText="1"/>
    </xf>
    <xf numFmtId="0" fontId="3" fillId="0" borderId="6" xfId="52" applyFont="1" applyFill="1" applyBorder="1" applyAlignment="1">
      <alignment horizontal="left" vertical="center" wrapText="1"/>
    </xf>
    <xf numFmtId="0" fontId="6" fillId="0" borderId="7" xfId="51" applyFont="1" applyBorder="1" applyAlignment="1" applyProtection="1">
      <alignment horizontal="center" vertical="center" wrapText="1"/>
    </xf>
    <xf numFmtId="0" fontId="3" fillId="0" borderId="4" xfId="51" applyFont="1" applyBorder="1" applyAlignment="1" applyProtection="1">
      <alignment horizontal="center" vertical="center"/>
    </xf>
    <xf numFmtId="0" fontId="3" fillId="0" borderId="6" xfId="51" applyFont="1" applyBorder="1" applyAlignment="1" applyProtection="1">
      <alignment horizontal="center" vertical="center"/>
    </xf>
    <xf numFmtId="0" fontId="3" fillId="0" borderId="2" xfId="52" applyFont="1" applyFill="1" applyBorder="1" applyAlignment="1">
      <alignment vertical="center" wrapText="1"/>
    </xf>
    <xf numFmtId="0" fontId="6" fillId="0" borderId="8" xfId="51" applyFont="1" applyBorder="1" applyAlignment="1" applyProtection="1">
      <alignment horizontal="center" vertical="center" wrapText="1"/>
    </xf>
    <xf numFmtId="0" fontId="3" fillId="0" borderId="2" xfId="51" applyFont="1" applyFill="1" applyBorder="1" applyAlignment="1" applyProtection="1">
      <alignment horizontal="left" vertical="center"/>
    </xf>
    <xf numFmtId="0" fontId="3" fillId="0" borderId="3" xfId="51" applyFont="1" applyFill="1" applyBorder="1" applyAlignment="1" applyProtection="1">
      <alignment horizontal="left" vertical="center"/>
    </xf>
    <xf numFmtId="0" fontId="3" fillId="0" borderId="4" xfId="52" applyNumberFormat="1" applyFont="1" applyFill="1" applyBorder="1" applyAlignment="1">
      <alignment horizontal="left" vertical="center" wrapText="1"/>
    </xf>
    <xf numFmtId="0" fontId="3" fillId="0" borderId="5" xfId="52" applyNumberFormat="1" applyFont="1" applyFill="1" applyBorder="1" applyAlignment="1">
      <alignment horizontal="left" vertical="center" wrapText="1"/>
    </xf>
    <xf numFmtId="0" fontId="3" fillId="0" borderId="6" xfId="52" applyNumberFormat="1" applyFont="1" applyFill="1" applyBorder="1" applyAlignment="1">
      <alignment horizontal="left" vertical="center" wrapText="1"/>
    </xf>
    <xf numFmtId="0" fontId="3" fillId="0" borderId="2" xfId="52" applyNumberFormat="1" applyFont="1" applyFill="1" applyBorder="1" applyAlignment="1">
      <alignment horizontal="center" vertical="center" wrapText="1"/>
    </xf>
    <xf numFmtId="0" fontId="3" fillId="0" borderId="2" xfId="52" applyNumberFormat="1" applyFont="1" applyFill="1" applyBorder="1" applyAlignment="1">
      <alignment vertical="top" wrapText="1"/>
    </xf>
    <xf numFmtId="0" fontId="3" fillId="0" borderId="4" xfId="52" applyNumberFormat="1" applyFont="1" applyFill="1" applyBorder="1" applyAlignment="1">
      <alignment horizontal="center" vertical="center" wrapText="1"/>
    </xf>
    <xf numFmtId="0" fontId="3" fillId="0" borderId="5" xfId="52" applyNumberFormat="1" applyFont="1" applyFill="1" applyBorder="1" applyAlignment="1">
      <alignment horizontal="center" vertical="center" wrapText="1"/>
    </xf>
    <xf numFmtId="0" fontId="3" fillId="0" borderId="6" xfId="52" applyNumberFormat="1" applyFont="1" applyFill="1" applyBorder="1" applyAlignment="1">
      <alignment horizontal="center" vertical="center" wrapText="1"/>
    </xf>
    <xf numFmtId="0" fontId="3" fillId="0" borderId="4" xfId="52" applyNumberFormat="1" applyFont="1" applyFill="1" applyBorder="1" applyAlignment="1">
      <alignment horizontal="left" vertical="top" wrapText="1"/>
    </xf>
    <xf numFmtId="0" fontId="3" fillId="0" borderId="5" xfId="52" applyNumberFormat="1" applyFont="1" applyFill="1" applyBorder="1" applyAlignment="1">
      <alignment horizontal="left" vertical="top" wrapText="1"/>
    </xf>
    <xf numFmtId="0" fontId="3" fillId="0" borderId="6" xfId="52" applyNumberFormat="1" applyFont="1" applyFill="1" applyBorder="1" applyAlignment="1">
      <alignment horizontal="left" vertical="top" wrapText="1"/>
    </xf>
    <xf numFmtId="0" fontId="3" fillId="0" borderId="2" xfId="52" applyNumberFormat="1" applyFont="1" applyFill="1" applyBorder="1" applyAlignment="1">
      <alignment horizontal="left" vertical="center" wrapText="1"/>
    </xf>
    <xf numFmtId="0" fontId="3" fillId="0" borderId="2" xfId="52" applyFont="1" applyBorder="1" applyAlignment="1">
      <alignment horizontal="center" vertical="center" wrapText="1"/>
    </xf>
    <xf numFmtId="49" fontId="3" fillId="0" borderId="2" xfId="49" applyNumberFormat="1" applyFont="1" applyFill="1" applyBorder="1" applyAlignment="1">
      <alignment horizontal="center" vertical="center" wrapText="1"/>
    </xf>
    <xf numFmtId="0" fontId="7" fillId="0" borderId="2" xfId="0" applyFont="1" applyBorder="1" applyAlignment="1">
      <alignment horizontal="center" vertical="center"/>
    </xf>
    <xf numFmtId="9" fontId="3" fillId="0" borderId="2" xfId="49" applyNumberFormat="1" applyFont="1" applyFill="1" applyBorder="1" applyAlignment="1">
      <alignment horizontal="center" vertical="center" wrapText="1"/>
    </xf>
    <xf numFmtId="0" fontId="3" fillId="0" borderId="2" xfId="49" applyNumberFormat="1" applyFont="1" applyFill="1" applyBorder="1" applyAlignment="1">
      <alignment horizontal="center" vertical="center" wrapText="1"/>
    </xf>
    <xf numFmtId="0" fontId="7" fillId="0" borderId="3" xfId="0" applyFont="1" applyBorder="1" applyAlignment="1">
      <alignment horizontal="center" vertical="center"/>
    </xf>
    <xf numFmtId="0" fontId="3" fillId="0" borderId="9" xfId="49" applyNumberFormat="1" applyFont="1" applyFill="1" applyBorder="1" applyAlignment="1">
      <alignment horizontal="center" vertical="center" wrapText="1"/>
    </xf>
    <xf numFmtId="0" fontId="3" fillId="0" borderId="10" xfId="49" applyNumberFormat="1" applyFont="1" applyFill="1" applyBorder="1" applyAlignment="1">
      <alignment horizontal="center" vertical="center" wrapText="1"/>
    </xf>
    <xf numFmtId="9" fontId="3" fillId="0" borderId="3" xfId="49" applyNumberFormat="1" applyFont="1" applyFill="1" applyBorder="1" applyAlignment="1">
      <alignment horizontal="center" vertical="center" wrapText="1"/>
    </xf>
    <xf numFmtId="0" fontId="3" fillId="0" borderId="11" xfId="49" applyNumberFormat="1" applyFont="1" applyFill="1" applyBorder="1" applyAlignment="1">
      <alignment horizontal="center" vertical="center" wrapText="1"/>
    </xf>
    <xf numFmtId="0" fontId="3" fillId="0" borderId="12" xfId="49" applyNumberFormat="1" applyFont="1" applyFill="1" applyBorder="1" applyAlignment="1">
      <alignment horizontal="center" vertical="center" wrapText="1"/>
    </xf>
    <xf numFmtId="9" fontId="3" fillId="0" borderId="8" xfId="49" applyNumberFormat="1" applyFont="1" applyFill="1" applyBorder="1" applyAlignment="1">
      <alignment horizontal="center" vertical="center" wrapText="1"/>
    </xf>
    <xf numFmtId="0" fontId="8" fillId="0" borderId="0" xfId="50">
      <alignment vertical="center"/>
    </xf>
    <xf numFmtId="0" fontId="8" fillId="0" borderId="0" xfId="50" applyAlignment="1">
      <alignment horizontal="center" vertical="center"/>
    </xf>
    <xf numFmtId="0" fontId="9" fillId="0" borderId="0" xfId="0" applyFont="1" applyFill="1" applyAlignment="1">
      <alignment vertical="center"/>
    </xf>
    <xf numFmtId="0" fontId="10" fillId="0" borderId="0" xfId="50" applyFont="1" applyAlignment="1">
      <alignment horizontal="center" vertical="center"/>
    </xf>
    <xf numFmtId="0" fontId="11" fillId="0" borderId="0" xfId="50" applyFont="1" applyAlignment="1">
      <alignment horizontal="left" vertical="center"/>
    </xf>
    <xf numFmtId="0" fontId="11" fillId="0" borderId="0" xfId="50" applyFont="1" applyAlignment="1">
      <alignment horizontal="center" vertical="center"/>
    </xf>
    <xf numFmtId="0" fontId="12" fillId="0" borderId="2" xfId="50" applyFont="1" applyBorder="1" applyAlignment="1">
      <alignment horizontal="center" vertical="center"/>
    </xf>
    <xf numFmtId="0" fontId="12" fillId="0" borderId="9" xfId="50" applyFont="1" applyBorder="1" applyAlignment="1">
      <alignment horizontal="center" vertical="center" wrapText="1"/>
    </xf>
    <xf numFmtId="0" fontId="12" fillId="0" borderId="10" xfId="50" applyFont="1" applyBorder="1" applyAlignment="1">
      <alignment horizontal="center" vertical="center" wrapText="1"/>
    </xf>
    <xf numFmtId="0" fontId="12" fillId="0" borderId="10" xfId="50" applyFont="1" applyBorder="1" applyAlignment="1">
      <alignment horizontal="center" vertical="center"/>
    </xf>
    <xf numFmtId="0" fontId="12" fillId="0" borderId="13" xfId="50" applyFont="1" applyBorder="1" applyAlignment="1">
      <alignment horizontal="center" vertical="center"/>
    </xf>
    <xf numFmtId="0" fontId="12" fillId="0" borderId="11" xfId="50" applyFont="1" applyBorder="1" applyAlignment="1">
      <alignment horizontal="center" vertical="center" wrapText="1"/>
    </xf>
    <xf numFmtId="0" fontId="12" fillId="0" borderId="12" xfId="50" applyFont="1" applyBorder="1" applyAlignment="1">
      <alignment horizontal="center" vertical="center" wrapText="1"/>
    </xf>
    <xf numFmtId="0" fontId="12" fillId="0" borderId="14" xfId="50" applyFont="1" applyBorder="1" applyAlignment="1">
      <alignment horizontal="center" vertical="center"/>
    </xf>
    <xf numFmtId="0" fontId="12" fillId="0" borderId="0" xfId="50" applyFont="1" applyBorder="1" applyAlignment="1">
      <alignment horizontal="center" vertical="center"/>
    </xf>
    <xf numFmtId="0" fontId="12" fillId="0" borderId="2" xfId="50" applyFont="1" applyBorder="1" applyAlignment="1">
      <alignment horizontal="center" vertical="center" wrapText="1"/>
    </xf>
    <xf numFmtId="0" fontId="12" fillId="0" borderId="8" xfId="50" applyFont="1" applyBorder="1" applyAlignment="1">
      <alignment horizontal="center" vertical="center"/>
    </xf>
    <xf numFmtId="0" fontId="12" fillId="0" borderId="2" xfId="50" applyFont="1" applyBorder="1" applyAlignment="1">
      <alignment vertical="center"/>
    </xf>
    <xf numFmtId="0" fontId="12" fillId="0" borderId="2" xfId="50" applyFont="1" applyBorder="1" applyAlignment="1">
      <alignment vertical="center" wrapText="1"/>
    </xf>
    <xf numFmtId="0" fontId="12" fillId="0" borderId="12" xfId="50" applyFont="1" applyBorder="1" applyAlignment="1">
      <alignment horizontal="center" vertical="center"/>
    </xf>
    <xf numFmtId="49" fontId="12" fillId="0" borderId="15" xfId="50" applyNumberFormat="1" applyFont="1" applyBorder="1" applyAlignment="1">
      <alignment vertical="center" wrapText="1"/>
    </xf>
    <xf numFmtId="176" fontId="12" fillId="0" borderId="15" xfId="50" applyNumberFormat="1" applyFont="1" applyBorder="1" applyAlignment="1">
      <alignment vertical="center" wrapText="1"/>
    </xf>
    <xf numFmtId="49" fontId="12" fillId="0" borderId="16" xfId="50" applyNumberFormat="1" applyFont="1" applyBorder="1" applyAlignment="1">
      <alignment vertical="center" wrapText="1"/>
    </xf>
    <xf numFmtId="49" fontId="12" fillId="0" borderId="16" xfId="50" applyNumberFormat="1" applyFont="1" applyBorder="1" applyAlignment="1">
      <alignment horizontal="center" vertical="center" wrapText="1"/>
    </xf>
    <xf numFmtId="176" fontId="12" fillId="0" borderId="16" xfId="50" applyNumberFormat="1" applyFont="1" applyBorder="1" applyAlignment="1">
      <alignment horizontal="center" vertical="center" wrapText="1"/>
    </xf>
    <xf numFmtId="49" fontId="12" fillId="0" borderId="16" xfId="50" applyNumberFormat="1" applyFont="1" applyBorder="1" applyAlignment="1">
      <alignment horizontal="left" vertical="center" wrapText="1"/>
    </xf>
    <xf numFmtId="177" fontId="12" fillId="0" borderId="16" xfId="50" applyNumberFormat="1" applyFont="1" applyBorder="1" applyAlignment="1">
      <alignment vertical="center" wrapText="1"/>
    </xf>
    <xf numFmtId="0" fontId="12" fillId="0" borderId="4" xfId="50" applyFont="1" applyBorder="1" applyAlignment="1">
      <alignment horizontal="center" vertical="center"/>
    </xf>
    <xf numFmtId="0" fontId="12" fillId="0" borderId="9" xfId="50" applyFont="1" applyBorder="1" applyAlignment="1">
      <alignment horizontal="center" vertical="center"/>
    </xf>
    <xf numFmtId="0" fontId="12" fillId="0" borderId="11" xfId="50" applyFont="1" applyBorder="1" applyAlignment="1">
      <alignment horizontal="center" vertical="center"/>
    </xf>
    <xf numFmtId="49" fontId="12" fillId="0" borderId="17" xfId="50" applyNumberFormat="1" applyFont="1" applyBorder="1" applyAlignment="1">
      <alignment vertical="center" wrapText="1"/>
    </xf>
    <xf numFmtId="49" fontId="12" fillId="0" borderId="2" xfId="50" applyNumberFormat="1" applyFont="1" applyBorder="1" applyAlignment="1">
      <alignment vertical="center" wrapText="1"/>
    </xf>
    <xf numFmtId="49" fontId="12" fillId="0" borderId="17" xfId="50" applyNumberFormat="1" applyFont="1" applyBorder="1" applyAlignment="1">
      <alignment horizontal="center" vertical="center" wrapText="1"/>
    </xf>
    <xf numFmtId="49" fontId="12" fillId="0" borderId="2" xfId="50" applyNumberFormat="1" applyFont="1" applyBorder="1" applyAlignment="1">
      <alignment horizontal="center" vertical="center" wrapText="1"/>
    </xf>
    <xf numFmtId="43" fontId="12" fillId="0" borderId="16" xfId="1" applyFont="1" applyBorder="1" applyAlignment="1">
      <alignment horizontal="left" vertical="center" wrapText="1"/>
    </xf>
    <xf numFmtId="49" fontId="9" fillId="0" borderId="0" xfId="0" applyNumberFormat="1" applyFont="1" applyFill="1" applyAlignment="1">
      <alignment vertical="center"/>
    </xf>
    <xf numFmtId="0" fontId="13" fillId="0" borderId="0" xfId="0" applyFont="1" applyBorder="1" applyAlignment="1">
      <alignment horizontal="right" vertical="center" wrapText="1"/>
    </xf>
    <xf numFmtId="0" fontId="12" fillId="0" borderId="1" xfId="50" applyFont="1" applyBorder="1" applyAlignment="1">
      <alignment horizontal="center" vertical="center"/>
    </xf>
    <xf numFmtId="0" fontId="14" fillId="0" borderId="0" xfId="0" applyFont="1" applyBorder="1" applyAlignment="1">
      <alignment vertical="center" wrapText="1"/>
    </xf>
    <xf numFmtId="0" fontId="15" fillId="0" borderId="0" xfId="0" applyFont="1" applyBorder="1" applyAlignment="1">
      <alignment horizontal="center" vertical="center" wrapText="1"/>
    </xf>
    <xf numFmtId="0" fontId="16" fillId="0" borderId="0" xfId="0" applyFont="1" applyBorder="1" applyAlignment="1">
      <alignment vertical="center" wrapText="1"/>
    </xf>
    <xf numFmtId="0" fontId="13" fillId="0" borderId="18" xfId="0" applyFont="1" applyBorder="1" applyAlignment="1">
      <alignment horizontal="center" vertical="center" wrapText="1"/>
    </xf>
    <xf numFmtId="0" fontId="13" fillId="0" borderId="18" xfId="0" applyFont="1" applyBorder="1" applyAlignment="1">
      <alignment vertical="center" wrapText="1"/>
    </xf>
    <xf numFmtId="178" fontId="13" fillId="0" borderId="18" xfId="0" applyNumberFormat="1" applyFont="1" applyBorder="1" applyAlignment="1">
      <alignment vertical="center" wrapText="1"/>
    </xf>
    <xf numFmtId="4" fontId="13" fillId="0" borderId="18" xfId="0" applyNumberFormat="1" applyFont="1" applyBorder="1" applyAlignment="1">
      <alignment vertical="center" wrapText="1"/>
    </xf>
    <xf numFmtId="0" fontId="13" fillId="0" borderId="18" xfId="0" applyFont="1" applyBorder="1" applyAlignment="1">
      <alignment horizontal="left" vertical="center" wrapText="1"/>
    </xf>
    <xf numFmtId="0" fontId="14" fillId="2" borderId="18" xfId="0" applyFont="1" applyFill="1" applyBorder="1" applyAlignment="1">
      <alignment horizontal="left" vertical="center" wrapText="1"/>
    </xf>
    <xf numFmtId="4" fontId="14" fillId="0" borderId="18" xfId="0" applyNumberFormat="1" applyFont="1" applyBorder="1" applyAlignment="1">
      <alignment vertical="center" wrapText="1"/>
    </xf>
    <xf numFmtId="0" fontId="14" fillId="0" borderId="18" xfId="0" applyFont="1" applyBorder="1" applyAlignment="1">
      <alignment vertical="center" wrapText="1"/>
    </xf>
    <xf numFmtId="0" fontId="13" fillId="2" borderId="18" xfId="0" applyFont="1" applyFill="1" applyBorder="1" applyAlignment="1">
      <alignment horizontal="left" vertical="center" wrapText="1"/>
    </xf>
    <xf numFmtId="4" fontId="14" fillId="0" borderId="18" xfId="0" applyNumberFormat="1" applyFont="1" applyBorder="1" applyAlignment="1">
      <alignment horizontal="right" vertical="center" wrapText="1"/>
    </xf>
    <xf numFmtId="0" fontId="13" fillId="0" borderId="0" xfId="0" applyFont="1" applyBorder="1" applyAlignment="1">
      <alignment vertical="center" wrapText="1"/>
    </xf>
    <xf numFmtId="0" fontId="13" fillId="2" borderId="18" xfId="0" applyFont="1" applyFill="1" applyBorder="1" applyAlignment="1">
      <alignment vertical="center" wrapText="1"/>
    </xf>
    <xf numFmtId="0" fontId="14" fillId="2" borderId="18" xfId="0" applyFont="1" applyFill="1" applyBorder="1" applyAlignment="1">
      <alignment horizontal="center" vertical="center" wrapText="1"/>
    </xf>
    <xf numFmtId="0" fontId="14" fillId="2" borderId="18" xfId="0" applyFont="1" applyFill="1" applyBorder="1" applyAlignment="1">
      <alignment vertical="center" wrapText="1"/>
    </xf>
    <xf numFmtId="4" fontId="14" fillId="2" borderId="18" xfId="0" applyNumberFormat="1" applyFont="1" applyFill="1" applyBorder="1" applyAlignment="1">
      <alignment vertical="center" wrapText="1"/>
    </xf>
    <xf numFmtId="4" fontId="13" fillId="0" borderId="18" xfId="0" applyNumberFormat="1" applyFont="1" applyBorder="1" applyAlignment="1">
      <alignment horizontal="right" vertical="center" wrapText="1"/>
    </xf>
    <xf numFmtId="178" fontId="13" fillId="0" borderId="18" xfId="0" applyNumberFormat="1" applyFont="1" applyBorder="1" applyAlignment="1">
      <alignment horizontal="right" vertical="center" wrapText="1"/>
    </xf>
    <xf numFmtId="178" fontId="14" fillId="0" borderId="18" xfId="0" applyNumberFormat="1" applyFont="1" applyBorder="1" applyAlignment="1">
      <alignment horizontal="right" vertical="center" wrapText="1"/>
    </xf>
    <xf numFmtId="0" fontId="17" fillId="0" borderId="0" xfId="0" applyFont="1">
      <alignment vertical="center"/>
    </xf>
    <xf numFmtId="0" fontId="13" fillId="0" borderId="19" xfId="0" applyFont="1" applyBorder="1" applyAlignment="1">
      <alignment vertical="center" wrapText="1"/>
    </xf>
    <xf numFmtId="4" fontId="13" fillId="2" borderId="18" xfId="0" applyNumberFormat="1" applyFont="1" applyFill="1" applyBorder="1" applyAlignment="1">
      <alignment vertical="center" wrapText="1"/>
    </xf>
    <xf numFmtId="0" fontId="14" fillId="0" borderId="0" xfId="0" applyFont="1" applyBorder="1" applyAlignment="1">
      <alignment horizontal="center" vertical="center" wrapText="1"/>
    </xf>
    <xf numFmtId="0" fontId="16" fillId="0" borderId="0" xfId="0" applyFont="1" applyBorder="1" applyAlignment="1">
      <alignment horizontal="left" vertical="center" wrapText="1"/>
    </xf>
    <xf numFmtId="0" fontId="13" fillId="0" borderId="0" xfId="0" applyFont="1" applyBorder="1" applyAlignment="1">
      <alignment horizontal="center" vertical="center" wrapText="1"/>
    </xf>
    <xf numFmtId="0" fontId="14" fillId="0" borderId="18" xfId="0" applyFont="1" applyBorder="1" applyAlignment="1">
      <alignment horizontal="left" vertical="center" wrapText="1"/>
    </xf>
    <xf numFmtId="0" fontId="16" fillId="0" borderId="0" xfId="0" applyFont="1" applyBorder="1" applyAlignment="1">
      <alignment horizontal="right" vertical="center" wrapText="1"/>
    </xf>
    <xf numFmtId="0" fontId="14" fillId="0" borderId="0" xfId="0" applyFont="1" applyBorder="1" applyAlignment="1">
      <alignment horizontal="right" vertical="center" wrapText="1"/>
    </xf>
    <xf numFmtId="0" fontId="18" fillId="0" borderId="18"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8" xfId="0" applyFont="1" applyBorder="1" applyAlignment="1">
      <alignment horizontal="left" vertical="center" wrapText="1"/>
    </xf>
    <xf numFmtId="0" fontId="19" fillId="2" borderId="18" xfId="0" applyFont="1" applyFill="1" applyBorder="1" applyAlignment="1">
      <alignment horizontal="left" vertical="center" wrapText="1"/>
    </xf>
    <xf numFmtId="0" fontId="20" fillId="0" borderId="0" xfId="0" applyFont="1" applyBorder="1" applyAlignment="1">
      <alignment horizontal="center" vertical="center" wrapText="1"/>
    </xf>
    <xf numFmtId="0" fontId="21" fillId="0" borderId="0" xfId="0" applyFont="1" applyBorder="1" applyAlignment="1">
      <alignment vertical="center" wrapText="1"/>
    </xf>
    <xf numFmtId="0" fontId="21" fillId="0" borderId="0"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71C51E4CC0F946D28F2ADAAF265FCF2B" xfId="50"/>
    <cellStyle name="常规_项目-新_1" xfId="51"/>
    <cellStyle name="常规_专项资金预算绩效目标申报表"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1" sqref="A1"/>
    </sheetView>
  </sheetViews>
  <sheetFormatPr defaultColWidth="10" defaultRowHeight="14.4" outlineLevelRow="5"/>
  <cols>
    <col min="1" max="1" width="3.62962962962963" customWidth="1"/>
    <col min="2" max="2" width="3.75" customWidth="1"/>
    <col min="3" max="3" width="4.62962962962963" customWidth="1"/>
    <col min="4" max="4" width="15.75" customWidth="1"/>
    <col min="5" max="9" width="9.75" customWidth="1"/>
  </cols>
  <sheetData>
    <row r="1" ht="38.85" customHeight="1" spans="1:1">
      <c r="A1" s="88"/>
    </row>
    <row r="2" ht="73.35" customHeight="1" spans="1:9">
      <c r="A2" s="122" t="s">
        <v>0</v>
      </c>
      <c r="B2" s="122"/>
      <c r="C2" s="122"/>
      <c r="D2" s="122"/>
      <c r="E2" s="122"/>
      <c r="F2" s="122"/>
      <c r="G2" s="122"/>
      <c r="H2" s="122"/>
      <c r="I2" s="122"/>
    </row>
    <row r="3" ht="23.25" customHeight="1" spans="1:9">
      <c r="A3" s="101"/>
      <c r="B3" s="101"/>
      <c r="C3" s="101"/>
      <c r="D3" s="101"/>
      <c r="E3" s="101"/>
      <c r="F3" s="101"/>
      <c r="G3" s="101"/>
      <c r="H3" s="101"/>
      <c r="I3" s="101"/>
    </row>
    <row r="4" ht="21.6" customHeight="1" spans="1:9">
      <c r="A4" s="101"/>
      <c r="B4" s="101"/>
      <c r="C4" s="101"/>
      <c r="D4" s="101"/>
      <c r="E4" s="101"/>
      <c r="F4" s="101"/>
      <c r="G4" s="101"/>
      <c r="H4" s="101"/>
      <c r="I4" s="101"/>
    </row>
    <row r="5" ht="43.15" customHeight="1" spans="1:9">
      <c r="A5" s="123"/>
      <c r="B5" s="124"/>
      <c r="C5" s="88"/>
      <c r="D5" s="123" t="s">
        <v>1</v>
      </c>
      <c r="E5" s="124" t="s">
        <v>2</v>
      </c>
      <c r="F5" s="124"/>
      <c r="G5" s="124"/>
      <c r="H5" s="124"/>
      <c r="I5" s="88"/>
    </row>
    <row r="6" ht="54.4" customHeight="1" spans="1:9">
      <c r="A6" s="123"/>
      <c r="B6" s="124"/>
      <c r="C6" s="88"/>
      <c r="D6" s="123" t="s">
        <v>3</v>
      </c>
      <c r="E6" s="124" t="s">
        <v>4</v>
      </c>
      <c r="F6" s="124"/>
      <c r="G6" s="124"/>
      <c r="H6" s="124"/>
      <c r="I6" s="88"/>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tabSelected="1" topLeftCell="A11" workbookViewId="0">
      <selection activeCell="J15" sqref="J15"/>
    </sheetView>
  </sheetViews>
  <sheetFormatPr defaultColWidth="10" defaultRowHeight="14.4"/>
  <cols>
    <col min="1" max="1" width="6.5" customWidth="1"/>
    <col min="2" max="2" width="5.87962962962963" customWidth="1"/>
    <col min="3" max="3" width="7.87962962962963" customWidth="1"/>
    <col min="4" max="4" width="12.8796296296296" customWidth="1"/>
    <col min="5" max="5" width="24.6296296296296" customWidth="1"/>
    <col min="6" max="6" width="16.3796296296296" customWidth="1"/>
    <col min="7" max="7" width="11.5" customWidth="1"/>
    <col min="8" max="8" width="16.1296296296296" customWidth="1"/>
    <col min="9" max="10" width="16.3796296296296" customWidth="1"/>
  </cols>
  <sheetData>
    <row r="1" ht="16.35" customHeight="1" spans="1:4">
      <c r="A1" s="88"/>
      <c r="D1" s="88"/>
    </row>
    <row r="2" ht="43.15" customHeight="1" spans="1:10">
      <c r="A2" s="89" t="s">
        <v>14</v>
      </c>
      <c r="B2" s="89"/>
      <c r="C2" s="89"/>
      <c r="D2" s="89"/>
      <c r="E2" s="89"/>
      <c r="F2" s="89"/>
      <c r="G2" s="89"/>
      <c r="H2" s="89"/>
      <c r="I2" s="89"/>
      <c r="J2" s="89"/>
    </row>
    <row r="3" ht="24.2" customHeight="1" spans="1:8">
      <c r="A3" s="90" t="s">
        <v>30</v>
      </c>
      <c r="B3" s="90"/>
      <c r="C3" s="90"/>
      <c r="D3" s="90"/>
      <c r="E3" s="90"/>
      <c r="F3" s="90"/>
      <c r="G3" s="90"/>
      <c r="H3" s="90"/>
    </row>
    <row r="4" ht="18.2" customHeight="1" spans="10:10">
      <c r="J4" s="110" t="s">
        <v>31</v>
      </c>
    </row>
    <row r="5" ht="24.95" customHeight="1" spans="1:10">
      <c r="A5" s="91" t="s">
        <v>156</v>
      </c>
      <c r="B5" s="91"/>
      <c r="C5" s="91"/>
      <c r="D5" s="91" t="s">
        <v>157</v>
      </c>
      <c r="E5" s="91" t="s">
        <v>158</v>
      </c>
      <c r="F5" s="91" t="s">
        <v>134</v>
      </c>
      <c r="G5" s="91" t="s">
        <v>159</v>
      </c>
      <c r="H5" s="91"/>
      <c r="I5" s="91"/>
      <c r="J5" s="91"/>
    </row>
    <row r="6" ht="25.9" customHeight="1" spans="1:10">
      <c r="A6" s="91"/>
      <c r="B6" s="91"/>
      <c r="C6" s="91"/>
      <c r="D6" s="91"/>
      <c r="E6" s="91"/>
      <c r="F6" s="91"/>
      <c r="G6" s="91" t="s">
        <v>136</v>
      </c>
      <c r="H6" s="91" t="s">
        <v>234</v>
      </c>
      <c r="I6" s="91"/>
      <c r="J6" s="91" t="s">
        <v>235</v>
      </c>
    </row>
    <row r="7" ht="39.6" customHeight="1" spans="1:10">
      <c r="A7" s="91" t="s">
        <v>164</v>
      </c>
      <c r="B7" s="91" t="s">
        <v>165</v>
      </c>
      <c r="C7" s="91" t="s">
        <v>166</v>
      </c>
      <c r="D7" s="91"/>
      <c r="E7" s="91"/>
      <c r="F7" s="91"/>
      <c r="G7" s="91"/>
      <c r="H7" s="91" t="s">
        <v>215</v>
      </c>
      <c r="I7" s="91" t="s">
        <v>207</v>
      </c>
      <c r="J7" s="91"/>
    </row>
    <row r="8" ht="23.25" customHeight="1" spans="1:10">
      <c r="A8" s="98"/>
      <c r="B8" s="98"/>
      <c r="C8" s="98"/>
      <c r="D8" s="92"/>
      <c r="E8" s="92" t="s">
        <v>134</v>
      </c>
      <c r="F8" s="94">
        <f>G8</f>
        <v>2942.074245</v>
      </c>
      <c r="G8" s="94">
        <v>2942.074245</v>
      </c>
      <c r="H8" s="94">
        <v>2394.686064</v>
      </c>
      <c r="I8" s="94">
        <v>147.999581</v>
      </c>
      <c r="J8" s="94">
        <v>399.3886</v>
      </c>
    </row>
    <row r="9" ht="26.1" customHeight="1" spans="1:10">
      <c r="A9" s="98"/>
      <c r="B9" s="98"/>
      <c r="C9" s="98"/>
      <c r="D9" s="95" t="s">
        <v>152</v>
      </c>
      <c r="E9" s="95" t="s">
        <v>153</v>
      </c>
      <c r="F9" s="94">
        <f t="shared" ref="F9:F10" si="0">G9</f>
        <v>2942.074245</v>
      </c>
      <c r="G9" s="94">
        <v>2942.074245</v>
      </c>
      <c r="H9" s="94">
        <v>2394.686064</v>
      </c>
      <c r="I9" s="94">
        <v>147.999581</v>
      </c>
      <c r="J9" s="94">
        <v>399.3886</v>
      </c>
    </row>
    <row r="10" ht="26.1" customHeight="1" spans="1:10">
      <c r="A10" s="98"/>
      <c r="B10" s="98"/>
      <c r="C10" s="98"/>
      <c r="D10" s="99" t="s">
        <v>154</v>
      </c>
      <c r="E10" s="99" t="s">
        <v>155</v>
      </c>
      <c r="F10" s="94">
        <f t="shared" si="0"/>
        <v>2942.074245</v>
      </c>
      <c r="G10" s="94">
        <v>2942.074245</v>
      </c>
      <c r="H10" s="94">
        <v>2394.686064</v>
      </c>
      <c r="I10" s="94">
        <v>147.999581</v>
      </c>
      <c r="J10" s="94">
        <v>399.3886</v>
      </c>
    </row>
    <row r="11" s="109" customFormat="1" ht="26.1" customHeight="1" spans="1:10">
      <c r="A11" s="103" t="s">
        <v>167</v>
      </c>
      <c r="B11" s="98"/>
      <c r="C11" s="98"/>
      <c r="D11" s="96" t="s">
        <v>167</v>
      </c>
      <c r="E11" s="96" t="s">
        <v>238</v>
      </c>
      <c r="F11" s="97">
        <v>2316.8986</v>
      </c>
      <c r="G11" s="97">
        <v>2316.8986</v>
      </c>
      <c r="H11" s="97">
        <v>1917.51</v>
      </c>
      <c r="I11" s="97"/>
      <c r="J11" s="97">
        <v>399.3886</v>
      </c>
    </row>
    <row r="12" s="109" customFormat="1" ht="26.1" customHeight="1" spans="1:10">
      <c r="A12" s="103" t="s">
        <v>167</v>
      </c>
      <c r="B12" s="103" t="s">
        <v>168</v>
      </c>
      <c r="C12" s="98"/>
      <c r="D12" s="103">
        <v>20408</v>
      </c>
      <c r="E12" s="96" t="s">
        <v>239</v>
      </c>
      <c r="F12" s="97">
        <v>2316.8986</v>
      </c>
      <c r="G12" s="97">
        <v>2316.8986</v>
      </c>
      <c r="H12" s="97">
        <v>1917.51</v>
      </c>
      <c r="I12" s="97"/>
      <c r="J12" s="97">
        <v>399.3886</v>
      </c>
    </row>
    <row r="13" ht="30.2" customHeight="1" spans="1:10">
      <c r="A13" s="103" t="s">
        <v>167</v>
      </c>
      <c r="B13" s="103" t="s">
        <v>168</v>
      </c>
      <c r="C13" s="103" t="s">
        <v>169</v>
      </c>
      <c r="D13" s="96" t="s">
        <v>240</v>
      </c>
      <c r="E13" s="98" t="s">
        <v>171</v>
      </c>
      <c r="F13" s="97">
        <v>2316.8986</v>
      </c>
      <c r="G13" s="97">
        <v>2316.8986</v>
      </c>
      <c r="H13" s="100">
        <v>1917.51</v>
      </c>
      <c r="I13" s="100"/>
      <c r="J13" s="100">
        <v>399.3886</v>
      </c>
    </row>
    <row r="14" ht="30.2" customHeight="1" spans="1:10">
      <c r="A14" s="103" t="s">
        <v>181</v>
      </c>
      <c r="B14" s="103"/>
      <c r="C14" s="103"/>
      <c r="D14" s="96" t="s">
        <v>181</v>
      </c>
      <c r="E14" s="98" t="s">
        <v>244</v>
      </c>
      <c r="F14" s="97">
        <f t="shared" ref="F14:F24" si="1">G14</f>
        <v>328.208621</v>
      </c>
      <c r="G14" s="97">
        <f t="shared" ref="G14:I14" si="2">G16+G17</f>
        <v>328.208621</v>
      </c>
      <c r="H14" s="97">
        <f t="shared" si="2"/>
        <v>181.10504</v>
      </c>
      <c r="I14" s="97">
        <f t="shared" si="2"/>
        <v>147.103581</v>
      </c>
      <c r="J14" s="97"/>
    </row>
    <row r="15" ht="30.2" customHeight="1" spans="1:10">
      <c r="A15" s="103" t="s">
        <v>181</v>
      </c>
      <c r="B15" s="103" t="s">
        <v>175</v>
      </c>
      <c r="C15" s="103"/>
      <c r="D15" s="103">
        <v>20805</v>
      </c>
      <c r="E15" s="98" t="s">
        <v>245</v>
      </c>
      <c r="F15" s="97">
        <f t="shared" si="1"/>
        <v>328.208621</v>
      </c>
      <c r="G15" s="97">
        <f t="shared" ref="G15:I15" si="3">G14</f>
        <v>328.208621</v>
      </c>
      <c r="H15" s="97">
        <f t="shared" si="3"/>
        <v>181.10504</v>
      </c>
      <c r="I15" s="97">
        <f t="shared" si="3"/>
        <v>147.103581</v>
      </c>
      <c r="J15" s="100"/>
    </row>
    <row r="16" ht="30.2" customHeight="1" spans="1:10">
      <c r="A16" s="103" t="s">
        <v>181</v>
      </c>
      <c r="B16" s="103" t="s">
        <v>175</v>
      </c>
      <c r="C16" s="103" t="s">
        <v>169</v>
      </c>
      <c r="D16" s="96" t="s">
        <v>246</v>
      </c>
      <c r="E16" s="98" t="s">
        <v>183</v>
      </c>
      <c r="F16" s="97">
        <f t="shared" si="1"/>
        <v>147.103581</v>
      </c>
      <c r="G16" s="97">
        <v>147.103581</v>
      </c>
      <c r="H16" s="100"/>
      <c r="I16" s="100">
        <v>147.103581</v>
      </c>
      <c r="J16" s="100"/>
    </row>
    <row r="17" ht="30.2" customHeight="1" spans="1:10">
      <c r="A17" s="103" t="s">
        <v>181</v>
      </c>
      <c r="B17" s="103" t="s">
        <v>175</v>
      </c>
      <c r="C17" s="103" t="s">
        <v>175</v>
      </c>
      <c r="D17" s="96" t="s">
        <v>247</v>
      </c>
      <c r="E17" s="98" t="s">
        <v>185</v>
      </c>
      <c r="F17" s="97">
        <f t="shared" si="1"/>
        <v>181.10504</v>
      </c>
      <c r="G17" s="97">
        <v>181.10504</v>
      </c>
      <c r="H17" s="100">
        <v>181.10504</v>
      </c>
      <c r="I17" s="100"/>
      <c r="J17" s="100"/>
    </row>
    <row r="18" ht="30.2" customHeight="1" spans="1:10">
      <c r="A18" s="103" t="s">
        <v>186</v>
      </c>
      <c r="B18" s="103"/>
      <c r="C18" s="103"/>
      <c r="D18" s="96" t="s">
        <v>186</v>
      </c>
      <c r="E18" s="98" t="s">
        <v>248</v>
      </c>
      <c r="F18" s="97">
        <f t="shared" si="1"/>
        <v>101.585244</v>
      </c>
      <c r="G18" s="97">
        <f t="shared" ref="G18:I18" si="4">G20+G21</f>
        <v>101.585244</v>
      </c>
      <c r="H18" s="97">
        <f t="shared" si="4"/>
        <v>100.689244</v>
      </c>
      <c r="I18" s="97">
        <f t="shared" si="4"/>
        <v>0.896</v>
      </c>
      <c r="J18" s="100"/>
    </row>
    <row r="19" ht="30.2" customHeight="1" spans="1:10">
      <c r="A19" s="103" t="s">
        <v>186</v>
      </c>
      <c r="B19" s="103" t="s">
        <v>187</v>
      </c>
      <c r="C19" s="103"/>
      <c r="D19" s="103">
        <v>21011</v>
      </c>
      <c r="E19" s="98" t="s">
        <v>249</v>
      </c>
      <c r="F19" s="97">
        <f t="shared" si="1"/>
        <v>101.585244</v>
      </c>
      <c r="G19" s="97">
        <f t="shared" ref="G19:I19" si="5">G18</f>
        <v>101.585244</v>
      </c>
      <c r="H19" s="97">
        <f t="shared" si="5"/>
        <v>100.689244</v>
      </c>
      <c r="I19" s="97">
        <f t="shared" si="5"/>
        <v>0.896</v>
      </c>
      <c r="J19" s="100"/>
    </row>
    <row r="20" ht="30.2" customHeight="1" spans="1:10">
      <c r="A20" s="103" t="s">
        <v>186</v>
      </c>
      <c r="B20" s="103" t="s">
        <v>187</v>
      </c>
      <c r="C20" s="103" t="s">
        <v>169</v>
      </c>
      <c r="D20" s="96" t="s">
        <v>250</v>
      </c>
      <c r="E20" s="98" t="s">
        <v>189</v>
      </c>
      <c r="F20" s="97">
        <f t="shared" si="1"/>
        <v>98.449244</v>
      </c>
      <c r="G20" s="97">
        <v>98.449244</v>
      </c>
      <c r="H20" s="100">
        <v>98.449244</v>
      </c>
      <c r="I20" s="100"/>
      <c r="J20" s="100"/>
    </row>
    <row r="21" ht="30.2" customHeight="1" spans="1:10">
      <c r="A21" s="103" t="s">
        <v>186</v>
      </c>
      <c r="B21" s="103" t="s">
        <v>187</v>
      </c>
      <c r="C21" s="103" t="s">
        <v>178</v>
      </c>
      <c r="D21" s="96" t="s">
        <v>251</v>
      </c>
      <c r="E21" s="98" t="s">
        <v>191</v>
      </c>
      <c r="F21" s="97">
        <f t="shared" si="1"/>
        <v>3.136</v>
      </c>
      <c r="G21" s="97">
        <v>3.136</v>
      </c>
      <c r="H21" s="100">
        <v>2.24</v>
      </c>
      <c r="I21" s="100">
        <v>0.896</v>
      </c>
      <c r="J21" s="100"/>
    </row>
    <row r="22" ht="30.2" customHeight="1" spans="1:10">
      <c r="A22" s="103" t="s">
        <v>192</v>
      </c>
      <c r="B22" s="103"/>
      <c r="C22" s="103"/>
      <c r="D22" s="96">
        <v>221</v>
      </c>
      <c r="E22" s="98" t="s">
        <v>252</v>
      </c>
      <c r="F22" s="97">
        <f t="shared" si="1"/>
        <v>195.38178</v>
      </c>
      <c r="G22" s="97">
        <v>195.38178</v>
      </c>
      <c r="H22" s="100">
        <v>195.38178</v>
      </c>
      <c r="I22" s="100"/>
      <c r="J22" s="100"/>
    </row>
    <row r="23" ht="30.2" customHeight="1" spans="1:10">
      <c r="A23" s="103" t="s">
        <v>192</v>
      </c>
      <c r="B23" s="103" t="s">
        <v>193</v>
      </c>
      <c r="C23" s="103"/>
      <c r="D23" s="103">
        <v>22102</v>
      </c>
      <c r="E23" s="98" t="s">
        <v>253</v>
      </c>
      <c r="F23" s="97">
        <f t="shared" si="1"/>
        <v>195.38178</v>
      </c>
      <c r="G23" s="97">
        <v>195.38178</v>
      </c>
      <c r="H23" s="100">
        <v>195.38178</v>
      </c>
      <c r="I23" s="100"/>
      <c r="J23" s="100"/>
    </row>
    <row r="24" ht="30.2" customHeight="1" spans="1:10">
      <c r="A24" s="103" t="s">
        <v>192</v>
      </c>
      <c r="B24" s="103" t="s">
        <v>193</v>
      </c>
      <c r="C24" s="103" t="s">
        <v>169</v>
      </c>
      <c r="D24" s="96" t="s">
        <v>254</v>
      </c>
      <c r="E24" s="98" t="s">
        <v>195</v>
      </c>
      <c r="F24" s="97">
        <f t="shared" si="1"/>
        <v>195.38178</v>
      </c>
      <c r="G24" s="97">
        <v>195.38178</v>
      </c>
      <c r="H24" s="100">
        <v>195.38178</v>
      </c>
      <c r="I24" s="100"/>
      <c r="J24" s="100"/>
    </row>
  </sheetData>
  <mergeCells count="10">
    <mergeCell ref="A2:J2"/>
    <mergeCell ref="A3:H3"/>
    <mergeCell ref="G5:J5"/>
    <mergeCell ref="H6:I6"/>
    <mergeCell ref="D5:D7"/>
    <mergeCell ref="E5:E7"/>
    <mergeCell ref="F5:F7"/>
    <mergeCell ref="G6:G7"/>
    <mergeCell ref="J6:J7"/>
    <mergeCell ref="A5:C6"/>
  </mergeCells>
  <pageMargins left="0.393055555555556" right="0.236111111111111" top="0.270000010728836" bottom="0.270000010728836" header="0" footer="0"/>
  <pageSetup paperSize="9" scale="8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4"/>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2" customWidth="1"/>
    <col min="5" max="5" width="26.3796296296296" customWidth="1"/>
    <col min="6" max="6" width="15" customWidth="1"/>
    <col min="7" max="7" width="10.6296296296296" customWidth="1"/>
    <col min="8" max="8" width="8.5" customWidth="1"/>
    <col min="9" max="11" width="10.25" customWidth="1"/>
    <col min="12" max="12" width="11.8796296296296" customWidth="1"/>
    <col min="13" max="17" width="10.25" customWidth="1"/>
    <col min="18" max="18" width="11.25" customWidth="1"/>
    <col min="19" max="19" width="9.25" customWidth="1"/>
    <col min="20" max="22" width="10.25" customWidth="1"/>
    <col min="23" max="23" width="9.75" customWidth="1"/>
  </cols>
  <sheetData>
    <row r="1" ht="16.35" customHeight="1" spans="1:1">
      <c r="A1" s="88"/>
    </row>
    <row r="2" ht="50.1" customHeight="1" spans="1:22">
      <c r="A2" s="89" t="s">
        <v>15</v>
      </c>
      <c r="B2" s="89"/>
      <c r="C2" s="89"/>
      <c r="D2" s="89"/>
      <c r="E2" s="89"/>
      <c r="F2" s="89"/>
      <c r="G2" s="89"/>
      <c r="H2" s="89"/>
      <c r="I2" s="89"/>
      <c r="J2" s="89"/>
      <c r="K2" s="89"/>
      <c r="L2" s="89"/>
      <c r="M2" s="89"/>
      <c r="N2" s="89"/>
      <c r="O2" s="89"/>
      <c r="P2" s="89"/>
      <c r="Q2" s="89"/>
      <c r="R2" s="89"/>
      <c r="S2" s="89"/>
      <c r="T2" s="89"/>
      <c r="U2" s="89"/>
      <c r="V2" s="89"/>
    </row>
    <row r="3" ht="24.2" customHeight="1" spans="1:22">
      <c r="A3" s="90" t="s">
        <v>30</v>
      </c>
      <c r="B3" s="90"/>
      <c r="C3" s="90"/>
      <c r="D3" s="90"/>
      <c r="E3" s="90"/>
      <c r="F3" s="90"/>
      <c r="G3" s="90"/>
      <c r="H3" s="90"/>
      <c r="I3" s="90"/>
      <c r="J3" s="90"/>
      <c r="K3" s="90"/>
      <c r="L3" s="90"/>
      <c r="M3" s="90"/>
      <c r="N3" s="90"/>
      <c r="O3" s="90"/>
      <c r="P3" s="90"/>
      <c r="Q3" s="90"/>
      <c r="R3" s="90"/>
      <c r="S3" s="90"/>
      <c r="T3" s="90"/>
      <c r="U3" s="90"/>
      <c r="V3" s="90"/>
    </row>
    <row r="4" ht="23.25" customHeight="1" spans="21:22">
      <c r="U4" s="86" t="s">
        <v>31</v>
      </c>
      <c r="V4" s="86"/>
    </row>
    <row r="5" ht="31.15" customHeight="1" spans="1:22">
      <c r="A5" s="91" t="s">
        <v>156</v>
      </c>
      <c r="B5" s="91"/>
      <c r="C5" s="91"/>
      <c r="D5" s="91" t="s">
        <v>196</v>
      </c>
      <c r="E5" s="91" t="s">
        <v>197</v>
      </c>
      <c r="F5" s="91" t="s">
        <v>214</v>
      </c>
      <c r="G5" s="91" t="s">
        <v>255</v>
      </c>
      <c r="H5" s="91"/>
      <c r="I5" s="91"/>
      <c r="J5" s="91"/>
      <c r="K5" s="91"/>
      <c r="L5" s="91" t="s">
        <v>256</v>
      </c>
      <c r="M5" s="91"/>
      <c r="N5" s="91"/>
      <c r="O5" s="91"/>
      <c r="P5" s="91"/>
      <c r="Q5" s="91"/>
      <c r="R5" s="91" t="s">
        <v>257</v>
      </c>
      <c r="S5" s="91" t="s">
        <v>258</v>
      </c>
      <c r="T5" s="91"/>
      <c r="U5" s="91"/>
      <c r="V5" s="91"/>
    </row>
    <row r="6" ht="56.1" customHeight="1" spans="1:22">
      <c r="A6" s="91" t="s">
        <v>164</v>
      </c>
      <c r="B6" s="91" t="s">
        <v>165</v>
      </c>
      <c r="C6" s="91" t="s">
        <v>166</v>
      </c>
      <c r="D6" s="91"/>
      <c r="E6" s="91"/>
      <c r="F6" s="91"/>
      <c r="G6" s="91" t="s">
        <v>134</v>
      </c>
      <c r="H6" s="91" t="s">
        <v>259</v>
      </c>
      <c r="I6" s="91" t="s">
        <v>260</v>
      </c>
      <c r="J6" s="91" t="s">
        <v>261</v>
      </c>
      <c r="K6" s="91" t="s">
        <v>262</v>
      </c>
      <c r="L6" s="91" t="s">
        <v>134</v>
      </c>
      <c r="M6" s="91" t="s">
        <v>263</v>
      </c>
      <c r="N6" s="91" t="s">
        <v>264</v>
      </c>
      <c r="O6" s="91" t="s">
        <v>265</v>
      </c>
      <c r="P6" s="91" t="s">
        <v>266</v>
      </c>
      <c r="Q6" s="91" t="s">
        <v>267</v>
      </c>
      <c r="R6" s="91"/>
      <c r="S6" s="91" t="s">
        <v>134</v>
      </c>
      <c r="T6" s="91" t="s">
        <v>268</v>
      </c>
      <c r="U6" s="91" t="s">
        <v>269</v>
      </c>
      <c r="V6" s="91" t="s">
        <v>270</v>
      </c>
    </row>
    <row r="7" ht="27.6" customHeight="1" spans="1:22">
      <c r="A7" s="92"/>
      <c r="B7" s="92"/>
      <c r="C7" s="92"/>
      <c r="D7" s="92"/>
      <c r="E7" s="92" t="s">
        <v>134</v>
      </c>
      <c r="F7" s="94">
        <v>2394.686064</v>
      </c>
      <c r="G7" s="94">
        <v>1672.81</v>
      </c>
      <c r="H7" s="94">
        <v>580.1705</v>
      </c>
      <c r="I7" s="94">
        <v>551.43</v>
      </c>
      <c r="J7" s="94">
        <v>541.2095</v>
      </c>
      <c r="K7" s="94"/>
      <c r="L7" s="94">
        <v>279.554284</v>
      </c>
      <c r="M7" s="94">
        <v>181.10504</v>
      </c>
      <c r="N7" s="94"/>
      <c r="O7" s="94">
        <v>98.449244</v>
      </c>
      <c r="P7" s="94"/>
      <c r="Q7" s="94"/>
      <c r="R7" s="94">
        <v>195.38178</v>
      </c>
      <c r="S7" s="94">
        <v>246.94</v>
      </c>
      <c r="T7" s="94"/>
      <c r="U7" s="94">
        <v>2.24</v>
      </c>
      <c r="V7" s="94">
        <v>244.7</v>
      </c>
    </row>
    <row r="8" ht="26.1" customHeight="1" spans="1:22">
      <c r="A8" s="92"/>
      <c r="B8" s="92"/>
      <c r="C8" s="92"/>
      <c r="D8" s="95" t="s">
        <v>152</v>
      </c>
      <c r="E8" s="95" t="s">
        <v>153</v>
      </c>
      <c r="F8" s="94">
        <v>2394.686064</v>
      </c>
      <c r="G8" s="94">
        <v>1672.81</v>
      </c>
      <c r="H8" s="94">
        <v>580.1705</v>
      </c>
      <c r="I8" s="94">
        <v>551.43</v>
      </c>
      <c r="J8" s="94">
        <v>541.2095</v>
      </c>
      <c r="K8" s="94"/>
      <c r="L8" s="94">
        <v>279.554284</v>
      </c>
      <c r="M8" s="94">
        <v>181.10504</v>
      </c>
      <c r="N8" s="94"/>
      <c r="O8" s="94">
        <v>98.449244</v>
      </c>
      <c r="P8" s="94"/>
      <c r="Q8" s="94"/>
      <c r="R8" s="94">
        <v>195.38178</v>
      </c>
      <c r="S8" s="94">
        <v>246.94</v>
      </c>
      <c r="T8" s="94"/>
      <c r="U8" s="94">
        <v>2.24</v>
      </c>
      <c r="V8" s="94">
        <v>244.7</v>
      </c>
    </row>
    <row r="9" ht="26.1" customHeight="1" spans="1:22">
      <c r="A9" s="92"/>
      <c r="B9" s="92"/>
      <c r="C9" s="92"/>
      <c r="D9" s="99" t="s">
        <v>154</v>
      </c>
      <c r="E9" s="99" t="s">
        <v>155</v>
      </c>
      <c r="F9" s="94">
        <v>2394.686064</v>
      </c>
      <c r="G9" s="94">
        <v>1672.81</v>
      </c>
      <c r="H9" s="94">
        <v>580.1705</v>
      </c>
      <c r="I9" s="94">
        <v>551.43</v>
      </c>
      <c r="J9" s="94">
        <v>541.2095</v>
      </c>
      <c r="K9" s="94"/>
      <c r="L9" s="94">
        <v>279.554284</v>
      </c>
      <c r="M9" s="94">
        <v>181.10504</v>
      </c>
      <c r="N9" s="94"/>
      <c r="O9" s="94">
        <v>98.449244</v>
      </c>
      <c r="P9" s="94"/>
      <c r="Q9" s="94"/>
      <c r="R9" s="94">
        <v>195.38178</v>
      </c>
      <c r="S9" s="94">
        <v>246.94</v>
      </c>
      <c r="T9" s="94"/>
      <c r="U9" s="94">
        <v>2.24</v>
      </c>
      <c r="V9" s="94">
        <v>244.7</v>
      </c>
    </row>
    <row r="10" ht="30.2" customHeight="1" spans="1:22">
      <c r="A10" s="103" t="s">
        <v>167</v>
      </c>
      <c r="B10" s="103" t="s">
        <v>168</v>
      </c>
      <c r="C10" s="103" t="s">
        <v>169</v>
      </c>
      <c r="D10" s="96" t="s">
        <v>213</v>
      </c>
      <c r="E10" s="98" t="s">
        <v>171</v>
      </c>
      <c r="F10" s="97">
        <v>1917.51</v>
      </c>
      <c r="G10" s="100">
        <v>1672.81</v>
      </c>
      <c r="H10" s="100">
        <v>580.1705</v>
      </c>
      <c r="I10" s="100">
        <v>551.43</v>
      </c>
      <c r="J10" s="100">
        <v>541.2095</v>
      </c>
      <c r="K10" s="100"/>
      <c r="L10" s="97"/>
      <c r="M10" s="100"/>
      <c r="N10" s="100"/>
      <c r="O10" s="100"/>
      <c r="P10" s="100"/>
      <c r="Q10" s="100"/>
      <c r="R10" s="100"/>
      <c r="S10" s="97">
        <v>244.7</v>
      </c>
      <c r="T10" s="100"/>
      <c r="U10" s="100"/>
      <c r="V10" s="100">
        <v>244.7</v>
      </c>
    </row>
    <row r="11" ht="30.2" customHeight="1" spans="1:22">
      <c r="A11" s="103" t="s">
        <v>181</v>
      </c>
      <c r="B11" s="103" t="s">
        <v>175</v>
      </c>
      <c r="C11" s="103" t="s">
        <v>175</v>
      </c>
      <c r="D11" s="96" t="s">
        <v>213</v>
      </c>
      <c r="E11" s="98" t="s">
        <v>185</v>
      </c>
      <c r="F11" s="97">
        <v>181.10504</v>
      </c>
      <c r="G11" s="100"/>
      <c r="H11" s="100"/>
      <c r="I11" s="100"/>
      <c r="J11" s="100"/>
      <c r="K11" s="100"/>
      <c r="L11" s="97">
        <v>181.10504</v>
      </c>
      <c r="M11" s="100">
        <v>181.10504</v>
      </c>
      <c r="N11" s="100"/>
      <c r="O11" s="100"/>
      <c r="P11" s="100"/>
      <c r="Q11" s="100"/>
      <c r="R11" s="100"/>
      <c r="S11" s="97"/>
      <c r="T11" s="100"/>
      <c r="U11" s="100"/>
      <c r="V11" s="100"/>
    </row>
    <row r="12" ht="30.2" customHeight="1" spans="1:22">
      <c r="A12" s="103" t="s">
        <v>186</v>
      </c>
      <c r="B12" s="103" t="s">
        <v>187</v>
      </c>
      <c r="C12" s="103" t="s">
        <v>169</v>
      </c>
      <c r="D12" s="96" t="s">
        <v>213</v>
      </c>
      <c r="E12" s="98" t="s">
        <v>189</v>
      </c>
      <c r="F12" s="97">
        <v>98.449244</v>
      </c>
      <c r="G12" s="100"/>
      <c r="H12" s="100"/>
      <c r="I12" s="100"/>
      <c r="J12" s="100"/>
      <c r="K12" s="100"/>
      <c r="L12" s="97">
        <v>98.449244</v>
      </c>
      <c r="M12" s="100"/>
      <c r="N12" s="100"/>
      <c r="O12" s="100">
        <v>98.449244</v>
      </c>
      <c r="P12" s="100"/>
      <c r="Q12" s="100"/>
      <c r="R12" s="100"/>
      <c r="S12" s="97"/>
      <c r="T12" s="100"/>
      <c r="U12" s="100"/>
      <c r="V12" s="100"/>
    </row>
    <row r="13" ht="30.2" customHeight="1" spans="1:22">
      <c r="A13" s="103" t="s">
        <v>186</v>
      </c>
      <c r="B13" s="103" t="s">
        <v>187</v>
      </c>
      <c r="C13" s="103" t="s">
        <v>178</v>
      </c>
      <c r="D13" s="96" t="s">
        <v>213</v>
      </c>
      <c r="E13" s="98" t="s">
        <v>191</v>
      </c>
      <c r="F13" s="97">
        <v>2.24</v>
      </c>
      <c r="G13" s="100"/>
      <c r="H13" s="100"/>
      <c r="I13" s="100"/>
      <c r="J13" s="100"/>
      <c r="K13" s="100"/>
      <c r="L13" s="97"/>
      <c r="M13" s="100"/>
      <c r="N13" s="100"/>
      <c r="O13" s="100"/>
      <c r="P13" s="100"/>
      <c r="Q13" s="100"/>
      <c r="R13" s="100"/>
      <c r="S13" s="97">
        <v>2.24</v>
      </c>
      <c r="T13" s="100"/>
      <c r="U13" s="100">
        <v>2.24</v>
      </c>
      <c r="V13" s="100"/>
    </row>
    <row r="14" ht="30.2" customHeight="1" spans="1:22">
      <c r="A14" s="103" t="s">
        <v>192</v>
      </c>
      <c r="B14" s="103" t="s">
        <v>193</v>
      </c>
      <c r="C14" s="103" t="s">
        <v>169</v>
      </c>
      <c r="D14" s="96" t="s">
        <v>213</v>
      </c>
      <c r="E14" s="98" t="s">
        <v>195</v>
      </c>
      <c r="F14" s="97">
        <v>195.38178</v>
      </c>
      <c r="G14" s="100"/>
      <c r="H14" s="100"/>
      <c r="I14" s="100"/>
      <c r="J14" s="100"/>
      <c r="K14" s="100"/>
      <c r="L14" s="97"/>
      <c r="M14" s="100"/>
      <c r="N14" s="100"/>
      <c r="O14" s="100"/>
      <c r="P14" s="100"/>
      <c r="Q14" s="100"/>
      <c r="R14" s="100">
        <v>195.38178</v>
      </c>
      <c r="S14" s="97"/>
      <c r="T14" s="100"/>
      <c r="U14" s="100"/>
      <c r="V14" s="100"/>
    </row>
  </sheetData>
  <mergeCells count="11">
    <mergeCell ref="A2:V2"/>
    <mergeCell ref="A3:V3"/>
    <mergeCell ref="U4:V4"/>
    <mergeCell ref="A5:C5"/>
    <mergeCell ref="G5:K5"/>
    <mergeCell ref="L5:Q5"/>
    <mergeCell ref="S5:V5"/>
    <mergeCell ref="D5:D6"/>
    <mergeCell ref="E5:E6"/>
    <mergeCell ref="F5:F6"/>
    <mergeCell ref="R5:R6"/>
  </mergeCells>
  <pageMargins left="0.432638888888889" right="0.354166666666667" top="0.270000010728836" bottom="0.270000010728836" header="0" footer="0"/>
  <pageSetup paperSize="9" scale="5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2.5" customWidth="1"/>
    <col min="5" max="5" width="29.8796296296296" customWidth="1"/>
    <col min="6" max="6" width="16.3796296296296" customWidth="1"/>
    <col min="7" max="7" width="13.3796296296296" customWidth="1"/>
    <col min="8" max="8" width="12.3796296296296" customWidth="1"/>
    <col min="9" max="9" width="12.1296296296296" customWidth="1"/>
    <col min="10" max="10" width="12.5" customWidth="1"/>
    <col min="11" max="11" width="11.5" customWidth="1"/>
    <col min="12" max="12" width="9.75" customWidth="1"/>
  </cols>
  <sheetData>
    <row r="1" ht="16.35" customHeight="1" spans="1:1">
      <c r="A1" s="88"/>
    </row>
    <row r="2" ht="46.5" customHeight="1" spans="1:11">
      <c r="A2" s="89" t="s">
        <v>16</v>
      </c>
      <c r="B2" s="89"/>
      <c r="C2" s="89"/>
      <c r="D2" s="89"/>
      <c r="E2" s="89"/>
      <c r="F2" s="89"/>
      <c r="G2" s="89"/>
      <c r="H2" s="89"/>
      <c r="I2" s="89"/>
      <c r="J2" s="89"/>
      <c r="K2" s="89"/>
    </row>
    <row r="3" ht="24.2" customHeight="1" spans="1:11">
      <c r="A3" s="90" t="s">
        <v>30</v>
      </c>
      <c r="B3" s="90"/>
      <c r="C3" s="90"/>
      <c r="D3" s="90"/>
      <c r="E3" s="90"/>
      <c r="F3" s="90"/>
      <c r="G3" s="90"/>
      <c r="H3" s="90"/>
      <c r="I3" s="90"/>
      <c r="J3" s="90"/>
      <c r="K3" s="90"/>
    </row>
    <row r="4" ht="18.2" customHeight="1" spans="10:11">
      <c r="J4" s="86" t="s">
        <v>31</v>
      </c>
      <c r="K4" s="86"/>
    </row>
    <row r="5" ht="31.15" customHeight="1" spans="1:11">
      <c r="A5" s="91" t="s">
        <v>156</v>
      </c>
      <c r="B5" s="91"/>
      <c r="C5" s="91"/>
      <c r="D5" s="91" t="s">
        <v>196</v>
      </c>
      <c r="E5" s="91" t="s">
        <v>197</v>
      </c>
      <c r="F5" s="91" t="s">
        <v>271</v>
      </c>
      <c r="G5" s="91" t="s">
        <v>272</v>
      </c>
      <c r="H5" s="91" t="s">
        <v>273</v>
      </c>
      <c r="I5" s="91" t="s">
        <v>274</v>
      </c>
      <c r="J5" s="91" t="s">
        <v>275</v>
      </c>
      <c r="K5" s="91" t="s">
        <v>276</v>
      </c>
    </row>
    <row r="6" ht="32.85" customHeight="1" spans="1:11">
      <c r="A6" s="91" t="s">
        <v>164</v>
      </c>
      <c r="B6" s="91" t="s">
        <v>165</v>
      </c>
      <c r="C6" s="91" t="s">
        <v>166</v>
      </c>
      <c r="D6" s="91"/>
      <c r="E6" s="91"/>
      <c r="F6" s="91"/>
      <c r="G6" s="91"/>
      <c r="H6" s="91"/>
      <c r="I6" s="91"/>
      <c r="J6" s="91"/>
      <c r="K6" s="91"/>
    </row>
    <row r="7" ht="27.6" customHeight="1" spans="1:11">
      <c r="A7" s="92"/>
      <c r="B7" s="92"/>
      <c r="C7" s="92"/>
      <c r="D7" s="92"/>
      <c r="E7" s="92" t="s">
        <v>134</v>
      </c>
      <c r="F7" s="94">
        <v>147.999581</v>
      </c>
      <c r="G7" s="94">
        <v>2.552</v>
      </c>
      <c r="H7" s="94"/>
      <c r="I7" s="94"/>
      <c r="J7" s="94">
        <v>145.447581</v>
      </c>
      <c r="K7" s="94"/>
    </row>
    <row r="8" ht="26.1" customHeight="1" spans="1:11">
      <c r="A8" s="92"/>
      <c r="B8" s="92"/>
      <c r="C8" s="92"/>
      <c r="D8" s="95" t="s">
        <v>152</v>
      </c>
      <c r="E8" s="95" t="s">
        <v>153</v>
      </c>
      <c r="F8" s="94">
        <v>147.999581</v>
      </c>
      <c r="G8" s="94">
        <v>2.552</v>
      </c>
      <c r="H8" s="94"/>
      <c r="I8" s="94"/>
      <c r="J8" s="94">
        <v>145.447581</v>
      </c>
      <c r="K8" s="94"/>
    </row>
    <row r="9" ht="26.1" customHeight="1" spans="1:11">
      <c r="A9" s="92"/>
      <c r="B9" s="92"/>
      <c r="C9" s="92"/>
      <c r="D9" s="99" t="s">
        <v>154</v>
      </c>
      <c r="E9" s="99" t="s">
        <v>155</v>
      </c>
      <c r="F9" s="94">
        <v>147.999581</v>
      </c>
      <c r="G9" s="94">
        <v>2.552</v>
      </c>
      <c r="H9" s="94"/>
      <c r="I9" s="94"/>
      <c r="J9" s="94">
        <v>145.447581</v>
      </c>
      <c r="K9" s="94"/>
    </row>
    <row r="10" ht="30.2" customHeight="1" spans="1:11">
      <c r="A10" s="103" t="s">
        <v>181</v>
      </c>
      <c r="B10" s="103" t="s">
        <v>175</v>
      </c>
      <c r="C10" s="103" t="s">
        <v>169</v>
      </c>
      <c r="D10" s="96" t="s">
        <v>213</v>
      </c>
      <c r="E10" s="98" t="s">
        <v>183</v>
      </c>
      <c r="F10" s="97">
        <v>147.103581</v>
      </c>
      <c r="G10" s="100">
        <v>1.656</v>
      </c>
      <c r="H10" s="100"/>
      <c r="I10" s="100"/>
      <c r="J10" s="100">
        <v>145.447581</v>
      </c>
      <c r="K10" s="100"/>
    </row>
    <row r="11" ht="30.2" customHeight="1" spans="1:11">
      <c r="A11" s="103" t="s">
        <v>186</v>
      </c>
      <c r="B11" s="103" t="s">
        <v>187</v>
      </c>
      <c r="C11" s="103" t="s">
        <v>178</v>
      </c>
      <c r="D11" s="96" t="s">
        <v>213</v>
      </c>
      <c r="E11" s="98" t="s">
        <v>191</v>
      </c>
      <c r="F11" s="97">
        <v>0.896</v>
      </c>
      <c r="G11" s="100">
        <v>0.896</v>
      </c>
      <c r="H11" s="100"/>
      <c r="I11" s="100"/>
      <c r="J11" s="100"/>
      <c r="K11" s="100"/>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scale="9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5"/>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2.25" customWidth="1"/>
    <col min="5" max="5" width="30.5" customWidth="1"/>
    <col min="6" max="6" width="16.3796296296296" customWidth="1"/>
    <col min="7" max="7" width="14" customWidth="1"/>
    <col min="8" max="8" width="13.3796296296296" customWidth="1"/>
    <col min="9" max="9" width="14.3796296296296" customWidth="1"/>
    <col min="10" max="10" width="11.3796296296296" customWidth="1"/>
    <col min="11" max="11" width="12.25" customWidth="1"/>
    <col min="12" max="18" width="13.25" customWidth="1"/>
    <col min="19" max="19" width="9.75" customWidth="1"/>
  </cols>
  <sheetData>
    <row r="1" ht="16.35" customHeight="1" spans="1:1">
      <c r="A1" s="88"/>
    </row>
    <row r="2" ht="40.5" customHeight="1" spans="1:18">
      <c r="A2" s="89" t="s">
        <v>17</v>
      </c>
      <c r="B2" s="89"/>
      <c r="C2" s="89"/>
      <c r="D2" s="89"/>
      <c r="E2" s="89"/>
      <c r="F2" s="89"/>
      <c r="G2" s="89"/>
      <c r="H2" s="89"/>
      <c r="I2" s="89"/>
      <c r="J2" s="89"/>
      <c r="K2" s="89"/>
      <c r="L2" s="89"/>
      <c r="M2" s="89"/>
      <c r="N2" s="89"/>
      <c r="O2" s="89"/>
      <c r="P2" s="89"/>
      <c r="Q2" s="89"/>
      <c r="R2" s="89"/>
    </row>
    <row r="3" ht="24.2" customHeight="1" spans="1:18">
      <c r="A3" s="90" t="s">
        <v>30</v>
      </c>
      <c r="B3" s="90"/>
      <c r="C3" s="90"/>
      <c r="D3" s="90"/>
      <c r="E3" s="90"/>
      <c r="F3" s="90"/>
      <c r="G3" s="90"/>
      <c r="H3" s="90"/>
      <c r="I3" s="90"/>
      <c r="J3" s="90"/>
      <c r="K3" s="90"/>
      <c r="L3" s="90"/>
      <c r="M3" s="90"/>
      <c r="N3" s="90"/>
      <c r="O3" s="90"/>
      <c r="P3" s="90"/>
      <c r="Q3" s="90"/>
      <c r="R3" s="90"/>
    </row>
    <row r="4" ht="18.2" customHeight="1" spans="17:18">
      <c r="Q4" s="86" t="s">
        <v>31</v>
      </c>
      <c r="R4" s="86"/>
    </row>
    <row r="5" ht="31.15" customHeight="1" spans="1:18">
      <c r="A5" s="91" t="s">
        <v>156</v>
      </c>
      <c r="B5" s="91"/>
      <c r="C5" s="91"/>
      <c r="D5" s="91" t="s">
        <v>196</v>
      </c>
      <c r="E5" s="91" t="s">
        <v>197</v>
      </c>
      <c r="F5" s="91" t="s">
        <v>271</v>
      </c>
      <c r="G5" s="91" t="s">
        <v>277</v>
      </c>
      <c r="H5" s="91" t="s">
        <v>278</v>
      </c>
      <c r="I5" s="91" t="s">
        <v>279</v>
      </c>
      <c r="J5" s="91" t="s">
        <v>280</v>
      </c>
      <c r="K5" s="91" t="s">
        <v>281</v>
      </c>
      <c r="L5" s="91" t="s">
        <v>282</v>
      </c>
      <c r="M5" s="91" t="s">
        <v>283</v>
      </c>
      <c r="N5" s="91" t="s">
        <v>273</v>
      </c>
      <c r="O5" s="91" t="s">
        <v>284</v>
      </c>
      <c r="P5" s="91" t="s">
        <v>285</v>
      </c>
      <c r="Q5" s="91" t="s">
        <v>274</v>
      </c>
      <c r="R5" s="91" t="s">
        <v>276</v>
      </c>
    </row>
    <row r="6" ht="38.85" customHeight="1" spans="1:18">
      <c r="A6" s="91" t="s">
        <v>164</v>
      </c>
      <c r="B6" s="91" t="s">
        <v>165</v>
      </c>
      <c r="C6" s="91" t="s">
        <v>166</v>
      </c>
      <c r="D6" s="91"/>
      <c r="E6" s="91"/>
      <c r="F6" s="91"/>
      <c r="G6" s="91"/>
      <c r="H6" s="91"/>
      <c r="I6" s="91"/>
      <c r="J6" s="91"/>
      <c r="K6" s="91"/>
      <c r="L6" s="91"/>
      <c r="M6" s="91"/>
      <c r="N6" s="91"/>
      <c r="O6" s="91"/>
      <c r="P6" s="91"/>
      <c r="Q6" s="91"/>
      <c r="R6" s="91"/>
    </row>
    <row r="7" ht="27.6" customHeight="1" spans="1:18">
      <c r="A7" s="92"/>
      <c r="B7" s="92"/>
      <c r="C7" s="92"/>
      <c r="D7" s="92"/>
      <c r="E7" s="92" t="s">
        <v>134</v>
      </c>
      <c r="F7" s="94">
        <v>147.999581</v>
      </c>
      <c r="G7" s="94"/>
      <c r="H7" s="94">
        <v>145.447581</v>
      </c>
      <c r="I7" s="94"/>
      <c r="J7" s="94"/>
      <c r="K7" s="94">
        <v>1.656</v>
      </c>
      <c r="L7" s="94"/>
      <c r="M7" s="94">
        <v>0.896</v>
      </c>
      <c r="N7" s="94"/>
      <c r="O7" s="94"/>
      <c r="P7" s="94"/>
      <c r="Q7" s="94"/>
      <c r="R7" s="94"/>
    </row>
    <row r="8" ht="26.1" customHeight="1" spans="1:18">
      <c r="A8" s="92"/>
      <c r="B8" s="92"/>
      <c r="C8" s="92"/>
      <c r="D8" s="95" t="s">
        <v>152</v>
      </c>
      <c r="E8" s="95" t="s">
        <v>153</v>
      </c>
      <c r="F8" s="94">
        <v>147.999581</v>
      </c>
      <c r="G8" s="94"/>
      <c r="H8" s="94">
        <v>145.447581</v>
      </c>
      <c r="I8" s="94"/>
      <c r="J8" s="94"/>
      <c r="K8" s="94">
        <v>1.656</v>
      </c>
      <c r="L8" s="94"/>
      <c r="M8" s="94">
        <v>0.896</v>
      </c>
      <c r="N8" s="94"/>
      <c r="O8" s="94"/>
      <c r="P8" s="94"/>
      <c r="Q8" s="94"/>
      <c r="R8" s="94"/>
    </row>
    <row r="9" ht="26.1" customHeight="1" spans="1:18">
      <c r="A9" s="92"/>
      <c r="B9" s="92"/>
      <c r="C9" s="92"/>
      <c r="D9" s="99" t="s">
        <v>154</v>
      </c>
      <c r="E9" s="99" t="s">
        <v>155</v>
      </c>
      <c r="F9" s="94">
        <v>147.999581</v>
      </c>
      <c r="G9" s="94"/>
      <c r="H9" s="94">
        <v>145.447581</v>
      </c>
      <c r="I9" s="94"/>
      <c r="J9" s="94"/>
      <c r="K9" s="94">
        <v>1.656</v>
      </c>
      <c r="L9" s="94"/>
      <c r="M9" s="94">
        <v>0.896</v>
      </c>
      <c r="N9" s="94"/>
      <c r="O9" s="94"/>
      <c r="P9" s="94"/>
      <c r="Q9" s="94"/>
      <c r="R9" s="94"/>
    </row>
    <row r="10" ht="30.2" customHeight="1" spans="1:18">
      <c r="A10" s="103" t="s">
        <v>181</v>
      </c>
      <c r="B10" s="103" t="s">
        <v>175</v>
      </c>
      <c r="C10" s="103" t="s">
        <v>169</v>
      </c>
      <c r="D10" s="96" t="s">
        <v>213</v>
      </c>
      <c r="E10" s="98" t="s">
        <v>183</v>
      </c>
      <c r="F10" s="97">
        <v>147.103581</v>
      </c>
      <c r="G10" s="100"/>
      <c r="H10" s="100">
        <v>145.447581</v>
      </c>
      <c r="I10" s="100"/>
      <c r="J10" s="100"/>
      <c r="K10" s="100">
        <v>1.656</v>
      </c>
      <c r="L10" s="100"/>
      <c r="M10" s="100"/>
      <c r="N10" s="100"/>
      <c r="O10" s="100"/>
      <c r="P10" s="100"/>
      <c r="Q10" s="100"/>
      <c r="R10" s="100"/>
    </row>
    <row r="11" ht="30.2" customHeight="1" spans="1:18">
      <c r="A11" s="103" t="s">
        <v>186</v>
      </c>
      <c r="B11" s="103" t="s">
        <v>187</v>
      </c>
      <c r="C11" s="103" t="s">
        <v>178</v>
      </c>
      <c r="D11" s="96" t="s">
        <v>213</v>
      </c>
      <c r="E11" s="98" t="s">
        <v>191</v>
      </c>
      <c r="F11" s="97">
        <v>0.896</v>
      </c>
      <c r="G11" s="100"/>
      <c r="H11" s="100"/>
      <c r="I11" s="100"/>
      <c r="J11" s="100"/>
      <c r="K11" s="100"/>
      <c r="L11" s="100"/>
      <c r="M11" s="100">
        <v>0.896</v>
      </c>
      <c r="N11" s="100"/>
      <c r="O11" s="100"/>
      <c r="P11" s="100"/>
      <c r="Q11" s="100"/>
      <c r="R11" s="100"/>
    </row>
    <row r="12" ht="16.35" customHeight="1"/>
    <row r="13" ht="16.35" customHeight="1"/>
    <row r="14" ht="16.35" customHeight="1"/>
    <row r="15" ht="16.35" customHeight="1"/>
    <row r="16" ht="16.35" customHeight="1"/>
    <row r="17" ht="16.35" customHeight="1"/>
    <row r="18" ht="16.35" customHeight="1"/>
    <row r="19" ht="16.35" customHeight="1"/>
    <row r="20" ht="16.35" customHeight="1"/>
    <row r="21" ht="16.35" customHeight="1"/>
    <row r="22" ht="16.35" customHeight="1"/>
    <row r="23" ht="16.35" customHeight="1"/>
    <row r="24" ht="16.35" customHeight="1"/>
    <row r="25" ht="16.35" customHeight="1" spans="13:13">
      <c r="M25" s="88">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393055555555556" right="0.432638888888889" top="0.270000010728836" bottom="0.270000010728836" header="0" footer="0"/>
  <pageSetup paperSize="9" scale="5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0"/>
  <sheetViews>
    <sheetView workbookViewId="0">
      <selection activeCell="G7" sqref="G7:G8"/>
    </sheetView>
  </sheetViews>
  <sheetFormatPr defaultColWidth="10" defaultRowHeight="14.4"/>
  <cols>
    <col min="1" max="1" width="6.5" customWidth="1"/>
    <col min="2" max="2" width="6.75" customWidth="1"/>
    <col min="3" max="3" width="8.62962962962963" customWidth="1"/>
    <col min="4" max="4" width="16.25" customWidth="1"/>
    <col min="5" max="5" width="24.1296296296296" customWidth="1"/>
    <col min="6" max="6" width="10.75" customWidth="1"/>
    <col min="7" max="10" width="11" customWidth="1"/>
    <col min="11" max="11" width="13.3796296296296" customWidth="1"/>
    <col min="12" max="19" width="11" customWidth="1"/>
    <col min="20" max="20" width="12" customWidth="1"/>
    <col min="21" max="21" width="11.3796296296296" customWidth="1"/>
    <col min="22" max="22" width="9.75" customWidth="1"/>
  </cols>
  <sheetData>
    <row r="1" ht="16.35" customHeight="1" spans="1:1">
      <c r="A1" s="88"/>
    </row>
    <row r="2" ht="36.2" customHeight="1" spans="1:21">
      <c r="A2" s="89" t="s">
        <v>18</v>
      </c>
      <c r="B2" s="89"/>
      <c r="C2" s="89"/>
      <c r="D2" s="89"/>
      <c r="E2" s="89"/>
      <c r="F2" s="89"/>
      <c r="G2" s="89"/>
      <c r="H2" s="89"/>
      <c r="I2" s="89"/>
      <c r="J2" s="89"/>
      <c r="K2" s="89"/>
      <c r="L2" s="89"/>
      <c r="M2" s="89"/>
      <c r="N2" s="89"/>
      <c r="O2" s="89"/>
      <c r="P2" s="89"/>
      <c r="Q2" s="89"/>
      <c r="R2" s="89"/>
      <c r="S2" s="89"/>
      <c r="T2" s="89"/>
      <c r="U2" s="89"/>
    </row>
    <row r="3" ht="24.2" customHeight="1" spans="1:21">
      <c r="A3" s="90" t="s">
        <v>30</v>
      </c>
      <c r="B3" s="90"/>
      <c r="C3" s="90"/>
      <c r="D3" s="90"/>
      <c r="E3" s="90"/>
      <c r="F3" s="90"/>
      <c r="G3" s="90"/>
      <c r="H3" s="90"/>
      <c r="I3" s="90"/>
      <c r="J3" s="90"/>
      <c r="K3" s="90"/>
      <c r="L3" s="90"/>
      <c r="M3" s="90"/>
      <c r="N3" s="90"/>
      <c r="O3" s="90"/>
      <c r="P3" s="90"/>
      <c r="Q3" s="90"/>
      <c r="R3" s="90"/>
      <c r="S3" s="90"/>
      <c r="T3" s="90"/>
      <c r="U3" s="90"/>
    </row>
    <row r="4" ht="16.35" customHeight="1" spans="19:21">
      <c r="S4" s="88"/>
      <c r="T4" s="86" t="s">
        <v>31</v>
      </c>
      <c r="U4" s="86"/>
    </row>
    <row r="5" ht="33.6" customHeight="1" spans="1:21">
      <c r="A5" s="91" t="s">
        <v>156</v>
      </c>
      <c r="B5" s="91"/>
      <c r="C5" s="91"/>
      <c r="D5" s="91" t="s">
        <v>196</v>
      </c>
      <c r="E5" s="91" t="s">
        <v>197</v>
      </c>
      <c r="F5" s="91" t="s">
        <v>271</v>
      </c>
      <c r="G5" s="91" t="s">
        <v>200</v>
      </c>
      <c r="H5" s="91"/>
      <c r="I5" s="91"/>
      <c r="J5" s="91"/>
      <c r="K5" s="91"/>
      <c r="L5" s="91"/>
      <c r="M5" s="91"/>
      <c r="N5" s="91"/>
      <c r="O5" s="91"/>
      <c r="P5" s="91"/>
      <c r="Q5" s="91"/>
      <c r="R5" s="91"/>
      <c r="S5" s="91" t="s">
        <v>203</v>
      </c>
      <c r="T5" s="91"/>
      <c r="U5" s="91"/>
    </row>
    <row r="6" ht="36.2" customHeight="1" spans="1:21">
      <c r="A6" s="91" t="s">
        <v>164</v>
      </c>
      <c r="B6" s="91" t="s">
        <v>165</v>
      </c>
      <c r="C6" s="91" t="s">
        <v>166</v>
      </c>
      <c r="D6" s="91"/>
      <c r="E6" s="91"/>
      <c r="F6" s="91"/>
      <c r="G6" s="91" t="s">
        <v>134</v>
      </c>
      <c r="H6" s="91" t="s">
        <v>286</v>
      </c>
      <c r="I6" s="91" t="s">
        <v>287</v>
      </c>
      <c r="J6" s="91" t="s">
        <v>288</v>
      </c>
      <c r="K6" s="91" t="s">
        <v>289</v>
      </c>
      <c r="L6" s="91" t="s">
        <v>290</v>
      </c>
      <c r="M6" s="91" t="s">
        <v>291</v>
      </c>
      <c r="N6" s="91" t="s">
        <v>292</v>
      </c>
      <c r="O6" s="91" t="s">
        <v>293</v>
      </c>
      <c r="P6" s="91" t="s">
        <v>294</v>
      </c>
      <c r="Q6" s="91" t="s">
        <v>295</v>
      </c>
      <c r="R6" s="91" t="s">
        <v>221</v>
      </c>
      <c r="S6" s="91" t="s">
        <v>134</v>
      </c>
      <c r="T6" s="91" t="s">
        <v>235</v>
      </c>
      <c r="U6" s="91" t="s">
        <v>296</v>
      </c>
    </row>
    <row r="7" ht="27.6" customHeight="1" spans="1:21">
      <c r="A7" s="92"/>
      <c r="B7" s="92"/>
      <c r="C7" s="92"/>
      <c r="D7" s="92"/>
      <c r="E7" s="92" t="s">
        <v>134</v>
      </c>
      <c r="F7" s="106">
        <v>399.3886</v>
      </c>
      <c r="G7" s="106">
        <v>399.3886</v>
      </c>
      <c r="H7" s="106">
        <v>219.3486</v>
      </c>
      <c r="I7" s="106"/>
      <c r="J7" s="106">
        <v>20</v>
      </c>
      <c r="K7" s="106">
        <v>22</v>
      </c>
      <c r="L7" s="106">
        <v>18</v>
      </c>
      <c r="M7" s="106">
        <v>5</v>
      </c>
      <c r="N7" s="106"/>
      <c r="O7" s="106">
        <v>15</v>
      </c>
      <c r="P7" s="106">
        <v>30.04</v>
      </c>
      <c r="Q7" s="106">
        <v>30</v>
      </c>
      <c r="R7" s="106">
        <v>40</v>
      </c>
      <c r="S7" s="106"/>
      <c r="T7" s="106"/>
      <c r="U7" s="106"/>
    </row>
    <row r="8" ht="26.1" customHeight="1" spans="1:21">
      <c r="A8" s="92"/>
      <c r="B8" s="92"/>
      <c r="C8" s="92"/>
      <c r="D8" s="95" t="s">
        <v>152</v>
      </c>
      <c r="E8" s="95" t="s">
        <v>153</v>
      </c>
      <c r="F8" s="106">
        <v>399.3886</v>
      </c>
      <c r="G8" s="106">
        <v>399.3886</v>
      </c>
      <c r="H8" s="106">
        <v>219.3486</v>
      </c>
      <c r="I8" s="106"/>
      <c r="J8" s="106">
        <v>20</v>
      </c>
      <c r="K8" s="106">
        <v>22</v>
      </c>
      <c r="L8" s="106">
        <v>18</v>
      </c>
      <c r="M8" s="106">
        <v>5</v>
      </c>
      <c r="N8" s="106"/>
      <c r="O8" s="106">
        <v>15</v>
      </c>
      <c r="P8" s="106">
        <v>30.04</v>
      </c>
      <c r="Q8" s="106">
        <v>30</v>
      </c>
      <c r="R8" s="106">
        <v>40</v>
      </c>
      <c r="S8" s="106"/>
      <c r="T8" s="106"/>
      <c r="U8" s="106"/>
    </row>
    <row r="9" ht="26.1" customHeight="1" spans="1:21">
      <c r="A9" s="92"/>
      <c r="B9" s="92"/>
      <c r="C9" s="92"/>
      <c r="D9" s="99" t="s">
        <v>154</v>
      </c>
      <c r="E9" s="99" t="s">
        <v>155</v>
      </c>
      <c r="F9" s="106">
        <v>399.3886</v>
      </c>
      <c r="G9" s="106">
        <v>399.3886</v>
      </c>
      <c r="H9" s="106">
        <v>219.3486</v>
      </c>
      <c r="I9" s="106"/>
      <c r="J9" s="106">
        <v>20</v>
      </c>
      <c r="K9" s="106">
        <v>22</v>
      </c>
      <c r="L9" s="106">
        <v>18</v>
      </c>
      <c r="M9" s="106">
        <v>5</v>
      </c>
      <c r="N9" s="106"/>
      <c r="O9" s="106">
        <v>15</v>
      </c>
      <c r="P9" s="106">
        <v>30.04</v>
      </c>
      <c r="Q9" s="106">
        <v>30</v>
      </c>
      <c r="R9" s="106">
        <v>40</v>
      </c>
      <c r="S9" s="106"/>
      <c r="T9" s="106"/>
      <c r="U9" s="106"/>
    </row>
    <row r="10" ht="30.2" customHeight="1" spans="1:21">
      <c r="A10" s="103" t="s">
        <v>167</v>
      </c>
      <c r="B10" s="103" t="s">
        <v>168</v>
      </c>
      <c r="C10" s="103" t="s">
        <v>169</v>
      </c>
      <c r="D10" s="96" t="s">
        <v>213</v>
      </c>
      <c r="E10" s="98" t="s">
        <v>171</v>
      </c>
      <c r="F10" s="97">
        <v>399.3886</v>
      </c>
      <c r="G10" s="100">
        <v>399.3886</v>
      </c>
      <c r="H10" s="100">
        <v>219.3486</v>
      </c>
      <c r="I10" s="100"/>
      <c r="J10" s="100">
        <v>20</v>
      </c>
      <c r="K10" s="100">
        <v>22</v>
      </c>
      <c r="L10" s="100">
        <v>18</v>
      </c>
      <c r="M10" s="100">
        <v>5</v>
      </c>
      <c r="N10" s="100"/>
      <c r="O10" s="100">
        <v>15</v>
      </c>
      <c r="P10" s="100">
        <v>30.04</v>
      </c>
      <c r="Q10" s="100">
        <v>30</v>
      </c>
      <c r="R10" s="100">
        <v>40</v>
      </c>
      <c r="S10" s="100"/>
      <c r="T10" s="100"/>
      <c r="U10" s="100"/>
    </row>
  </sheetData>
  <mergeCells count="9">
    <mergeCell ref="A2:U2"/>
    <mergeCell ref="A3:U3"/>
    <mergeCell ref="T4:U4"/>
    <mergeCell ref="A5:C5"/>
    <mergeCell ref="G5:R5"/>
    <mergeCell ref="S5:U5"/>
    <mergeCell ref="D5:D6"/>
    <mergeCell ref="E5:E6"/>
    <mergeCell ref="F5:F6"/>
  </mergeCells>
  <pageMargins left="0.354166666666667" right="0.432638888888889" top="0.270000010728836" bottom="0.270000010728836" header="0" footer="0"/>
  <pageSetup paperSize="9" scale="5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10"/>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9" customWidth="1"/>
    <col min="5" max="5" width="24.6296296296296" customWidth="1"/>
    <col min="6" max="6" width="10.75" customWidth="1"/>
    <col min="7" max="10" width="11" customWidth="1"/>
    <col min="11" max="11" width="10" customWidth="1"/>
    <col min="12" max="12" width="9.12962962962963" customWidth="1"/>
    <col min="13" max="18" width="11" customWidth="1"/>
    <col min="19" max="19" width="12" customWidth="1"/>
    <col min="20" max="20" width="11.3796296296296" customWidth="1"/>
    <col min="21" max="22" width="11" customWidth="1"/>
    <col min="23" max="23" width="12" customWidth="1"/>
    <col min="24" max="24" width="11.3796296296296" customWidth="1"/>
    <col min="25" max="26" width="11" customWidth="1"/>
    <col min="27" max="27" width="12" customWidth="1"/>
    <col min="28" max="28" width="11.3796296296296" customWidth="1"/>
    <col min="29" max="30" width="11" customWidth="1"/>
    <col min="31" max="31" width="12" customWidth="1"/>
    <col min="32" max="34" width="11.3796296296296" customWidth="1"/>
    <col min="35" max="35" width="9.75" customWidth="1"/>
  </cols>
  <sheetData>
    <row r="1" ht="16.35" customHeight="1" spans="1:1">
      <c r="A1" s="88"/>
    </row>
    <row r="2" ht="43.9" customHeight="1" spans="1:33">
      <c r="A2" s="89" t="s">
        <v>19</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row>
    <row r="3" ht="24.2" customHeight="1" spans="1:33">
      <c r="A3" s="90" t="s">
        <v>30</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row>
    <row r="4" ht="16.35" customHeight="1" spans="32:34">
      <c r="AF4" s="86" t="s">
        <v>31</v>
      </c>
      <c r="AG4" s="86"/>
      <c r="AH4" s="86"/>
    </row>
    <row r="5" ht="31.15" customHeight="1" spans="1:34">
      <c r="A5" s="91" t="s">
        <v>156</v>
      </c>
      <c r="B5" s="91"/>
      <c r="C5" s="91"/>
      <c r="D5" s="91" t="s">
        <v>196</v>
      </c>
      <c r="E5" s="91" t="s">
        <v>197</v>
      </c>
      <c r="F5" s="91" t="s">
        <v>297</v>
      </c>
      <c r="G5" s="91" t="s">
        <v>298</v>
      </c>
      <c r="H5" s="91" t="s">
        <v>299</v>
      </c>
      <c r="I5" s="91" t="s">
        <v>300</v>
      </c>
      <c r="J5" s="91" t="s">
        <v>301</v>
      </c>
      <c r="K5" s="91" t="s">
        <v>302</v>
      </c>
      <c r="L5" s="91" t="s">
        <v>303</v>
      </c>
      <c r="M5" s="91" t="s">
        <v>304</v>
      </c>
      <c r="N5" s="91" t="s">
        <v>305</v>
      </c>
      <c r="O5" s="91" t="s">
        <v>306</v>
      </c>
      <c r="P5" s="91" t="s">
        <v>307</v>
      </c>
      <c r="Q5" s="91" t="s">
        <v>292</v>
      </c>
      <c r="R5" s="91" t="s">
        <v>294</v>
      </c>
      <c r="S5" s="91" t="s">
        <v>308</v>
      </c>
      <c r="T5" s="91" t="s">
        <v>287</v>
      </c>
      <c r="U5" s="91" t="s">
        <v>288</v>
      </c>
      <c r="V5" s="91" t="s">
        <v>291</v>
      </c>
      <c r="W5" s="91" t="s">
        <v>309</v>
      </c>
      <c r="X5" s="91" t="s">
        <v>310</v>
      </c>
      <c r="Y5" s="91" t="s">
        <v>311</v>
      </c>
      <c r="Z5" s="91" t="s">
        <v>312</v>
      </c>
      <c r="AA5" s="91" t="s">
        <v>290</v>
      </c>
      <c r="AB5" s="91" t="s">
        <v>313</v>
      </c>
      <c r="AC5" s="91" t="s">
        <v>314</v>
      </c>
      <c r="AD5" s="91" t="s">
        <v>293</v>
      </c>
      <c r="AE5" s="91" t="s">
        <v>315</v>
      </c>
      <c r="AF5" s="91" t="s">
        <v>316</v>
      </c>
      <c r="AG5" s="91" t="s">
        <v>295</v>
      </c>
      <c r="AH5" s="91" t="s">
        <v>221</v>
      </c>
    </row>
    <row r="6" ht="34.5" customHeight="1" spans="1:34">
      <c r="A6" s="91" t="s">
        <v>164</v>
      </c>
      <c r="B6" s="91" t="s">
        <v>165</v>
      </c>
      <c r="C6" s="91" t="s">
        <v>166</v>
      </c>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row>
    <row r="7" ht="27.6" customHeight="1" spans="1:34">
      <c r="A7" s="91" t="s">
        <v>317</v>
      </c>
      <c r="B7" s="91"/>
      <c r="C7" s="91"/>
      <c r="D7" s="91"/>
      <c r="E7" s="91"/>
      <c r="F7" s="106">
        <v>399.3886</v>
      </c>
      <c r="G7" s="106">
        <v>32</v>
      </c>
      <c r="H7" s="106">
        <v>15</v>
      </c>
      <c r="I7" s="106">
        <v>10</v>
      </c>
      <c r="J7" s="106"/>
      <c r="K7" s="106">
        <v>12</v>
      </c>
      <c r="L7" s="106">
        <v>36</v>
      </c>
      <c r="M7" s="106">
        <v>10</v>
      </c>
      <c r="N7" s="106"/>
      <c r="O7" s="106">
        <v>45</v>
      </c>
      <c r="P7" s="106">
        <v>15</v>
      </c>
      <c r="Q7" s="106"/>
      <c r="R7" s="106">
        <v>30.04</v>
      </c>
      <c r="S7" s="106"/>
      <c r="T7" s="106"/>
      <c r="U7" s="106">
        <v>20</v>
      </c>
      <c r="V7" s="106">
        <v>5</v>
      </c>
      <c r="W7" s="106"/>
      <c r="X7" s="106">
        <v>22</v>
      </c>
      <c r="Y7" s="106"/>
      <c r="Z7" s="106">
        <v>8</v>
      </c>
      <c r="AA7" s="106"/>
      <c r="AB7" s="106">
        <v>21.73944</v>
      </c>
      <c r="AC7" s="106">
        <v>32.60916</v>
      </c>
      <c r="AD7" s="106">
        <v>15</v>
      </c>
      <c r="AE7" s="106"/>
      <c r="AF7" s="106"/>
      <c r="AG7" s="106">
        <v>30</v>
      </c>
      <c r="AH7" s="107">
        <v>40</v>
      </c>
    </row>
    <row r="8" ht="27.6" customHeight="1" spans="1:34">
      <c r="A8" s="92"/>
      <c r="B8" s="92"/>
      <c r="C8" s="92"/>
      <c r="D8" s="95" t="s">
        <v>152</v>
      </c>
      <c r="E8" s="95" t="s">
        <v>153</v>
      </c>
      <c r="F8" s="106">
        <v>399.3886</v>
      </c>
      <c r="G8" s="106">
        <v>32</v>
      </c>
      <c r="H8" s="106">
        <v>15</v>
      </c>
      <c r="I8" s="106">
        <v>10</v>
      </c>
      <c r="J8" s="106"/>
      <c r="K8" s="106">
        <v>12</v>
      </c>
      <c r="L8" s="106">
        <v>36</v>
      </c>
      <c r="M8" s="106">
        <v>10</v>
      </c>
      <c r="N8" s="106"/>
      <c r="O8" s="106">
        <v>45</v>
      </c>
      <c r="P8" s="106">
        <v>15</v>
      </c>
      <c r="Q8" s="106"/>
      <c r="R8" s="106">
        <v>30.04</v>
      </c>
      <c r="S8" s="106"/>
      <c r="T8" s="106"/>
      <c r="U8" s="106">
        <v>20</v>
      </c>
      <c r="V8" s="106">
        <v>5</v>
      </c>
      <c r="W8" s="106"/>
      <c r="X8" s="106">
        <v>22</v>
      </c>
      <c r="Y8" s="106"/>
      <c r="Z8" s="106">
        <v>8</v>
      </c>
      <c r="AA8" s="106"/>
      <c r="AB8" s="106">
        <v>21.73944</v>
      </c>
      <c r="AC8" s="106">
        <v>32.60916</v>
      </c>
      <c r="AD8" s="106">
        <v>15</v>
      </c>
      <c r="AE8" s="106"/>
      <c r="AF8" s="106"/>
      <c r="AG8" s="106">
        <v>30</v>
      </c>
      <c r="AH8" s="107">
        <v>40</v>
      </c>
    </row>
    <row r="9" ht="26.1" customHeight="1" spans="1:34">
      <c r="A9" s="92"/>
      <c r="B9" s="92"/>
      <c r="C9" s="92"/>
      <c r="D9" s="99" t="s">
        <v>154</v>
      </c>
      <c r="E9" s="99" t="s">
        <v>155</v>
      </c>
      <c r="F9" s="106">
        <v>399.3886</v>
      </c>
      <c r="G9" s="106">
        <v>32</v>
      </c>
      <c r="H9" s="106">
        <v>15</v>
      </c>
      <c r="I9" s="106">
        <v>10</v>
      </c>
      <c r="J9" s="106"/>
      <c r="K9" s="106">
        <v>12</v>
      </c>
      <c r="L9" s="106">
        <v>36</v>
      </c>
      <c r="M9" s="106">
        <v>10</v>
      </c>
      <c r="N9" s="106"/>
      <c r="O9" s="106">
        <v>45</v>
      </c>
      <c r="P9" s="106">
        <v>15</v>
      </c>
      <c r="Q9" s="106"/>
      <c r="R9" s="106">
        <v>30.04</v>
      </c>
      <c r="S9" s="106"/>
      <c r="T9" s="106"/>
      <c r="U9" s="106">
        <v>20</v>
      </c>
      <c r="V9" s="106">
        <v>5</v>
      </c>
      <c r="W9" s="106"/>
      <c r="X9" s="106">
        <v>22</v>
      </c>
      <c r="Y9" s="106"/>
      <c r="Z9" s="106">
        <v>8</v>
      </c>
      <c r="AA9" s="106"/>
      <c r="AB9" s="106">
        <v>21.73944</v>
      </c>
      <c r="AC9" s="106">
        <v>32.60916</v>
      </c>
      <c r="AD9" s="106">
        <v>15</v>
      </c>
      <c r="AE9" s="106"/>
      <c r="AF9" s="106"/>
      <c r="AG9" s="106">
        <v>30</v>
      </c>
      <c r="AH9" s="107">
        <v>40</v>
      </c>
    </row>
    <row r="10" ht="30.2" customHeight="1" spans="1:34">
      <c r="A10" s="103" t="s">
        <v>167</v>
      </c>
      <c r="B10" s="103" t="s">
        <v>168</v>
      </c>
      <c r="C10" s="103" t="s">
        <v>169</v>
      </c>
      <c r="D10" s="96" t="s">
        <v>213</v>
      </c>
      <c r="E10" s="98" t="s">
        <v>171</v>
      </c>
      <c r="F10" s="100">
        <v>399.3886</v>
      </c>
      <c r="G10" s="100">
        <v>32</v>
      </c>
      <c r="H10" s="100">
        <v>15</v>
      </c>
      <c r="I10" s="100">
        <v>10</v>
      </c>
      <c r="J10" s="100"/>
      <c r="K10" s="100">
        <v>12</v>
      </c>
      <c r="L10" s="100">
        <v>36</v>
      </c>
      <c r="M10" s="100">
        <v>10</v>
      </c>
      <c r="N10" s="100"/>
      <c r="O10" s="100">
        <v>45</v>
      </c>
      <c r="P10" s="100">
        <v>15</v>
      </c>
      <c r="Q10" s="100"/>
      <c r="R10" s="100">
        <v>30.04</v>
      </c>
      <c r="S10" s="100"/>
      <c r="T10" s="100"/>
      <c r="U10" s="100">
        <v>20</v>
      </c>
      <c r="V10" s="100">
        <v>5</v>
      </c>
      <c r="W10" s="100"/>
      <c r="X10" s="100">
        <v>22</v>
      </c>
      <c r="Y10" s="100"/>
      <c r="Z10" s="100">
        <v>8</v>
      </c>
      <c r="AA10" s="100"/>
      <c r="AB10" s="100">
        <v>21.73944</v>
      </c>
      <c r="AC10" s="100">
        <v>32.60916</v>
      </c>
      <c r="AD10" s="100">
        <v>15</v>
      </c>
      <c r="AE10" s="100"/>
      <c r="AF10" s="100"/>
      <c r="AG10" s="100">
        <v>30</v>
      </c>
      <c r="AH10" s="108">
        <v>40</v>
      </c>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432638888888889" right="0.354166666666667" top="0.270000010728836" bottom="0.270000010728836" header="0" footer="0"/>
  <pageSetup paperSize="9" scale="37"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4.4"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7" width="13.75" customWidth="1"/>
    <col min="8" max="8" width="12.3796296296296" customWidth="1"/>
  </cols>
  <sheetData>
    <row r="1" ht="16.35" customHeight="1" spans="1:1">
      <c r="A1" s="88"/>
    </row>
    <row r="2" ht="33.6" customHeight="1" spans="1:8">
      <c r="A2" s="89" t="s">
        <v>20</v>
      </c>
      <c r="B2" s="89"/>
      <c r="C2" s="89"/>
      <c r="D2" s="89"/>
      <c r="E2" s="89"/>
      <c r="F2" s="89"/>
      <c r="G2" s="89"/>
      <c r="H2" s="89"/>
    </row>
    <row r="3" ht="24.2" customHeight="1" spans="1:8">
      <c r="A3" s="90" t="s">
        <v>30</v>
      </c>
      <c r="B3" s="90"/>
      <c r="C3" s="90"/>
      <c r="D3" s="90"/>
      <c r="E3" s="90"/>
      <c r="F3" s="90"/>
      <c r="G3" s="90"/>
      <c r="H3" s="90"/>
    </row>
    <row r="4" ht="16.35" customHeight="1" spans="7:8">
      <c r="G4" s="86" t="s">
        <v>31</v>
      </c>
      <c r="H4" s="86"/>
    </row>
    <row r="5" ht="31.15" customHeight="1" spans="1:8">
      <c r="A5" s="91" t="s">
        <v>318</v>
      </c>
      <c r="B5" s="91" t="s">
        <v>319</v>
      </c>
      <c r="C5" s="91" t="s">
        <v>320</v>
      </c>
      <c r="D5" s="91" t="s">
        <v>321</v>
      </c>
      <c r="E5" s="91" t="s">
        <v>322</v>
      </c>
      <c r="F5" s="91"/>
      <c r="G5" s="91"/>
      <c r="H5" s="91" t="s">
        <v>323</v>
      </c>
    </row>
    <row r="6" ht="31.9" customHeight="1" spans="1:8">
      <c r="A6" s="91"/>
      <c r="B6" s="91"/>
      <c r="C6" s="91"/>
      <c r="D6" s="91"/>
      <c r="E6" s="91" t="s">
        <v>136</v>
      </c>
      <c r="F6" s="91" t="s">
        <v>324</v>
      </c>
      <c r="G6" s="91" t="s">
        <v>325</v>
      </c>
      <c r="H6" s="91"/>
    </row>
    <row r="7" ht="31.9" customHeight="1" spans="1:8">
      <c r="A7" s="92"/>
      <c r="B7" s="92" t="s">
        <v>134</v>
      </c>
      <c r="C7" s="94">
        <v>20</v>
      </c>
      <c r="D7" s="94"/>
      <c r="E7" s="94">
        <v>15</v>
      </c>
      <c r="F7" s="94"/>
      <c r="G7" s="94">
        <v>15</v>
      </c>
      <c r="H7" s="94">
        <v>5</v>
      </c>
    </row>
    <row r="8" ht="27.6" customHeight="1" spans="1:8">
      <c r="A8" s="95" t="s">
        <v>152</v>
      </c>
      <c r="B8" s="95" t="s">
        <v>153</v>
      </c>
      <c r="C8" s="94">
        <v>20</v>
      </c>
      <c r="D8" s="94"/>
      <c r="E8" s="94">
        <v>15</v>
      </c>
      <c r="F8" s="94"/>
      <c r="G8" s="94">
        <v>15</v>
      </c>
      <c r="H8" s="94">
        <v>5</v>
      </c>
    </row>
    <row r="9" ht="30.2" customHeight="1" spans="1:8">
      <c r="A9" s="96" t="s">
        <v>154</v>
      </c>
      <c r="B9" s="96" t="s">
        <v>155</v>
      </c>
      <c r="C9" s="100">
        <v>20</v>
      </c>
      <c r="D9" s="100"/>
      <c r="E9" s="97">
        <v>15</v>
      </c>
      <c r="F9" s="100"/>
      <c r="G9" s="100">
        <v>15</v>
      </c>
      <c r="H9" s="100">
        <v>5</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A1" sqref="A1"/>
    </sheetView>
  </sheetViews>
  <sheetFormatPr defaultColWidth="10" defaultRowHeight="14.4"/>
  <cols>
    <col min="1" max="1" width="16" customWidth="1"/>
    <col min="2" max="2" width="37.5" customWidth="1"/>
    <col min="3" max="3" width="19.25" customWidth="1"/>
    <col min="4" max="4" width="16.75" customWidth="1"/>
    <col min="5" max="6" width="16.3796296296296" customWidth="1"/>
    <col min="7" max="7" width="17.6296296296296" customWidth="1"/>
    <col min="8" max="8" width="21.8796296296296" customWidth="1"/>
    <col min="9" max="9" width="9.75" customWidth="1"/>
  </cols>
  <sheetData>
    <row r="1" ht="16.35" customHeight="1" spans="1:1">
      <c r="A1" s="88"/>
    </row>
    <row r="2" ht="38.85" customHeight="1" spans="1:8">
      <c r="A2" s="89" t="s">
        <v>21</v>
      </c>
      <c r="B2" s="89"/>
      <c r="C2" s="89"/>
      <c r="D2" s="89"/>
      <c r="E2" s="89"/>
      <c r="F2" s="89"/>
      <c r="G2" s="89"/>
      <c r="H2" s="89"/>
    </row>
    <row r="3" ht="24.2" customHeight="1" spans="1:9">
      <c r="A3" s="90" t="s">
        <v>30</v>
      </c>
      <c r="B3" s="90"/>
      <c r="C3" s="90"/>
      <c r="D3" s="90"/>
      <c r="E3" s="90"/>
      <c r="F3" s="90"/>
      <c r="G3" s="90"/>
      <c r="H3" s="90"/>
      <c r="I3" s="90"/>
    </row>
    <row r="4" ht="16.35" customHeight="1" spans="7:8">
      <c r="G4" s="86" t="s">
        <v>31</v>
      </c>
      <c r="H4" s="86"/>
    </row>
    <row r="5" ht="24.95" customHeight="1" spans="1:8">
      <c r="A5" s="91" t="s">
        <v>157</v>
      </c>
      <c r="B5" s="91" t="s">
        <v>158</v>
      </c>
      <c r="C5" s="91" t="s">
        <v>134</v>
      </c>
      <c r="D5" s="91" t="s">
        <v>326</v>
      </c>
      <c r="E5" s="91"/>
      <c r="F5" s="91"/>
      <c r="G5" s="91"/>
      <c r="H5" s="91" t="s">
        <v>160</v>
      </c>
    </row>
    <row r="6" ht="25.9" customHeight="1" spans="1:8">
      <c r="A6" s="91"/>
      <c r="B6" s="91"/>
      <c r="C6" s="91"/>
      <c r="D6" s="91" t="s">
        <v>136</v>
      </c>
      <c r="E6" s="91" t="s">
        <v>234</v>
      </c>
      <c r="F6" s="91"/>
      <c r="G6" s="91" t="s">
        <v>327</v>
      </c>
      <c r="H6" s="91"/>
    </row>
    <row r="7" ht="35.45" customHeight="1" spans="1:8">
      <c r="A7" s="91"/>
      <c r="B7" s="91"/>
      <c r="C7" s="91"/>
      <c r="D7" s="91"/>
      <c r="E7" s="91" t="s">
        <v>215</v>
      </c>
      <c r="F7" s="91" t="s">
        <v>207</v>
      </c>
      <c r="G7" s="91"/>
      <c r="H7" s="91"/>
    </row>
    <row r="8" ht="26.1" customHeight="1" spans="1:8">
      <c r="A8" s="92"/>
      <c r="B8" s="91" t="s">
        <v>134</v>
      </c>
      <c r="C8" s="94">
        <v>0</v>
      </c>
      <c r="D8" s="94"/>
      <c r="E8" s="94"/>
      <c r="F8" s="94"/>
      <c r="G8" s="94"/>
      <c r="H8" s="94"/>
    </row>
    <row r="9" ht="26.1" customHeight="1" spans="1:8">
      <c r="A9" s="95"/>
      <c r="B9" s="95"/>
      <c r="C9" s="94"/>
      <c r="D9" s="94"/>
      <c r="E9" s="94"/>
      <c r="F9" s="94"/>
      <c r="G9" s="94"/>
      <c r="H9" s="94"/>
    </row>
    <row r="10" ht="30.2" customHeight="1" spans="1:9">
      <c r="A10" s="99"/>
      <c r="B10" s="99"/>
      <c r="C10" s="94"/>
      <c r="D10" s="94"/>
      <c r="E10" s="94"/>
      <c r="F10" s="94"/>
      <c r="G10" s="94"/>
      <c r="H10" s="94"/>
      <c r="I10" s="101"/>
    </row>
    <row r="11" ht="30.2" customHeight="1" spans="1:9">
      <c r="A11" s="99"/>
      <c r="B11" s="99"/>
      <c r="C11" s="94"/>
      <c r="D11" s="94"/>
      <c r="E11" s="94"/>
      <c r="F11" s="94"/>
      <c r="G11" s="94"/>
      <c r="H11" s="94"/>
      <c r="I11" s="101"/>
    </row>
    <row r="12" ht="30.2" customHeight="1" spans="1:9">
      <c r="A12" s="99"/>
      <c r="B12" s="99"/>
      <c r="C12" s="94"/>
      <c r="D12" s="94"/>
      <c r="E12" s="94"/>
      <c r="F12" s="94"/>
      <c r="G12" s="94"/>
      <c r="H12" s="94"/>
      <c r="I12" s="101"/>
    </row>
    <row r="13" ht="30.2" customHeight="1" spans="1:8">
      <c r="A13" s="96"/>
      <c r="B13" s="96"/>
      <c r="C13" s="97"/>
      <c r="D13" s="97"/>
      <c r="E13" s="100"/>
      <c r="F13" s="100"/>
      <c r="G13" s="100"/>
      <c r="H13" s="100"/>
    </row>
  </sheetData>
  <mergeCells count="11">
    <mergeCell ref="A2:H2"/>
    <mergeCell ref="A3:I3"/>
    <mergeCell ref="G4:H4"/>
    <mergeCell ref="D5:G5"/>
    <mergeCell ref="E6:F6"/>
    <mergeCell ref="A5:A7"/>
    <mergeCell ref="B5:B7"/>
    <mergeCell ref="C5:C7"/>
    <mergeCell ref="D6:D7"/>
    <mergeCell ref="G6:G7"/>
    <mergeCell ref="H5:H7"/>
  </mergeCells>
  <pageMargins left="0.511805555555556" right="0.236111111111111" top="0.270000010728836" bottom="0.270000010728836" header="0" footer="0"/>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A1" sqref="A1"/>
    </sheetView>
  </sheetViews>
  <sheetFormatPr defaultColWidth="10" defaultRowHeight="14.4"/>
  <cols>
    <col min="1" max="1" width="6.87962962962963" customWidth="1"/>
    <col min="2" max="2" width="9" customWidth="1"/>
    <col min="3" max="3" width="8.12962962962963" customWidth="1"/>
    <col min="4" max="4" width="12.8796296296296" customWidth="1"/>
    <col min="5" max="5" width="18" customWidth="1"/>
    <col min="6" max="6" width="11.3796296296296" customWidth="1"/>
    <col min="7" max="7" width="10.25" customWidth="1"/>
    <col min="8" max="9" width="14.6296296296296" customWidth="1"/>
    <col min="10" max="10" width="12.3796296296296" customWidth="1"/>
    <col min="11" max="11" width="12.25" customWidth="1"/>
    <col min="12" max="12" width="14.6296296296296" customWidth="1"/>
    <col min="13" max="13" width="7.75" customWidth="1"/>
    <col min="14" max="14" width="9.75" customWidth="1"/>
    <col min="15" max="15" width="12.5" customWidth="1"/>
    <col min="16" max="16" width="9.12962962962963" customWidth="1"/>
    <col min="17" max="17" width="8.12962962962963" customWidth="1"/>
    <col min="18" max="18" width="8.37962962962963" customWidth="1"/>
    <col min="19" max="19" width="9.37962962962963" customWidth="1"/>
    <col min="20" max="20" width="11.75" customWidth="1"/>
    <col min="21" max="21" width="9.75" customWidth="1"/>
  </cols>
  <sheetData>
    <row r="1" ht="16.35" customHeight="1" spans="1:1">
      <c r="A1" s="88"/>
    </row>
    <row r="2" ht="47.45" customHeight="1" spans="1:17">
      <c r="A2" s="89" t="s">
        <v>22</v>
      </c>
      <c r="B2" s="89"/>
      <c r="C2" s="89"/>
      <c r="D2" s="89"/>
      <c r="E2" s="89"/>
      <c r="F2" s="89"/>
      <c r="G2" s="89"/>
      <c r="H2" s="89"/>
      <c r="I2" s="89"/>
      <c r="J2" s="89"/>
      <c r="K2" s="89"/>
      <c r="L2" s="89"/>
      <c r="M2" s="89"/>
      <c r="N2" s="89"/>
      <c r="O2" s="89"/>
      <c r="P2" s="89"/>
      <c r="Q2" s="89"/>
    </row>
    <row r="3" ht="24.2" customHeight="1" spans="1:20">
      <c r="A3" s="90" t="s">
        <v>30</v>
      </c>
      <c r="B3" s="90"/>
      <c r="C3" s="90"/>
      <c r="D3" s="90"/>
      <c r="E3" s="90"/>
      <c r="F3" s="90"/>
      <c r="G3" s="90"/>
      <c r="H3" s="90"/>
      <c r="I3" s="90"/>
      <c r="J3" s="90"/>
      <c r="K3" s="90"/>
      <c r="L3" s="90"/>
      <c r="M3" s="90"/>
      <c r="N3" s="90"/>
      <c r="O3" s="90"/>
      <c r="P3" s="90"/>
      <c r="Q3" s="90"/>
      <c r="R3" s="90"/>
      <c r="S3" s="90"/>
      <c r="T3" s="90"/>
    </row>
    <row r="4" ht="16.35" customHeight="1" spans="19:20">
      <c r="S4" s="86" t="s">
        <v>31</v>
      </c>
      <c r="T4" s="86"/>
    </row>
    <row r="5" ht="27.6" customHeight="1" spans="1:20">
      <c r="A5" s="91" t="s">
        <v>156</v>
      </c>
      <c r="B5" s="91"/>
      <c r="C5" s="91"/>
      <c r="D5" s="91" t="s">
        <v>196</v>
      </c>
      <c r="E5" s="91" t="s">
        <v>197</v>
      </c>
      <c r="F5" s="91" t="s">
        <v>198</v>
      </c>
      <c r="G5" s="91" t="s">
        <v>199</v>
      </c>
      <c r="H5" s="91" t="s">
        <v>200</v>
      </c>
      <c r="I5" s="91" t="s">
        <v>201</v>
      </c>
      <c r="J5" s="91" t="s">
        <v>202</v>
      </c>
      <c r="K5" s="91" t="s">
        <v>203</v>
      </c>
      <c r="L5" s="91" t="s">
        <v>204</v>
      </c>
      <c r="M5" s="91" t="s">
        <v>205</v>
      </c>
      <c r="N5" s="91" t="s">
        <v>206</v>
      </c>
      <c r="O5" s="91" t="s">
        <v>207</v>
      </c>
      <c r="P5" s="91" t="s">
        <v>208</v>
      </c>
      <c r="Q5" s="91" t="s">
        <v>209</v>
      </c>
      <c r="R5" s="91" t="s">
        <v>210</v>
      </c>
      <c r="S5" s="91" t="s">
        <v>211</v>
      </c>
      <c r="T5" s="91" t="s">
        <v>212</v>
      </c>
    </row>
    <row r="6" ht="30.2" customHeight="1" spans="1:20">
      <c r="A6" s="91" t="s">
        <v>164</v>
      </c>
      <c r="B6" s="91" t="s">
        <v>165</v>
      </c>
      <c r="C6" s="91" t="s">
        <v>166</v>
      </c>
      <c r="D6" s="91"/>
      <c r="E6" s="91"/>
      <c r="F6" s="91"/>
      <c r="G6" s="91"/>
      <c r="H6" s="91"/>
      <c r="I6" s="91"/>
      <c r="J6" s="91"/>
      <c r="K6" s="91"/>
      <c r="L6" s="91"/>
      <c r="M6" s="91"/>
      <c r="N6" s="91"/>
      <c r="O6" s="91"/>
      <c r="P6" s="91"/>
      <c r="Q6" s="91"/>
      <c r="R6" s="91"/>
      <c r="S6" s="91"/>
      <c r="T6" s="91"/>
    </row>
    <row r="7" ht="27.6" customHeight="1" spans="1:20">
      <c r="A7" s="92"/>
      <c r="B7" s="92"/>
      <c r="C7" s="92"/>
      <c r="D7" s="92"/>
      <c r="E7" s="92" t="s">
        <v>134</v>
      </c>
      <c r="F7" s="94">
        <v>0</v>
      </c>
      <c r="G7" s="94"/>
      <c r="H7" s="94"/>
      <c r="I7" s="94"/>
      <c r="J7" s="94"/>
      <c r="K7" s="94"/>
      <c r="L7" s="94"/>
      <c r="M7" s="94"/>
      <c r="N7" s="94"/>
      <c r="O7" s="94"/>
      <c r="P7" s="94"/>
      <c r="Q7" s="94"/>
      <c r="R7" s="94"/>
      <c r="S7" s="94"/>
      <c r="T7" s="94"/>
    </row>
    <row r="8" ht="26.1" customHeight="1" spans="1:20">
      <c r="A8" s="92"/>
      <c r="B8" s="92"/>
      <c r="C8" s="92"/>
      <c r="D8" s="95"/>
      <c r="E8" s="95"/>
      <c r="F8" s="94"/>
      <c r="G8" s="94"/>
      <c r="H8" s="94"/>
      <c r="I8" s="94"/>
      <c r="J8" s="94"/>
      <c r="K8" s="94"/>
      <c r="L8" s="94"/>
      <c r="M8" s="94"/>
      <c r="N8" s="94"/>
      <c r="O8" s="94"/>
      <c r="P8" s="94"/>
      <c r="Q8" s="94"/>
      <c r="R8" s="94"/>
      <c r="S8" s="94"/>
      <c r="T8" s="94"/>
    </row>
    <row r="9" ht="26.1" customHeight="1" spans="1:20">
      <c r="A9" s="102"/>
      <c r="B9" s="102"/>
      <c r="C9" s="102"/>
      <c r="D9" s="99"/>
      <c r="E9" s="99"/>
      <c r="F9" s="94"/>
      <c r="G9" s="94"/>
      <c r="H9" s="94"/>
      <c r="I9" s="94"/>
      <c r="J9" s="94"/>
      <c r="K9" s="94"/>
      <c r="L9" s="94"/>
      <c r="M9" s="94"/>
      <c r="N9" s="94"/>
      <c r="O9" s="94"/>
      <c r="P9" s="94"/>
      <c r="Q9" s="94"/>
      <c r="R9" s="94"/>
      <c r="S9" s="94"/>
      <c r="T9" s="94"/>
    </row>
    <row r="10" ht="26.1" customHeight="1" spans="1:20">
      <c r="A10" s="103"/>
      <c r="B10" s="103"/>
      <c r="C10" s="103"/>
      <c r="D10" s="96"/>
      <c r="E10" s="104"/>
      <c r="F10" s="105"/>
      <c r="G10" s="105"/>
      <c r="H10" s="105"/>
      <c r="I10" s="105"/>
      <c r="J10" s="105"/>
      <c r="K10" s="105"/>
      <c r="L10" s="105"/>
      <c r="M10" s="105"/>
      <c r="N10" s="105"/>
      <c r="O10" s="105"/>
      <c r="P10" s="105"/>
      <c r="Q10" s="105"/>
      <c r="R10" s="105"/>
      <c r="S10" s="105"/>
      <c r="T10" s="105"/>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393055555555556" right="0.472222222222222" top="0.270000010728836" bottom="0.270000010728836" header="0" footer="0"/>
  <pageSetup paperSize="9" scale="6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A1" sqref="A1"/>
    </sheetView>
  </sheetViews>
  <sheetFormatPr defaultColWidth="10" defaultRowHeight="14.4"/>
  <cols>
    <col min="1" max="1" width="5.25" customWidth="1"/>
    <col min="2" max="2" width="5.75" customWidth="1"/>
    <col min="3" max="3" width="7" customWidth="1"/>
    <col min="4" max="4" width="9.5" customWidth="1"/>
    <col min="5" max="5" width="20" customWidth="1"/>
    <col min="6" max="6" width="9.37962962962963" customWidth="1"/>
    <col min="7" max="7" width="5.25" customWidth="1"/>
    <col min="8" max="8" width="10.25" customWidth="1"/>
    <col min="9" max="9" width="10.3796296296296" customWidth="1"/>
    <col min="10" max="10" width="11.5" customWidth="1"/>
    <col min="11" max="11" width="7.5" customWidth="1"/>
    <col min="12" max="12" width="12.25" customWidth="1"/>
    <col min="13" max="13" width="13.1296296296296" customWidth="1"/>
    <col min="14" max="14" width="9.87962962962963" customWidth="1"/>
    <col min="15" max="15" width="11.8796296296296" customWidth="1"/>
    <col min="16" max="16" width="8.75" customWidth="1"/>
    <col min="17" max="17" width="12.3796296296296" customWidth="1"/>
    <col min="18" max="18" width="10.8796296296296" customWidth="1"/>
    <col min="19" max="19" width="12.1296296296296" customWidth="1"/>
    <col min="20" max="20" width="14.6296296296296" customWidth="1"/>
    <col min="21" max="21" width="9.75" customWidth="1"/>
  </cols>
  <sheetData>
    <row r="1" ht="16.35" customHeight="1" spans="1:1">
      <c r="A1" s="88"/>
    </row>
    <row r="2" ht="47.45" customHeight="1" spans="1:19">
      <c r="A2" s="89" t="s">
        <v>23</v>
      </c>
      <c r="B2" s="89"/>
      <c r="C2" s="89"/>
      <c r="D2" s="89"/>
      <c r="E2" s="89"/>
      <c r="F2" s="89"/>
      <c r="G2" s="89"/>
      <c r="H2" s="89"/>
      <c r="I2" s="89"/>
      <c r="J2" s="89"/>
      <c r="K2" s="89"/>
      <c r="L2" s="89"/>
      <c r="M2" s="89"/>
      <c r="N2" s="89"/>
      <c r="O2" s="89"/>
      <c r="P2" s="89"/>
      <c r="Q2" s="89"/>
      <c r="R2" s="89"/>
      <c r="S2" s="89"/>
    </row>
    <row r="3" ht="33.6" customHeight="1" spans="1:20">
      <c r="A3" s="90" t="s">
        <v>30</v>
      </c>
      <c r="B3" s="90"/>
      <c r="C3" s="90"/>
      <c r="D3" s="90"/>
      <c r="E3" s="90"/>
      <c r="F3" s="90"/>
      <c r="G3" s="90"/>
      <c r="H3" s="90"/>
      <c r="I3" s="90"/>
      <c r="J3" s="90"/>
      <c r="K3" s="90"/>
      <c r="L3" s="90"/>
      <c r="M3" s="90"/>
      <c r="N3" s="90"/>
      <c r="O3" s="90"/>
      <c r="P3" s="90"/>
      <c r="Q3" s="90"/>
      <c r="R3" s="90"/>
      <c r="S3" s="90"/>
      <c r="T3" s="90"/>
    </row>
    <row r="4" ht="22.35" customHeight="1" spans="16:20">
      <c r="P4" s="86" t="s">
        <v>31</v>
      </c>
      <c r="Q4" s="86"/>
      <c r="R4" s="86"/>
      <c r="S4" s="86"/>
      <c r="T4" s="86"/>
    </row>
    <row r="5" ht="29.25" customHeight="1" spans="1:20">
      <c r="A5" s="91" t="s">
        <v>156</v>
      </c>
      <c r="B5" s="91"/>
      <c r="C5" s="91"/>
      <c r="D5" s="91" t="s">
        <v>196</v>
      </c>
      <c r="E5" s="91" t="s">
        <v>197</v>
      </c>
      <c r="F5" s="91" t="s">
        <v>214</v>
      </c>
      <c r="G5" s="91" t="s">
        <v>159</v>
      </c>
      <c r="H5" s="91"/>
      <c r="I5" s="91"/>
      <c r="J5" s="91"/>
      <c r="K5" s="91" t="s">
        <v>160</v>
      </c>
      <c r="L5" s="91"/>
      <c r="M5" s="91"/>
      <c r="N5" s="91"/>
      <c r="O5" s="91"/>
      <c r="P5" s="91"/>
      <c r="Q5" s="91"/>
      <c r="R5" s="91"/>
      <c r="S5" s="91"/>
      <c r="T5" s="91"/>
    </row>
    <row r="6" ht="43.9" customHeight="1" spans="1:20">
      <c r="A6" s="91" t="s">
        <v>164</v>
      </c>
      <c r="B6" s="91" t="s">
        <v>165</v>
      </c>
      <c r="C6" s="91" t="s">
        <v>166</v>
      </c>
      <c r="D6" s="91"/>
      <c r="E6" s="91"/>
      <c r="F6" s="91"/>
      <c r="G6" s="91" t="s">
        <v>134</v>
      </c>
      <c r="H6" s="91" t="s">
        <v>215</v>
      </c>
      <c r="I6" s="91" t="s">
        <v>216</v>
      </c>
      <c r="J6" s="91" t="s">
        <v>207</v>
      </c>
      <c r="K6" s="91" t="s">
        <v>134</v>
      </c>
      <c r="L6" s="91" t="s">
        <v>218</v>
      </c>
      <c r="M6" s="91" t="s">
        <v>219</v>
      </c>
      <c r="N6" s="91" t="s">
        <v>209</v>
      </c>
      <c r="O6" s="91" t="s">
        <v>220</v>
      </c>
      <c r="P6" s="91" t="s">
        <v>221</v>
      </c>
      <c r="Q6" s="91" t="s">
        <v>222</v>
      </c>
      <c r="R6" s="91" t="s">
        <v>205</v>
      </c>
      <c r="S6" s="91" t="s">
        <v>208</v>
      </c>
      <c r="T6" s="91" t="s">
        <v>212</v>
      </c>
    </row>
    <row r="7" ht="28.5" customHeight="1" spans="1:20">
      <c r="A7" s="92"/>
      <c r="B7" s="92"/>
      <c r="C7" s="92"/>
      <c r="D7" s="92"/>
      <c r="E7" s="92" t="s">
        <v>134</v>
      </c>
      <c r="F7" s="94">
        <v>0</v>
      </c>
      <c r="G7" s="94"/>
      <c r="H7" s="94"/>
      <c r="I7" s="94"/>
      <c r="J7" s="94"/>
      <c r="K7" s="94"/>
      <c r="L7" s="94"/>
      <c r="M7" s="94"/>
      <c r="N7" s="94"/>
      <c r="O7" s="94"/>
      <c r="P7" s="94"/>
      <c r="Q7" s="94"/>
      <c r="R7" s="94"/>
      <c r="S7" s="94"/>
      <c r="T7" s="94"/>
    </row>
    <row r="8" ht="26.1" customHeight="1" spans="1:20">
      <c r="A8" s="92"/>
      <c r="B8" s="92"/>
      <c r="C8" s="92"/>
      <c r="D8" s="95"/>
      <c r="E8" s="95"/>
      <c r="F8" s="94"/>
      <c r="G8" s="94"/>
      <c r="H8" s="94"/>
      <c r="I8" s="94"/>
      <c r="J8" s="94"/>
      <c r="K8" s="94"/>
      <c r="L8" s="94"/>
      <c r="M8" s="94"/>
      <c r="N8" s="94"/>
      <c r="O8" s="94"/>
      <c r="P8" s="94"/>
      <c r="Q8" s="94"/>
      <c r="R8" s="94"/>
      <c r="S8" s="94"/>
      <c r="T8" s="94"/>
    </row>
    <row r="9" ht="26.1" customHeight="1" spans="1:20">
      <c r="A9" s="102"/>
      <c r="B9" s="102"/>
      <c r="C9" s="102"/>
      <c r="D9" s="99"/>
      <c r="E9" s="99"/>
      <c r="F9" s="94"/>
      <c r="G9" s="94"/>
      <c r="H9" s="94"/>
      <c r="I9" s="94"/>
      <c r="J9" s="94"/>
      <c r="K9" s="94"/>
      <c r="L9" s="94"/>
      <c r="M9" s="94"/>
      <c r="N9" s="94"/>
      <c r="O9" s="94"/>
      <c r="P9" s="94"/>
      <c r="Q9" s="94"/>
      <c r="R9" s="94"/>
      <c r="S9" s="94"/>
      <c r="T9" s="94"/>
    </row>
    <row r="10" ht="26.1" customHeight="1" spans="1:20">
      <c r="A10" s="103"/>
      <c r="B10" s="103"/>
      <c r="C10" s="103"/>
      <c r="D10" s="96"/>
      <c r="E10" s="104"/>
      <c r="F10" s="100"/>
      <c r="G10" s="97"/>
      <c r="H10" s="97"/>
      <c r="I10" s="97"/>
      <c r="J10" s="97"/>
      <c r="K10" s="97"/>
      <c r="L10" s="97"/>
      <c r="M10" s="97"/>
      <c r="N10" s="97"/>
      <c r="O10" s="97"/>
      <c r="P10" s="97"/>
      <c r="Q10" s="97"/>
      <c r="R10" s="97"/>
      <c r="S10" s="97"/>
      <c r="T10" s="97"/>
    </row>
  </sheetData>
  <mergeCells count="9">
    <mergeCell ref="A2:S2"/>
    <mergeCell ref="A3:T3"/>
    <mergeCell ref="P4:T4"/>
    <mergeCell ref="A5:C5"/>
    <mergeCell ref="G5:J5"/>
    <mergeCell ref="K5:T5"/>
    <mergeCell ref="D5:D6"/>
    <mergeCell ref="E5:E6"/>
    <mergeCell ref="F5:F6"/>
  </mergeCells>
  <pageMargins left="0.393055555555556" right="0.354166666666667" top="0.270000010728836" bottom="0.270000010728836" header="0" footer="0"/>
  <pageSetup paperSize="9" scale="6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5"/>
  <sheetViews>
    <sheetView topLeftCell="A4" workbookViewId="0">
      <selection activeCell="C11" sqref="C11"/>
    </sheetView>
  </sheetViews>
  <sheetFormatPr defaultColWidth="10" defaultRowHeight="14.4" outlineLevelCol="2"/>
  <cols>
    <col min="1" max="1" width="6.37962962962963" customWidth="1"/>
    <col min="2" max="2" width="9.87962962962963" customWidth="1"/>
    <col min="3" max="3" width="52.3796296296296" customWidth="1"/>
  </cols>
  <sheetData>
    <row r="1" ht="32.85" customHeight="1" spans="1:3">
      <c r="A1" s="88"/>
      <c r="B1" s="89" t="s">
        <v>5</v>
      </c>
      <c r="C1" s="89"/>
    </row>
    <row r="2" ht="24.95" customHeight="1" spans="2:3">
      <c r="B2" s="89"/>
      <c r="C2" s="89"/>
    </row>
    <row r="3" ht="31.15" customHeight="1" spans="2:3">
      <c r="B3" s="95" t="s">
        <v>6</v>
      </c>
      <c r="C3" s="95"/>
    </row>
    <row r="4" ht="32.65" customHeight="1" spans="2:3">
      <c r="B4" s="119">
        <v>1</v>
      </c>
      <c r="C4" s="120" t="s">
        <v>7</v>
      </c>
    </row>
    <row r="5" ht="32.65" customHeight="1" spans="2:3">
      <c r="B5" s="119">
        <v>2</v>
      </c>
      <c r="C5" s="121" t="s">
        <v>8</v>
      </c>
    </row>
    <row r="6" ht="32.65" customHeight="1" spans="2:3">
      <c r="B6" s="119">
        <v>3</v>
      </c>
      <c r="C6" s="120" t="s">
        <v>9</v>
      </c>
    </row>
    <row r="7" ht="32.65" customHeight="1" spans="2:3">
      <c r="B7" s="119">
        <v>4</v>
      </c>
      <c r="C7" s="120" t="s">
        <v>10</v>
      </c>
    </row>
    <row r="8" ht="32.65" customHeight="1" spans="2:3">
      <c r="B8" s="119">
        <v>5</v>
      </c>
      <c r="C8" s="120" t="s">
        <v>11</v>
      </c>
    </row>
    <row r="9" ht="32.65" customHeight="1" spans="2:3">
      <c r="B9" s="119">
        <v>6</v>
      </c>
      <c r="C9" s="120" t="s">
        <v>12</v>
      </c>
    </row>
    <row r="10" ht="32.65" customHeight="1" spans="2:3">
      <c r="B10" s="119">
        <v>7</v>
      </c>
      <c r="C10" s="120" t="s">
        <v>13</v>
      </c>
    </row>
    <row r="11" ht="32.65" customHeight="1" spans="2:3">
      <c r="B11" s="119">
        <v>8</v>
      </c>
      <c r="C11" s="120" t="s">
        <v>14</v>
      </c>
    </row>
    <row r="12" ht="32.65" customHeight="1" spans="2:3">
      <c r="B12" s="119">
        <v>9</v>
      </c>
      <c r="C12" s="120" t="s">
        <v>15</v>
      </c>
    </row>
    <row r="13" ht="32.65" customHeight="1" spans="2:3">
      <c r="B13" s="119">
        <v>10</v>
      </c>
      <c r="C13" s="120" t="s">
        <v>16</v>
      </c>
    </row>
    <row r="14" ht="32.65" customHeight="1" spans="2:3">
      <c r="B14" s="119">
        <v>11</v>
      </c>
      <c r="C14" s="120" t="s">
        <v>17</v>
      </c>
    </row>
    <row r="15" ht="32.65" customHeight="1" spans="2:3">
      <c r="B15" s="119">
        <v>12</v>
      </c>
      <c r="C15" s="120" t="s">
        <v>18</v>
      </c>
    </row>
    <row r="16" ht="32.65" customHeight="1" spans="2:3">
      <c r="B16" s="119">
        <v>13</v>
      </c>
      <c r="C16" s="120" t="s">
        <v>19</v>
      </c>
    </row>
    <row r="17" ht="32.65" customHeight="1" spans="2:3">
      <c r="B17" s="119">
        <v>14</v>
      </c>
      <c r="C17" s="120" t="s">
        <v>20</v>
      </c>
    </row>
    <row r="18" ht="32.65" customHeight="1" spans="2:3">
      <c r="B18" s="119">
        <v>15</v>
      </c>
      <c r="C18" s="120" t="s">
        <v>21</v>
      </c>
    </row>
    <row r="19" ht="32.65" customHeight="1" spans="2:3">
      <c r="B19" s="119">
        <v>16</v>
      </c>
      <c r="C19" s="120" t="s">
        <v>22</v>
      </c>
    </row>
    <row r="20" ht="32.65" customHeight="1" spans="2:3">
      <c r="B20" s="119">
        <v>17</v>
      </c>
      <c r="C20" s="120" t="s">
        <v>23</v>
      </c>
    </row>
    <row r="21" ht="32.65" customHeight="1" spans="2:3">
      <c r="B21" s="119">
        <v>18</v>
      </c>
      <c r="C21" s="120" t="s">
        <v>24</v>
      </c>
    </row>
    <row r="22" ht="32.65" customHeight="1" spans="2:3">
      <c r="B22" s="119">
        <v>19</v>
      </c>
      <c r="C22" s="120" t="s">
        <v>25</v>
      </c>
    </row>
    <row r="23" ht="32.65" customHeight="1" spans="2:3">
      <c r="B23" s="119">
        <v>20</v>
      </c>
      <c r="C23" s="120" t="s">
        <v>26</v>
      </c>
    </row>
    <row r="24" ht="32.65" customHeight="1" spans="2:3">
      <c r="B24" s="119">
        <v>21</v>
      </c>
      <c r="C24" s="120" t="s">
        <v>27</v>
      </c>
    </row>
    <row r="25" ht="32.65" customHeight="1" spans="2:3">
      <c r="B25" s="119">
        <v>22</v>
      </c>
      <c r="C25" s="120" t="s">
        <v>28</v>
      </c>
    </row>
  </sheetData>
  <mergeCells count="2">
    <mergeCell ref="B3:C3"/>
    <mergeCell ref="B1:C2"/>
  </mergeCells>
  <pageMargins left="0.75" right="0.75" top="0.270000010728836" bottom="0.270000010728836" header="0" footer="0"/>
  <pageSetup paperSize="9" scale="95"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A1" sqref="A1"/>
    </sheetView>
  </sheetViews>
  <sheetFormatPr defaultColWidth="10" defaultRowHeight="14.4"/>
  <cols>
    <col min="1" max="1" width="16" customWidth="1"/>
    <col min="2" max="2" width="38" customWidth="1"/>
    <col min="3" max="3" width="19.25" customWidth="1"/>
    <col min="4" max="4" width="16.75" customWidth="1"/>
    <col min="5" max="6" width="16.3796296296296" customWidth="1"/>
    <col min="7" max="7" width="17.6296296296296" customWidth="1"/>
    <col min="8" max="8" width="10.8796296296296" customWidth="1"/>
    <col min="9" max="9" width="1.62962962962963" customWidth="1"/>
  </cols>
  <sheetData>
    <row r="1" ht="16.35" customHeight="1" spans="1:1">
      <c r="A1" s="88"/>
    </row>
    <row r="2" ht="38.85" customHeight="1" spans="1:8">
      <c r="A2" s="89" t="s">
        <v>328</v>
      </c>
      <c r="B2" s="89"/>
      <c r="C2" s="89"/>
      <c r="D2" s="89"/>
      <c r="E2" s="89"/>
      <c r="F2" s="89"/>
      <c r="G2" s="89"/>
      <c r="H2" s="89"/>
    </row>
    <row r="3" ht="24.2" customHeight="1" spans="1:9">
      <c r="A3" s="90" t="s">
        <v>30</v>
      </c>
      <c r="B3" s="90"/>
      <c r="C3" s="90"/>
      <c r="D3" s="90"/>
      <c r="E3" s="90"/>
      <c r="F3" s="90"/>
      <c r="G3" s="90"/>
      <c r="H3" s="90"/>
      <c r="I3" s="90"/>
    </row>
    <row r="4" ht="16.35" customHeight="1" spans="7:8">
      <c r="G4" s="86" t="s">
        <v>31</v>
      </c>
      <c r="H4" s="86"/>
    </row>
    <row r="5" ht="24.95" customHeight="1" spans="1:9">
      <c r="A5" s="91" t="s">
        <v>157</v>
      </c>
      <c r="B5" s="91" t="s">
        <v>158</v>
      </c>
      <c r="C5" s="91" t="s">
        <v>134</v>
      </c>
      <c r="D5" s="91" t="s">
        <v>329</v>
      </c>
      <c r="E5" s="91"/>
      <c r="F5" s="91"/>
      <c r="G5" s="91"/>
      <c r="H5" s="91" t="s">
        <v>160</v>
      </c>
      <c r="I5" s="88"/>
    </row>
    <row r="6" ht="25.9" customHeight="1" spans="1:8">
      <c r="A6" s="91"/>
      <c r="B6" s="91"/>
      <c r="C6" s="91"/>
      <c r="D6" s="91" t="s">
        <v>136</v>
      </c>
      <c r="E6" s="91" t="s">
        <v>234</v>
      </c>
      <c r="F6" s="91"/>
      <c r="G6" s="91" t="s">
        <v>327</v>
      </c>
      <c r="H6" s="91"/>
    </row>
    <row r="7" ht="35.45" customHeight="1" spans="1:8">
      <c r="A7" s="91"/>
      <c r="B7" s="91"/>
      <c r="C7" s="91"/>
      <c r="D7" s="91"/>
      <c r="E7" s="91" t="s">
        <v>215</v>
      </c>
      <c r="F7" s="91" t="s">
        <v>207</v>
      </c>
      <c r="G7" s="91"/>
      <c r="H7" s="91"/>
    </row>
    <row r="8" ht="26.1" customHeight="1" spans="1:8">
      <c r="A8" s="92"/>
      <c r="B8" s="91" t="s">
        <v>134</v>
      </c>
      <c r="C8" s="94">
        <v>0</v>
      </c>
      <c r="D8" s="94"/>
      <c r="E8" s="94"/>
      <c r="F8" s="94"/>
      <c r="G8" s="94"/>
      <c r="H8" s="94"/>
    </row>
    <row r="9" ht="26.1" customHeight="1" spans="1:8">
      <c r="A9" s="95"/>
      <c r="B9" s="95"/>
      <c r="C9" s="94"/>
      <c r="D9" s="94"/>
      <c r="E9" s="94"/>
      <c r="F9" s="94"/>
      <c r="G9" s="94"/>
      <c r="H9" s="94"/>
    </row>
    <row r="10" ht="30.2" customHeight="1" spans="1:9">
      <c r="A10" s="99"/>
      <c r="B10" s="99"/>
      <c r="C10" s="94"/>
      <c r="D10" s="94"/>
      <c r="E10" s="94"/>
      <c r="F10" s="94"/>
      <c r="G10" s="94"/>
      <c r="H10" s="94"/>
      <c r="I10" s="101"/>
    </row>
    <row r="11" ht="30.2" customHeight="1" spans="1:9">
      <c r="A11" s="99"/>
      <c r="B11" s="99"/>
      <c r="C11" s="94"/>
      <c r="D11" s="94"/>
      <c r="E11" s="94"/>
      <c r="F11" s="94"/>
      <c r="G11" s="94"/>
      <c r="H11" s="94"/>
      <c r="I11" s="101"/>
    </row>
    <row r="12" ht="30.2" customHeight="1" spans="1:9">
      <c r="A12" s="99"/>
      <c r="B12" s="99"/>
      <c r="C12" s="94"/>
      <c r="D12" s="94"/>
      <c r="E12" s="94"/>
      <c r="F12" s="94"/>
      <c r="G12" s="94"/>
      <c r="H12" s="94"/>
      <c r="I12" s="101"/>
    </row>
    <row r="13" ht="30.2" customHeight="1" spans="1:8">
      <c r="A13" s="96"/>
      <c r="B13" s="96"/>
      <c r="C13" s="97"/>
      <c r="D13" s="97"/>
      <c r="E13" s="100"/>
      <c r="F13" s="100"/>
      <c r="G13" s="100"/>
      <c r="H13" s="100"/>
    </row>
  </sheetData>
  <mergeCells count="11">
    <mergeCell ref="A2:H2"/>
    <mergeCell ref="A3:I3"/>
    <mergeCell ref="G4:H4"/>
    <mergeCell ref="D5:G5"/>
    <mergeCell ref="E6:F6"/>
    <mergeCell ref="A5:A7"/>
    <mergeCell ref="B5:B7"/>
    <mergeCell ref="C5:C7"/>
    <mergeCell ref="D6:D7"/>
    <mergeCell ref="G6:G7"/>
    <mergeCell ref="H5:H7"/>
  </mergeCells>
  <pageMargins left="0.511805555555556" right="0.75" top="0.270000010728836" bottom="0.270000010728836" header="0" footer="0"/>
  <pageSetup paperSize="9" scale="88"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A1" sqref="A1"/>
    </sheetView>
  </sheetViews>
  <sheetFormatPr defaultColWidth="10" defaultRowHeight="14.4"/>
  <cols>
    <col min="1" max="1" width="16" customWidth="1"/>
    <col min="2" max="2" width="31.1296296296296" customWidth="1"/>
    <col min="3" max="3" width="19.25" customWidth="1"/>
    <col min="4" max="4" width="16.75" customWidth="1"/>
    <col min="5" max="6" width="16.3796296296296" customWidth="1"/>
    <col min="7" max="7" width="17.6296296296296" customWidth="1"/>
    <col min="8" max="8" width="21.8796296296296" customWidth="1"/>
    <col min="9" max="9" width="9.75" hidden="1" customWidth="1"/>
  </cols>
  <sheetData>
    <row r="1" ht="16.35" customHeight="1" spans="1:1">
      <c r="A1" s="88"/>
    </row>
    <row r="2" ht="38.85" customHeight="1" spans="1:8">
      <c r="A2" s="89" t="s">
        <v>25</v>
      </c>
      <c r="B2" s="89"/>
      <c r="C2" s="89"/>
      <c r="D2" s="89"/>
      <c r="E2" s="89"/>
      <c r="F2" s="89"/>
      <c r="G2" s="89"/>
      <c r="H2" s="89"/>
    </row>
    <row r="3" ht="24.2" customHeight="1" spans="1:9">
      <c r="A3" s="90" t="s">
        <v>30</v>
      </c>
      <c r="B3" s="90"/>
      <c r="C3" s="90"/>
      <c r="D3" s="90"/>
      <c r="E3" s="90"/>
      <c r="F3" s="90"/>
      <c r="G3" s="90"/>
      <c r="H3" s="90"/>
      <c r="I3" s="90"/>
    </row>
    <row r="4" ht="16.35" customHeight="1" spans="7:9">
      <c r="G4" s="86" t="s">
        <v>31</v>
      </c>
      <c r="H4" s="86"/>
      <c r="I4" s="88"/>
    </row>
    <row r="5" ht="24.95" customHeight="1" spans="1:8">
      <c r="A5" s="91" t="s">
        <v>157</v>
      </c>
      <c r="B5" s="91" t="s">
        <v>158</v>
      </c>
      <c r="C5" s="91" t="s">
        <v>134</v>
      </c>
      <c r="D5" s="91" t="s">
        <v>330</v>
      </c>
      <c r="E5" s="91"/>
      <c r="F5" s="91"/>
      <c r="G5" s="91"/>
      <c r="H5" s="91" t="s">
        <v>160</v>
      </c>
    </row>
    <row r="6" ht="25.9" customHeight="1" spans="1:8">
      <c r="A6" s="91"/>
      <c r="B6" s="91"/>
      <c r="C6" s="91"/>
      <c r="D6" s="91" t="s">
        <v>136</v>
      </c>
      <c r="E6" s="91" t="s">
        <v>234</v>
      </c>
      <c r="F6" s="91"/>
      <c r="G6" s="91" t="s">
        <v>327</v>
      </c>
      <c r="H6" s="91"/>
    </row>
    <row r="7" ht="35.45" customHeight="1" spans="1:8">
      <c r="A7" s="91"/>
      <c r="B7" s="91"/>
      <c r="C7" s="91"/>
      <c r="D7" s="91"/>
      <c r="E7" s="91" t="s">
        <v>215</v>
      </c>
      <c r="F7" s="91" t="s">
        <v>207</v>
      </c>
      <c r="G7" s="91"/>
      <c r="H7" s="91"/>
    </row>
    <row r="8" ht="26.1" customHeight="1" spans="1:8">
      <c r="A8" s="92"/>
      <c r="B8" s="91" t="s">
        <v>134</v>
      </c>
      <c r="C8" s="94">
        <v>0</v>
      </c>
      <c r="D8" s="94"/>
      <c r="E8" s="94"/>
      <c r="F8" s="94"/>
      <c r="G8" s="94"/>
      <c r="H8" s="94"/>
    </row>
    <row r="9" ht="26.1" customHeight="1" spans="1:8">
      <c r="A9" s="95"/>
      <c r="B9" s="95"/>
      <c r="C9" s="94"/>
      <c r="D9" s="94"/>
      <c r="E9" s="94"/>
      <c r="F9" s="94"/>
      <c r="G9" s="94"/>
      <c r="H9" s="94"/>
    </row>
    <row r="10" ht="30.2" customHeight="1" spans="1:9">
      <c r="A10" s="99"/>
      <c r="B10" s="99"/>
      <c r="C10" s="94"/>
      <c r="D10" s="94"/>
      <c r="E10" s="94"/>
      <c r="F10" s="94"/>
      <c r="G10" s="94"/>
      <c r="H10" s="94"/>
      <c r="I10" s="101"/>
    </row>
    <row r="11" ht="30.2" customHeight="1" spans="1:9">
      <c r="A11" s="99"/>
      <c r="B11" s="99"/>
      <c r="C11" s="94"/>
      <c r="D11" s="94"/>
      <c r="E11" s="94"/>
      <c r="F11" s="94"/>
      <c r="G11" s="94"/>
      <c r="H11" s="94"/>
      <c r="I11" s="101"/>
    </row>
    <row r="12" ht="30.2" customHeight="1" spans="1:9">
      <c r="A12" s="99"/>
      <c r="B12" s="99"/>
      <c r="C12" s="94"/>
      <c r="D12" s="94"/>
      <c r="E12" s="94"/>
      <c r="F12" s="94"/>
      <c r="G12" s="94"/>
      <c r="H12" s="94"/>
      <c r="I12" s="101"/>
    </row>
    <row r="13" ht="30.2" customHeight="1" spans="1:8">
      <c r="A13" s="96"/>
      <c r="B13" s="96"/>
      <c r="C13" s="97"/>
      <c r="D13" s="97"/>
      <c r="E13" s="100"/>
      <c r="F13" s="100"/>
      <c r="G13" s="100"/>
      <c r="H13" s="100"/>
    </row>
  </sheetData>
  <mergeCells count="11">
    <mergeCell ref="A2:H2"/>
    <mergeCell ref="A3:I3"/>
    <mergeCell ref="G4:H4"/>
    <mergeCell ref="D5:G5"/>
    <mergeCell ref="E6:F6"/>
    <mergeCell ref="A5:A7"/>
    <mergeCell ref="B5:B7"/>
    <mergeCell ref="C5:C7"/>
    <mergeCell ref="D6:D7"/>
    <mergeCell ref="G6:G7"/>
    <mergeCell ref="H5:H7"/>
  </mergeCells>
  <pageMargins left="0.472222222222222" right="0.314583333333333" top="0.270000010728836" bottom="0.270000010728836" header="0" footer="0"/>
  <pageSetup paperSize="9" scale="91"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5"/>
  <sheetViews>
    <sheetView workbookViewId="0">
      <selection activeCell="A3" sqref="A3:R3"/>
    </sheetView>
  </sheetViews>
  <sheetFormatPr defaultColWidth="10" defaultRowHeight="14.4"/>
  <cols>
    <col min="1" max="1" width="12.8796296296296" customWidth="1"/>
    <col min="2" max="2" width="22" customWidth="1"/>
    <col min="3" max="4" width="13.25" customWidth="1"/>
    <col min="5" max="5" width="14.8796296296296" customWidth="1"/>
    <col min="6" max="6" width="12.8796296296296" customWidth="1"/>
    <col min="7" max="11" width="13.25" customWidth="1"/>
    <col min="12" max="12" width="9.5" customWidth="1"/>
    <col min="13" max="13" width="9.75" customWidth="1"/>
    <col min="14" max="14" width="10.1296296296296" customWidth="1"/>
    <col min="15" max="15" width="5.87962962962963" customWidth="1"/>
    <col min="16" max="16" width="10.1296296296296" customWidth="1"/>
    <col min="17" max="17" width="15.3796296296296" customWidth="1"/>
    <col min="18" max="21" width="9.75" customWidth="1"/>
  </cols>
  <sheetData>
    <row r="1" ht="16.35" customHeight="1" spans="1:1">
      <c r="A1" s="88"/>
    </row>
    <row r="2" ht="45.75" customHeight="1" spans="1:18">
      <c r="A2" s="89" t="s">
        <v>26</v>
      </c>
      <c r="B2" s="89"/>
      <c r="C2" s="89"/>
      <c r="D2" s="89"/>
      <c r="E2" s="89"/>
      <c r="F2" s="89"/>
      <c r="G2" s="89"/>
      <c r="H2" s="89"/>
      <c r="I2" s="89"/>
      <c r="J2" s="89"/>
      <c r="K2" s="89"/>
      <c r="L2" s="89"/>
      <c r="M2" s="89"/>
      <c r="N2" s="89"/>
      <c r="O2" s="89"/>
      <c r="P2" s="89"/>
      <c r="Q2" s="89"/>
      <c r="R2" s="89"/>
    </row>
    <row r="3" ht="24.2" customHeight="1" spans="1:18">
      <c r="A3" s="90" t="s">
        <v>30</v>
      </c>
      <c r="B3" s="90"/>
      <c r="C3" s="90"/>
      <c r="D3" s="90"/>
      <c r="E3" s="90"/>
      <c r="F3" s="90"/>
      <c r="G3" s="90"/>
      <c r="H3" s="90"/>
      <c r="I3" s="90"/>
      <c r="J3" s="90"/>
      <c r="K3" s="90"/>
      <c r="L3" s="90"/>
      <c r="M3" s="90"/>
      <c r="N3" s="90"/>
      <c r="O3" s="90"/>
      <c r="P3" s="90"/>
      <c r="Q3" s="90"/>
      <c r="R3" s="90"/>
    </row>
    <row r="4" ht="19.9" customHeight="1" spans="17:18">
      <c r="Q4" s="86" t="s">
        <v>31</v>
      </c>
      <c r="R4" s="86"/>
    </row>
    <row r="5" ht="26.1" customHeight="1" spans="1:18">
      <c r="A5" s="91" t="s">
        <v>196</v>
      </c>
      <c r="B5" s="91" t="s">
        <v>331</v>
      </c>
      <c r="C5" s="91" t="s">
        <v>134</v>
      </c>
      <c r="D5" s="91"/>
      <c r="E5" s="91" t="s">
        <v>332</v>
      </c>
      <c r="F5" s="91"/>
      <c r="G5" s="91"/>
      <c r="H5" s="91"/>
      <c r="I5" s="91"/>
      <c r="J5" s="91"/>
      <c r="K5" s="91"/>
      <c r="L5" s="91"/>
      <c r="M5" s="91"/>
      <c r="N5" s="91"/>
      <c r="O5" s="91"/>
      <c r="P5" s="91"/>
      <c r="Q5" s="91" t="s">
        <v>333</v>
      </c>
      <c r="R5" s="91"/>
    </row>
    <row r="6" ht="31.9" customHeight="1" spans="1:18">
      <c r="A6" s="91"/>
      <c r="B6" s="91"/>
      <c r="C6" s="91" t="s">
        <v>334</v>
      </c>
      <c r="D6" s="91" t="s">
        <v>237</v>
      </c>
      <c r="E6" s="91" t="s">
        <v>335</v>
      </c>
      <c r="F6" s="91" t="s">
        <v>137</v>
      </c>
      <c r="G6" s="91"/>
      <c r="H6" s="91"/>
      <c r="I6" s="91"/>
      <c r="J6" s="91"/>
      <c r="K6" s="91"/>
      <c r="L6" s="91" t="s">
        <v>336</v>
      </c>
      <c r="M6" s="91" t="s">
        <v>139</v>
      </c>
      <c r="N6" s="91" t="s">
        <v>140</v>
      </c>
      <c r="O6" s="91" t="s">
        <v>337</v>
      </c>
      <c r="P6" s="91" t="s">
        <v>148</v>
      </c>
      <c r="Q6" s="91" t="s">
        <v>338</v>
      </c>
      <c r="R6" s="91" t="s">
        <v>339</v>
      </c>
    </row>
    <row r="7" ht="38.85" customHeight="1" spans="1:18">
      <c r="A7" s="91"/>
      <c r="B7" s="91"/>
      <c r="C7" s="91"/>
      <c r="D7" s="91"/>
      <c r="E7" s="91"/>
      <c r="F7" s="91" t="s">
        <v>340</v>
      </c>
      <c r="G7" s="91" t="s">
        <v>341</v>
      </c>
      <c r="H7" s="91" t="s">
        <v>342</v>
      </c>
      <c r="I7" s="91" t="s">
        <v>343</v>
      </c>
      <c r="J7" s="91" t="s">
        <v>344</v>
      </c>
      <c r="K7" s="91" t="s">
        <v>345</v>
      </c>
      <c r="L7" s="91"/>
      <c r="M7" s="91"/>
      <c r="N7" s="91"/>
      <c r="O7" s="91"/>
      <c r="P7" s="91"/>
      <c r="Q7" s="91"/>
      <c r="R7" s="91"/>
    </row>
    <row r="8" ht="26.1" customHeight="1" spans="1:18">
      <c r="A8" s="92"/>
      <c r="B8" s="91" t="s">
        <v>134</v>
      </c>
      <c r="C8" s="93">
        <v>1508.28</v>
      </c>
      <c r="D8" s="93">
        <v>340</v>
      </c>
      <c r="E8" s="93">
        <v>1848.28</v>
      </c>
      <c r="F8" s="94">
        <v>1848.28</v>
      </c>
      <c r="G8" s="94">
        <v>1848.28</v>
      </c>
      <c r="H8" s="94"/>
      <c r="I8" s="94"/>
      <c r="J8" s="94"/>
      <c r="K8" s="94"/>
      <c r="L8" s="94"/>
      <c r="M8" s="94"/>
      <c r="N8" s="94"/>
      <c r="O8" s="94"/>
      <c r="P8" s="94"/>
      <c r="Q8" s="94">
        <v>1848.28</v>
      </c>
      <c r="R8" s="92"/>
    </row>
    <row r="9" ht="26.1" customHeight="1" spans="1:18">
      <c r="A9" s="95" t="s">
        <v>152</v>
      </c>
      <c r="B9" s="95" t="s">
        <v>153</v>
      </c>
      <c r="C9" s="93">
        <v>1508.28</v>
      </c>
      <c r="D9" s="93">
        <v>340</v>
      </c>
      <c r="E9" s="93">
        <v>1848.28</v>
      </c>
      <c r="F9" s="94">
        <v>1848.28</v>
      </c>
      <c r="G9" s="94">
        <v>1848.28</v>
      </c>
      <c r="H9" s="94"/>
      <c r="I9" s="94"/>
      <c r="J9" s="94"/>
      <c r="K9" s="94"/>
      <c r="L9" s="94"/>
      <c r="M9" s="94"/>
      <c r="N9" s="94"/>
      <c r="O9" s="94"/>
      <c r="P9" s="94"/>
      <c r="Q9" s="94">
        <v>1848.28</v>
      </c>
      <c r="R9" s="92"/>
    </row>
    <row r="10" ht="26.1" customHeight="1" spans="1:18">
      <c r="A10" s="96" t="s">
        <v>346</v>
      </c>
      <c r="B10" s="96" t="s">
        <v>347</v>
      </c>
      <c r="C10" s="97">
        <v>288</v>
      </c>
      <c r="D10" s="97"/>
      <c r="E10" s="97">
        <v>288</v>
      </c>
      <c r="F10" s="97">
        <v>288</v>
      </c>
      <c r="G10" s="97">
        <v>288</v>
      </c>
      <c r="H10" s="97"/>
      <c r="I10" s="97"/>
      <c r="J10" s="97"/>
      <c r="K10" s="97"/>
      <c r="L10" s="97"/>
      <c r="M10" s="97"/>
      <c r="N10" s="97"/>
      <c r="O10" s="97"/>
      <c r="P10" s="97"/>
      <c r="Q10" s="97">
        <v>288</v>
      </c>
      <c r="R10" s="98"/>
    </row>
    <row r="11" ht="26.1" customHeight="1" spans="1:18">
      <c r="A11" s="96" t="s">
        <v>346</v>
      </c>
      <c r="B11" s="96" t="s">
        <v>348</v>
      </c>
      <c r="C11" s="97">
        <v>67.68</v>
      </c>
      <c r="D11" s="97"/>
      <c r="E11" s="97">
        <v>67.68</v>
      </c>
      <c r="F11" s="97">
        <v>67.68</v>
      </c>
      <c r="G11" s="97">
        <v>67.68</v>
      </c>
      <c r="H11" s="97"/>
      <c r="I11" s="97"/>
      <c r="J11" s="97"/>
      <c r="K11" s="97"/>
      <c r="L11" s="97"/>
      <c r="M11" s="97"/>
      <c r="N11" s="97"/>
      <c r="O11" s="97"/>
      <c r="P11" s="97"/>
      <c r="Q11" s="97">
        <v>67.68</v>
      </c>
      <c r="R11" s="98"/>
    </row>
    <row r="12" ht="26.1" customHeight="1" spans="1:18">
      <c r="A12" s="96" t="s">
        <v>346</v>
      </c>
      <c r="B12" s="96" t="s">
        <v>349</v>
      </c>
      <c r="C12" s="97">
        <v>129.6</v>
      </c>
      <c r="D12" s="97"/>
      <c r="E12" s="97">
        <v>129.6</v>
      </c>
      <c r="F12" s="97">
        <v>129.6</v>
      </c>
      <c r="G12" s="97">
        <v>129.6</v>
      </c>
      <c r="H12" s="97"/>
      <c r="I12" s="97"/>
      <c r="J12" s="97"/>
      <c r="K12" s="97"/>
      <c r="L12" s="97"/>
      <c r="M12" s="97"/>
      <c r="N12" s="97"/>
      <c r="O12" s="97"/>
      <c r="P12" s="97"/>
      <c r="Q12" s="97">
        <v>129.6</v>
      </c>
      <c r="R12" s="98"/>
    </row>
    <row r="13" ht="26.1" customHeight="1" spans="1:18">
      <c r="A13" s="96" t="s">
        <v>346</v>
      </c>
      <c r="B13" s="96" t="s">
        <v>350</v>
      </c>
      <c r="C13" s="97">
        <v>1023</v>
      </c>
      <c r="D13" s="97"/>
      <c r="E13" s="97">
        <v>1023</v>
      </c>
      <c r="F13" s="97">
        <v>1023</v>
      </c>
      <c r="G13" s="97">
        <v>1023</v>
      </c>
      <c r="H13" s="97"/>
      <c r="I13" s="97"/>
      <c r="J13" s="97"/>
      <c r="K13" s="97"/>
      <c r="L13" s="97"/>
      <c r="M13" s="97"/>
      <c r="N13" s="97"/>
      <c r="O13" s="97"/>
      <c r="P13" s="97"/>
      <c r="Q13" s="97">
        <v>1023</v>
      </c>
      <c r="R13" s="98"/>
    </row>
    <row r="14" ht="26.1" customHeight="1" spans="1:18">
      <c r="A14" s="96" t="s">
        <v>346</v>
      </c>
      <c r="B14" s="96" t="s">
        <v>351</v>
      </c>
      <c r="C14" s="97"/>
      <c r="D14" s="97">
        <v>100</v>
      </c>
      <c r="E14" s="97">
        <v>100</v>
      </c>
      <c r="F14" s="97">
        <v>100</v>
      </c>
      <c r="G14" s="97">
        <v>100</v>
      </c>
      <c r="H14" s="97"/>
      <c r="I14" s="97"/>
      <c r="J14" s="97"/>
      <c r="K14" s="97"/>
      <c r="L14" s="97"/>
      <c r="M14" s="97"/>
      <c r="N14" s="97"/>
      <c r="O14" s="97"/>
      <c r="P14" s="97"/>
      <c r="Q14" s="97">
        <v>100</v>
      </c>
      <c r="R14" s="98"/>
    </row>
    <row r="15" ht="26.1" customHeight="1" spans="1:18">
      <c r="A15" s="96" t="s">
        <v>346</v>
      </c>
      <c r="B15" s="96" t="s">
        <v>352</v>
      </c>
      <c r="C15" s="97"/>
      <c r="D15" s="97">
        <v>240</v>
      </c>
      <c r="E15" s="97">
        <v>240</v>
      </c>
      <c r="F15" s="97">
        <v>240</v>
      </c>
      <c r="G15" s="97">
        <v>240</v>
      </c>
      <c r="H15" s="97"/>
      <c r="I15" s="97"/>
      <c r="J15" s="97"/>
      <c r="K15" s="97"/>
      <c r="L15" s="97"/>
      <c r="M15" s="97"/>
      <c r="N15" s="97"/>
      <c r="O15" s="97"/>
      <c r="P15" s="97"/>
      <c r="Q15" s="97">
        <v>240</v>
      </c>
      <c r="R15" s="98"/>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393055555555556" right="0.314583333333333" top="0.270000010728836" bottom="0.270000010728836" header="0" footer="0"/>
  <pageSetup paperSize="9" scale="63"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6"/>
  <sheetViews>
    <sheetView workbookViewId="0">
      <selection activeCell="E7" sqref="E7"/>
    </sheetView>
  </sheetViews>
  <sheetFormatPr defaultColWidth="8.87962962962963" defaultRowHeight="14.4"/>
  <cols>
    <col min="1" max="1" width="9.87962962962963" style="52" customWidth="1"/>
    <col min="2" max="2" width="13.3796296296296" style="52" customWidth="1"/>
    <col min="3" max="3" width="11.5" style="52" customWidth="1"/>
    <col min="4" max="4" width="10.5" style="52" customWidth="1"/>
    <col min="5" max="5" width="10.8796296296296" style="52" customWidth="1"/>
    <col min="6" max="6" width="36.5" style="52" customWidth="1"/>
    <col min="7" max="7" width="37.25" style="52" customWidth="1"/>
    <col min="8" max="8" width="14.5" style="52" customWidth="1"/>
    <col min="9" max="9" width="14" style="52" customWidth="1"/>
    <col min="10" max="10" width="13.8796296296296" style="52" customWidth="1"/>
    <col min="11" max="11" width="12.1296296296296" style="52" customWidth="1"/>
    <col min="12" max="12" width="13.3796296296296" style="52" customWidth="1"/>
    <col min="13" max="13" width="12.6296296296296" style="52" customWidth="1"/>
    <col min="14" max="14" width="15" style="52" customWidth="1"/>
    <col min="15" max="15" width="14.1296296296296" style="52" customWidth="1"/>
    <col min="16" max="16" width="14.25" style="52" customWidth="1"/>
    <col min="17" max="17" width="15.1296296296296" style="52" customWidth="1"/>
    <col min="18" max="18" width="14.6296296296296" style="52" customWidth="1"/>
    <col min="19" max="19" width="13.25" style="52" customWidth="1"/>
    <col min="20" max="20" width="14.8796296296296" style="52" customWidth="1"/>
    <col min="21" max="22" width="13.8796296296296" style="52" customWidth="1"/>
    <col min="23" max="23" width="12.6296296296296" style="52" customWidth="1"/>
    <col min="24" max="24" width="13.1296296296296" style="52" customWidth="1"/>
    <col min="25" max="25" width="11.3796296296296" style="52" customWidth="1"/>
    <col min="26" max="16384" width="8.87962962962963" style="52"/>
  </cols>
  <sheetData>
    <row r="1" s="50" customFormat="1" ht="38.1" customHeight="1" spans="1:25">
      <c r="A1" s="53" t="s">
        <v>353</v>
      </c>
      <c r="B1" s="53"/>
      <c r="C1" s="53"/>
      <c r="D1" s="53"/>
      <c r="E1" s="53"/>
      <c r="F1" s="53"/>
      <c r="G1" s="53"/>
      <c r="H1" s="53"/>
      <c r="I1" s="53"/>
      <c r="J1" s="53"/>
      <c r="K1" s="53"/>
      <c r="L1" s="53"/>
      <c r="M1" s="53"/>
      <c r="N1" s="53"/>
      <c r="O1" s="53"/>
      <c r="P1" s="53"/>
      <c r="Q1" s="53"/>
      <c r="R1" s="53"/>
      <c r="S1" s="53"/>
      <c r="T1" s="53"/>
      <c r="U1" s="53"/>
      <c r="V1" s="53"/>
      <c r="W1" s="53"/>
      <c r="X1" s="53"/>
      <c r="Y1" s="53"/>
    </row>
    <row r="2" s="50" customFormat="1" ht="24.95" customHeight="1" spans="1:25">
      <c r="A2" s="54" t="s">
        <v>30</v>
      </c>
      <c r="B2" s="55"/>
      <c r="C2" s="55"/>
      <c r="D2" s="55"/>
      <c r="E2" s="55"/>
      <c r="F2" s="55"/>
      <c r="G2" s="55"/>
      <c r="H2" s="55"/>
      <c r="I2" s="55"/>
      <c r="J2" s="55"/>
      <c r="K2" s="55"/>
      <c r="L2" s="55"/>
      <c r="M2" s="55"/>
      <c r="N2" s="55"/>
      <c r="O2" s="55"/>
      <c r="P2" s="55"/>
      <c r="Q2" s="55"/>
      <c r="R2" s="55"/>
      <c r="S2" s="55"/>
      <c r="T2" s="55"/>
      <c r="U2" s="55"/>
      <c r="V2" s="55"/>
      <c r="W2" s="55"/>
      <c r="X2" s="86" t="s">
        <v>31</v>
      </c>
      <c r="Y2" s="86"/>
    </row>
    <row r="3" s="50" customFormat="1" ht="13.7" customHeight="1" spans="1:25">
      <c r="A3" s="56" t="s">
        <v>354</v>
      </c>
      <c r="B3" s="56" t="s">
        <v>355</v>
      </c>
      <c r="C3" s="56"/>
      <c r="D3" s="57" t="s">
        <v>356</v>
      </c>
      <c r="E3" s="58"/>
      <c r="F3" s="59" t="s">
        <v>357</v>
      </c>
      <c r="G3" s="60" t="s">
        <v>358</v>
      </c>
      <c r="H3" s="56" t="s">
        <v>359</v>
      </c>
      <c r="I3" s="56"/>
      <c r="J3" s="56"/>
      <c r="K3" s="56"/>
      <c r="L3" s="56"/>
      <c r="M3" s="56"/>
      <c r="N3" s="56"/>
      <c r="O3" s="77"/>
      <c r="P3" s="78" t="s">
        <v>360</v>
      </c>
      <c r="Q3" s="60"/>
      <c r="R3" s="60"/>
      <c r="S3" s="60"/>
      <c r="T3" s="60"/>
      <c r="U3" s="60"/>
      <c r="V3" s="60"/>
      <c r="W3" s="60"/>
      <c r="X3" s="60"/>
      <c r="Y3" s="59"/>
    </row>
    <row r="4" s="50" customFormat="1" ht="24" customHeight="1" spans="1:25">
      <c r="A4" s="56"/>
      <c r="B4" s="56"/>
      <c r="C4" s="56"/>
      <c r="D4" s="61"/>
      <c r="E4" s="62"/>
      <c r="F4" s="63"/>
      <c r="G4" s="64"/>
      <c r="H4" s="56"/>
      <c r="I4" s="56"/>
      <c r="J4" s="56"/>
      <c r="K4" s="56"/>
      <c r="L4" s="56"/>
      <c r="M4" s="56"/>
      <c r="N4" s="56"/>
      <c r="O4" s="77"/>
      <c r="P4" s="79"/>
      <c r="Q4" s="87"/>
      <c r="R4" s="87"/>
      <c r="S4" s="87"/>
      <c r="T4" s="87"/>
      <c r="U4" s="87"/>
      <c r="V4" s="87"/>
      <c r="W4" s="87"/>
      <c r="X4" s="87"/>
      <c r="Y4" s="69"/>
    </row>
    <row r="5" s="50" customFormat="1" ht="24" customHeight="1" spans="1:25">
      <c r="A5" s="56"/>
      <c r="B5" s="56" t="s">
        <v>361</v>
      </c>
      <c r="C5" s="65" t="s">
        <v>362</v>
      </c>
      <c r="D5" s="65" t="s">
        <v>363</v>
      </c>
      <c r="E5" s="65" t="s">
        <v>364</v>
      </c>
      <c r="F5" s="63"/>
      <c r="G5" s="63"/>
      <c r="H5" s="66" t="s">
        <v>365</v>
      </c>
      <c r="I5" s="66"/>
      <c r="J5" s="79" t="s">
        <v>366</v>
      </c>
      <c r="K5" s="69"/>
      <c r="L5" s="79" t="s">
        <v>367</v>
      </c>
      <c r="M5" s="69"/>
      <c r="N5" s="79" t="s">
        <v>368</v>
      </c>
      <c r="O5" s="69"/>
      <c r="P5" s="56" t="s">
        <v>369</v>
      </c>
      <c r="Q5" s="56"/>
      <c r="R5" s="56" t="s">
        <v>370</v>
      </c>
      <c r="S5" s="56"/>
      <c r="T5" s="56" t="s">
        <v>371</v>
      </c>
      <c r="U5" s="56"/>
      <c r="V5" s="56" t="s">
        <v>372</v>
      </c>
      <c r="W5" s="56"/>
      <c r="X5" s="56" t="s">
        <v>373</v>
      </c>
      <c r="Y5" s="56"/>
    </row>
    <row r="6" s="50" customFormat="1" ht="24" customHeight="1" spans="1:25">
      <c r="A6" s="56"/>
      <c r="B6" s="67"/>
      <c r="C6" s="68"/>
      <c r="D6" s="68"/>
      <c r="E6" s="68"/>
      <c r="F6" s="69"/>
      <c r="G6" s="69"/>
      <c r="H6" s="56" t="s">
        <v>374</v>
      </c>
      <c r="I6" s="56" t="s">
        <v>375</v>
      </c>
      <c r="J6" s="56" t="s">
        <v>374</v>
      </c>
      <c r="K6" s="56" t="s">
        <v>375</v>
      </c>
      <c r="L6" s="56" t="s">
        <v>374</v>
      </c>
      <c r="M6" s="56" t="s">
        <v>375</v>
      </c>
      <c r="N6" s="56" t="s">
        <v>374</v>
      </c>
      <c r="O6" s="77" t="s">
        <v>375</v>
      </c>
      <c r="P6" s="56" t="s">
        <v>374</v>
      </c>
      <c r="Q6" s="56" t="s">
        <v>375</v>
      </c>
      <c r="R6" s="56" t="s">
        <v>374</v>
      </c>
      <c r="S6" s="56" t="s">
        <v>375</v>
      </c>
      <c r="T6" s="56" t="s">
        <v>374</v>
      </c>
      <c r="U6" s="56" t="s">
        <v>375</v>
      </c>
      <c r="V6" s="56" t="s">
        <v>374</v>
      </c>
      <c r="W6" s="56" t="s">
        <v>375</v>
      </c>
      <c r="X6" s="56" t="s">
        <v>374</v>
      </c>
      <c r="Y6" s="56" t="s">
        <v>375</v>
      </c>
    </row>
    <row r="7" s="50" customFormat="1" ht="25.5" customHeight="1" spans="1:25">
      <c r="A7" s="70" t="s">
        <v>134</v>
      </c>
      <c r="B7" s="70"/>
      <c r="C7" s="71">
        <f>SUM(C8:C13)</f>
        <v>1848.28</v>
      </c>
      <c r="D7" s="71"/>
      <c r="E7" s="71"/>
      <c r="F7" s="70"/>
      <c r="G7" s="72"/>
      <c r="H7" s="70"/>
      <c r="I7" s="70"/>
      <c r="J7" s="72"/>
      <c r="K7" s="72"/>
      <c r="L7" s="72"/>
      <c r="M7" s="72"/>
      <c r="N7" s="72"/>
      <c r="O7" s="80"/>
      <c r="P7" s="81"/>
      <c r="Q7" s="81"/>
      <c r="R7" s="81"/>
      <c r="S7" s="81"/>
      <c r="T7" s="81"/>
      <c r="U7" s="81"/>
      <c r="V7" s="81"/>
      <c r="W7" s="81"/>
      <c r="X7" s="81"/>
      <c r="Y7" s="81"/>
    </row>
    <row r="8" s="51" customFormat="1" ht="211.2" spans="1:25">
      <c r="A8" s="73" t="s">
        <v>376</v>
      </c>
      <c r="B8" s="73" t="s">
        <v>377</v>
      </c>
      <c r="C8" s="74">
        <v>100</v>
      </c>
      <c r="D8" s="73">
        <v>2017</v>
      </c>
      <c r="E8" s="74" t="s">
        <v>378</v>
      </c>
      <c r="F8" s="75" t="s">
        <v>379</v>
      </c>
      <c r="G8" s="75" t="s">
        <v>379</v>
      </c>
      <c r="H8" s="73" t="s">
        <v>380</v>
      </c>
      <c r="I8" s="73" t="s">
        <v>381</v>
      </c>
      <c r="J8" s="73" t="s">
        <v>382</v>
      </c>
      <c r="K8" s="73" t="s">
        <v>383</v>
      </c>
      <c r="L8" s="73" t="s">
        <v>384</v>
      </c>
      <c r="M8" s="73" t="s">
        <v>385</v>
      </c>
      <c r="N8" s="73" t="s">
        <v>382</v>
      </c>
      <c r="O8" s="82" t="s">
        <v>386</v>
      </c>
      <c r="P8" s="83" t="s">
        <v>387</v>
      </c>
      <c r="Q8" s="83" t="s">
        <v>388</v>
      </c>
      <c r="R8" s="83" t="s">
        <v>389</v>
      </c>
      <c r="S8" s="83" t="s">
        <v>386</v>
      </c>
      <c r="T8" s="83" t="s">
        <v>390</v>
      </c>
      <c r="U8" s="83" t="s">
        <v>386</v>
      </c>
      <c r="V8" s="83" t="s">
        <v>391</v>
      </c>
      <c r="W8" s="83" t="s">
        <v>392</v>
      </c>
      <c r="X8" s="83" t="s">
        <v>393</v>
      </c>
      <c r="Y8" s="83" t="s">
        <v>394</v>
      </c>
    </row>
    <row r="9" s="50" customFormat="1" ht="25.5" customHeight="1" spans="1:25">
      <c r="A9" s="72" t="s">
        <v>395</v>
      </c>
      <c r="B9" s="73" t="s">
        <v>377</v>
      </c>
      <c r="C9" s="74">
        <v>1023</v>
      </c>
      <c r="D9" s="76">
        <v>44562</v>
      </c>
      <c r="E9" s="76">
        <v>44926</v>
      </c>
      <c r="F9" s="72" t="s">
        <v>396</v>
      </c>
      <c r="G9" s="72" t="s">
        <v>396</v>
      </c>
      <c r="H9" s="75" t="s">
        <v>395</v>
      </c>
      <c r="I9" s="84" t="s">
        <v>397</v>
      </c>
      <c r="J9" s="75" t="s">
        <v>398</v>
      </c>
      <c r="K9" s="75" t="s">
        <v>394</v>
      </c>
      <c r="L9" s="75" t="s">
        <v>399</v>
      </c>
      <c r="M9" s="75" t="s">
        <v>399</v>
      </c>
      <c r="N9" s="75"/>
      <c r="O9" s="75"/>
      <c r="P9" s="75"/>
      <c r="Q9" s="75"/>
      <c r="R9" s="75"/>
      <c r="S9" s="75"/>
      <c r="T9" s="75" t="s">
        <v>400</v>
      </c>
      <c r="U9" s="75" t="s">
        <v>394</v>
      </c>
      <c r="V9" s="75"/>
      <c r="W9" s="75"/>
      <c r="X9" s="75" t="s">
        <v>393</v>
      </c>
      <c r="Y9" s="75" t="s">
        <v>394</v>
      </c>
    </row>
    <row r="10" s="50" customFormat="1" ht="25.5" customHeight="1" spans="1:25">
      <c r="A10" s="72" t="s">
        <v>401</v>
      </c>
      <c r="B10" s="73" t="s">
        <v>377</v>
      </c>
      <c r="C10" s="74">
        <v>288</v>
      </c>
      <c r="D10" s="76">
        <v>44562</v>
      </c>
      <c r="E10" s="76">
        <v>44926</v>
      </c>
      <c r="F10" s="72" t="s">
        <v>402</v>
      </c>
      <c r="G10" s="72" t="s">
        <v>402</v>
      </c>
      <c r="H10" s="75" t="s">
        <v>403</v>
      </c>
      <c r="I10" s="75" t="s">
        <v>404</v>
      </c>
      <c r="J10" s="75"/>
      <c r="K10" s="75"/>
      <c r="L10" s="75"/>
      <c r="M10" s="75"/>
      <c r="N10" s="75"/>
      <c r="O10" s="75"/>
      <c r="P10" s="75"/>
      <c r="Q10" s="75"/>
      <c r="R10" s="75"/>
      <c r="S10" s="75"/>
      <c r="T10" s="75"/>
      <c r="U10" s="75"/>
      <c r="V10" s="75"/>
      <c r="W10" s="75"/>
      <c r="X10" s="75"/>
      <c r="Y10" s="75"/>
    </row>
    <row r="11" s="50" customFormat="1" ht="25.5" customHeight="1" spans="1:25">
      <c r="A11" s="72" t="s">
        <v>405</v>
      </c>
      <c r="B11" s="73" t="s">
        <v>377</v>
      </c>
      <c r="C11" s="74">
        <v>67.68</v>
      </c>
      <c r="D11" s="76">
        <v>44562</v>
      </c>
      <c r="E11" s="76">
        <v>44926</v>
      </c>
      <c r="F11" s="72" t="s">
        <v>406</v>
      </c>
      <c r="G11" s="72" t="s">
        <v>406</v>
      </c>
      <c r="H11" s="75" t="s">
        <v>407</v>
      </c>
      <c r="I11" s="75" t="s">
        <v>408</v>
      </c>
      <c r="J11" s="75" t="s">
        <v>409</v>
      </c>
      <c r="K11" s="75" t="s">
        <v>388</v>
      </c>
      <c r="L11" s="75" t="s">
        <v>410</v>
      </c>
      <c r="M11" s="75" t="s">
        <v>388</v>
      </c>
      <c r="N11" s="75" t="s">
        <v>411</v>
      </c>
      <c r="O11" s="75" t="s">
        <v>388</v>
      </c>
      <c r="P11" s="75" t="s">
        <v>412</v>
      </c>
      <c r="Q11" s="75" t="s">
        <v>388</v>
      </c>
      <c r="R11" s="75" t="s">
        <v>413</v>
      </c>
      <c r="S11" s="75" t="s">
        <v>388</v>
      </c>
      <c r="T11" s="75" t="s">
        <v>413</v>
      </c>
      <c r="U11" s="75" t="s">
        <v>388</v>
      </c>
      <c r="V11" s="75" t="s">
        <v>413</v>
      </c>
      <c r="W11" s="75" t="s">
        <v>388</v>
      </c>
      <c r="X11" s="75" t="s">
        <v>414</v>
      </c>
      <c r="Y11" s="75" t="s">
        <v>388</v>
      </c>
    </row>
    <row r="12" s="50" customFormat="1" ht="25.5" customHeight="1" spans="1:25">
      <c r="A12" s="72" t="s">
        <v>415</v>
      </c>
      <c r="B12" s="73" t="s">
        <v>377</v>
      </c>
      <c r="C12" s="74">
        <v>240</v>
      </c>
      <c r="D12" s="76">
        <v>44562</v>
      </c>
      <c r="E12" s="76">
        <v>44926</v>
      </c>
      <c r="F12" s="72" t="s">
        <v>416</v>
      </c>
      <c r="G12" s="72" t="s">
        <v>416</v>
      </c>
      <c r="H12" s="75" t="s">
        <v>417</v>
      </c>
      <c r="I12" s="75" t="s">
        <v>418</v>
      </c>
      <c r="J12" s="75" t="s">
        <v>419</v>
      </c>
      <c r="K12" s="75" t="s">
        <v>420</v>
      </c>
      <c r="L12" s="75" t="s">
        <v>421</v>
      </c>
      <c r="M12" s="75" t="s">
        <v>422</v>
      </c>
      <c r="N12" s="75" t="s">
        <v>423</v>
      </c>
      <c r="O12" s="75" t="s">
        <v>388</v>
      </c>
      <c r="P12" s="75" t="s">
        <v>424</v>
      </c>
      <c r="Q12" s="75" t="s">
        <v>425</v>
      </c>
      <c r="R12" s="75" t="s">
        <v>424</v>
      </c>
      <c r="S12" s="75" t="s">
        <v>425</v>
      </c>
      <c r="T12" s="75" t="s">
        <v>426</v>
      </c>
      <c r="U12" s="75" t="s">
        <v>427</v>
      </c>
      <c r="V12" s="75" t="s">
        <v>424</v>
      </c>
      <c r="W12" s="75" t="s">
        <v>425</v>
      </c>
      <c r="X12" s="75" t="s">
        <v>428</v>
      </c>
      <c r="Y12" s="75" t="s">
        <v>418</v>
      </c>
    </row>
    <row r="13" s="50" customFormat="1" ht="25.5" customHeight="1" spans="1:25">
      <c r="A13" s="72" t="s">
        <v>429</v>
      </c>
      <c r="B13" s="73" t="s">
        <v>377</v>
      </c>
      <c r="C13" s="74">
        <v>129.6</v>
      </c>
      <c r="D13" s="76">
        <v>44562</v>
      </c>
      <c r="E13" s="76">
        <v>44926</v>
      </c>
      <c r="F13" s="72" t="s">
        <v>430</v>
      </c>
      <c r="G13" s="72" t="s">
        <v>430</v>
      </c>
      <c r="H13" s="75" t="s">
        <v>431</v>
      </c>
      <c r="I13" s="75" t="s">
        <v>432</v>
      </c>
      <c r="J13" s="75"/>
      <c r="K13" s="75"/>
      <c r="L13" s="75"/>
      <c r="M13" s="75"/>
      <c r="N13" s="75"/>
      <c r="O13" s="75"/>
      <c r="P13" s="75"/>
      <c r="Q13" s="75"/>
      <c r="R13" s="75"/>
      <c r="S13" s="75"/>
      <c r="T13" s="75"/>
      <c r="U13" s="75"/>
      <c r="V13" s="75"/>
      <c r="W13" s="75"/>
      <c r="X13" s="75"/>
      <c r="Y13" s="75"/>
    </row>
    <row r="16" spans="9:9">
      <c r="I16" s="85"/>
    </row>
  </sheetData>
  <mergeCells count="22">
    <mergeCell ref="A1:Y1"/>
    <mergeCell ref="X2:Y2"/>
    <mergeCell ref="H5:I5"/>
    <mergeCell ref="J5:K5"/>
    <mergeCell ref="L5:M5"/>
    <mergeCell ref="N5:O5"/>
    <mergeCell ref="P5:Q5"/>
    <mergeCell ref="R5:S5"/>
    <mergeCell ref="T5:U5"/>
    <mergeCell ref="V5:W5"/>
    <mergeCell ref="X5:Y5"/>
    <mergeCell ref="A3:A6"/>
    <mergeCell ref="B5:B6"/>
    <mergeCell ref="C5:C6"/>
    <mergeCell ref="D5:D6"/>
    <mergeCell ref="E5:E6"/>
    <mergeCell ref="F3:F6"/>
    <mergeCell ref="G3:G6"/>
    <mergeCell ref="B3:C4"/>
    <mergeCell ref="D3:E4"/>
    <mergeCell ref="P3:Y4"/>
    <mergeCell ref="H3:O4"/>
  </mergeCells>
  <pageMargins left="0.354166666666667" right="0.275" top="0.511805555555556" bottom="0.472222222222222" header="0.5" footer="0.5"/>
  <pageSetup paperSize="9" scale="40"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workbookViewId="0">
      <selection activeCell="G21" sqref="G21"/>
    </sheetView>
  </sheetViews>
  <sheetFormatPr defaultColWidth="7.5" defaultRowHeight="10.8" outlineLevelCol="5"/>
  <cols>
    <col min="1" max="1" width="13.6296296296296" style="1" customWidth="1"/>
    <col min="2" max="2" width="11.5" style="1" customWidth="1"/>
    <col min="3" max="3" width="13.5" style="1" customWidth="1"/>
    <col min="4" max="4" width="9.75" style="1" customWidth="1"/>
    <col min="5" max="5" width="13.3796296296296" style="1" customWidth="1"/>
    <col min="6" max="6" width="13.1296296296296" style="1" customWidth="1"/>
    <col min="7" max="217" width="7.5" style="1" customWidth="1"/>
    <col min="218" max="16384" width="7.5" style="1"/>
  </cols>
  <sheetData>
    <row r="1" ht="20.1" customHeight="1" spans="1:4">
      <c r="A1" s="2"/>
      <c r="B1" s="3"/>
      <c r="C1" s="4"/>
      <c r="D1" s="5"/>
    </row>
    <row r="2" ht="30.75" customHeight="1" spans="1:6">
      <c r="A2" s="6" t="s">
        <v>433</v>
      </c>
      <c r="B2" s="6"/>
      <c r="C2" s="6"/>
      <c r="D2" s="6"/>
      <c r="E2" s="6"/>
      <c r="F2" s="6"/>
    </row>
    <row r="3" ht="21.75" customHeight="1" spans="1:6">
      <c r="A3" s="7"/>
      <c r="B3" s="7"/>
      <c r="C3" s="7"/>
      <c r="D3" s="8"/>
      <c r="E3" s="8"/>
      <c r="F3" s="9"/>
    </row>
    <row r="4" ht="25.5" customHeight="1" spans="1:6">
      <c r="A4" s="10" t="s">
        <v>434</v>
      </c>
      <c r="B4" s="11" t="s">
        <v>4</v>
      </c>
      <c r="C4" s="11"/>
      <c r="D4" s="11"/>
      <c r="E4" s="11"/>
      <c r="F4" s="11"/>
    </row>
    <row r="5" ht="25.5" customHeight="1" spans="1:6">
      <c r="A5" s="12" t="s">
        <v>435</v>
      </c>
      <c r="B5" s="13" t="s">
        <v>436</v>
      </c>
      <c r="C5" s="14"/>
      <c r="D5" s="14"/>
      <c r="E5" s="14"/>
      <c r="F5" s="15"/>
    </row>
    <row r="6" ht="25.5" customHeight="1" spans="1:6">
      <c r="A6" s="16"/>
      <c r="B6" s="13" t="s">
        <v>437</v>
      </c>
      <c r="C6" s="14"/>
      <c r="D6" s="15"/>
      <c r="E6" s="17" t="s">
        <v>438</v>
      </c>
      <c r="F6" s="18"/>
    </row>
    <row r="7" ht="25.5" customHeight="1" spans="1:6">
      <c r="A7" s="19"/>
      <c r="B7" s="20" t="s">
        <v>439</v>
      </c>
      <c r="C7" s="21"/>
      <c r="D7" s="21">
        <v>4790.35</v>
      </c>
      <c r="E7" s="22" t="s">
        <v>440</v>
      </c>
      <c r="F7" s="10">
        <v>2942.07</v>
      </c>
    </row>
    <row r="8" ht="25.5" customHeight="1" spans="1:6">
      <c r="A8" s="19"/>
      <c r="B8" s="20" t="s">
        <v>441</v>
      </c>
      <c r="C8" s="21"/>
      <c r="D8" s="21"/>
      <c r="E8" s="22" t="s">
        <v>442</v>
      </c>
      <c r="F8" s="10">
        <v>1848.28</v>
      </c>
    </row>
    <row r="9" ht="25.5" customHeight="1" spans="1:6">
      <c r="A9" s="23"/>
      <c r="B9" s="24" t="s">
        <v>443</v>
      </c>
      <c r="C9" s="25"/>
      <c r="D9" s="25"/>
      <c r="E9" s="22"/>
      <c r="F9" s="22"/>
    </row>
    <row r="10" ht="158.1" customHeight="1" spans="1:6">
      <c r="A10" s="10" t="s">
        <v>444</v>
      </c>
      <c r="B10" s="26" t="s">
        <v>445</v>
      </c>
      <c r="C10" s="27"/>
      <c r="D10" s="27"/>
      <c r="E10" s="27"/>
      <c r="F10" s="28"/>
    </row>
    <row r="11" ht="25.5" customHeight="1" spans="1:6">
      <c r="A11" s="10" t="s">
        <v>446</v>
      </c>
      <c r="B11" s="29" t="s">
        <v>447</v>
      </c>
      <c r="C11" s="29" t="s">
        <v>448</v>
      </c>
      <c r="D11" s="29"/>
      <c r="E11" s="29"/>
      <c r="F11" s="29"/>
    </row>
    <row r="12" ht="24" spans="1:6">
      <c r="A12" s="10"/>
      <c r="B12" s="29" t="s">
        <v>449</v>
      </c>
      <c r="C12" s="30" t="s">
        <v>153</v>
      </c>
      <c r="D12" s="31" t="s">
        <v>450</v>
      </c>
      <c r="E12" s="32"/>
      <c r="F12" s="33"/>
    </row>
    <row r="13" ht="33" customHeight="1" spans="1:6">
      <c r="A13" s="10"/>
      <c r="B13" s="29" t="s">
        <v>451</v>
      </c>
      <c r="C13" s="30" t="s">
        <v>153</v>
      </c>
      <c r="D13" s="34" t="s">
        <v>452</v>
      </c>
      <c r="E13" s="35"/>
      <c r="F13" s="36"/>
    </row>
    <row r="14" ht="24" spans="1:6">
      <c r="A14" s="10"/>
      <c r="B14" s="29" t="s">
        <v>453</v>
      </c>
      <c r="C14" s="30" t="s">
        <v>153</v>
      </c>
      <c r="D14" s="34" t="s">
        <v>454</v>
      </c>
      <c r="E14" s="35"/>
      <c r="F14" s="36"/>
    </row>
    <row r="15" ht="24" spans="1:6">
      <c r="A15" s="10"/>
      <c r="B15" s="29" t="s">
        <v>455</v>
      </c>
      <c r="C15" s="30" t="s">
        <v>153</v>
      </c>
      <c r="D15" s="34" t="s">
        <v>456</v>
      </c>
      <c r="E15" s="35"/>
      <c r="F15" s="36"/>
    </row>
    <row r="16" ht="75.95" customHeight="1" spans="1:6">
      <c r="A16" s="10"/>
      <c r="B16" s="29" t="s">
        <v>457</v>
      </c>
      <c r="C16" s="37" t="s">
        <v>153</v>
      </c>
      <c r="D16" s="31" t="s">
        <v>458</v>
      </c>
      <c r="E16" s="32"/>
      <c r="F16" s="33"/>
    </row>
    <row r="17" ht="24" spans="1:6">
      <c r="A17" s="10"/>
      <c r="B17" s="29" t="s">
        <v>459</v>
      </c>
      <c r="C17" s="30" t="s">
        <v>153</v>
      </c>
      <c r="D17" s="31" t="s">
        <v>460</v>
      </c>
      <c r="E17" s="32"/>
      <c r="F17" s="33"/>
    </row>
    <row r="18" ht="12" spans="1:6">
      <c r="A18" s="38" t="s">
        <v>461</v>
      </c>
      <c r="B18" s="38" t="s">
        <v>462</v>
      </c>
      <c r="C18" s="38" t="s">
        <v>463</v>
      </c>
      <c r="D18" s="38" t="s">
        <v>464</v>
      </c>
      <c r="E18" s="38"/>
      <c r="F18" s="38" t="s">
        <v>465</v>
      </c>
    </row>
    <row r="19" ht="12" spans="1:6">
      <c r="A19" s="38"/>
      <c r="B19" s="39" t="s">
        <v>466</v>
      </c>
      <c r="C19" s="40" t="s">
        <v>365</v>
      </c>
      <c r="D19" s="38" t="s">
        <v>467</v>
      </c>
      <c r="E19" s="38"/>
      <c r="F19" s="41">
        <v>1</v>
      </c>
    </row>
    <row r="20" ht="12" spans="1:6">
      <c r="A20" s="38" t="s">
        <v>461</v>
      </c>
      <c r="B20" s="39" t="s">
        <v>466</v>
      </c>
      <c r="C20" s="40" t="s">
        <v>365</v>
      </c>
      <c r="D20" s="38" t="s">
        <v>467</v>
      </c>
      <c r="E20" s="38"/>
      <c r="F20" s="41">
        <v>1</v>
      </c>
    </row>
    <row r="21" ht="12" spans="1:6">
      <c r="A21" s="38"/>
      <c r="B21" s="39"/>
      <c r="C21" s="40" t="s">
        <v>366</v>
      </c>
      <c r="D21" s="42" t="s">
        <v>468</v>
      </c>
      <c r="E21" s="42"/>
      <c r="F21" s="41">
        <v>1</v>
      </c>
    </row>
    <row r="22" ht="12" spans="1:6">
      <c r="A22" s="38"/>
      <c r="B22" s="39"/>
      <c r="C22" s="43" t="s">
        <v>367</v>
      </c>
      <c r="D22" s="42" t="s">
        <v>469</v>
      </c>
      <c r="E22" s="42"/>
      <c r="F22" s="41">
        <v>1</v>
      </c>
    </row>
    <row r="23" ht="12" spans="1:6">
      <c r="A23" s="38"/>
      <c r="B23" s="39"/>
      <c r="C23" s="40" t="s">
        <v>368</v>
      </c>
      <c r="D23" s="42" t="s">
        <v>470</v>
      </c>
      <c r="E23" s="42"/>
      <c r="F23" s="41">
        <v>1</v>
      </c>
    </row>
    <row r="24" ht="12" spans="1:6">
      <c r="A24" s="38"/>
      <c r="B24" s="39" t="s">
        <v>471</v>
      </c>
      <c r="C24" s="39" t="s">
        <v>369</v>
      </c>
      <c r="D24" s="42" t="s">
        <v>472</v>
      </c>
      <c r="E24" s="42" t="s">
        <v>472</v>
      </c>
      <c r="F24" s="42" t="s">
        <v>473</v>
      </c>
    </row>
    <row r="25" ht="12" spans="1:6">
      <c r="A25" s="38"/>
      <c r="B25" s="39"/>
      <c r="C25" s="39" t="s">
        <v>370</v>
      </c>
      <c r="D25" s="42" t="s">
        <v>474</v>
      </c>
      <c r="E25" s="42" t="s">
        <v>474</v>
      </c>
      <c r="F25" s="41">
        <v>1</v>
      </c>
    </row>
    <row r="26" ht="12" spans="1:6">
      <c r="A26" s="38"/>
      <c r="B26" s="39"/>
      <c r="C26" s="39" t="s">
        <v>371</v>
      </c>
      <c r="D26" s="42" t="s">
        <v>475</v>
      </c>
      <c r="E26" s="42" t="s">
        <v>475</v>
      </c>
      <c r="F26" s="41">
        <v>1</v>
      </c>
    </row>
    <row r="27" ht="24" spans="1:6">
      <c r="A27" s="38"/>
      <c r="B27" s="39"/>
      <c r="C27" s="39" t="s">
        <v>372</v>
      </c>
      <c r="D27" s="42" t="s">
        <v>476</v>
      </c>
      <c r="E27" s="42" t="s">
        <v>476</v>
      </c>
      <c r="F27" s="41">
        <v>1</v>
      </c>
    </row>
    <row r="28" ht="12" customHeight="1" spans="1:6">
      <c r="A28" s="38"/>
      <c r="B28" s="39"/>
      <c r="C28" s="39" t="s">
        <v>477</v>
      </c>
      <c r="D28" s="44" t="s">
        <v>478</v>
      </c>
      <c r="E28" s="45"/>
      <c r="F28" s="46">
        <v>1</v>
      </c>
    </row>
    <row r="29" ht="12" customHeight="1" spans="1:6">
      <c r="A29" s="38"/>
      <c r="B29" s="39"/>
      <c r="C29" s="39"/>
      <c r="D29" s="47"/>
      <c r="E29" s="48"/>
      <c r="F29" s="49"/>
    </row>
    <row r="30" ht="12.75" customHeight="1"/>
    <row r="31" ht="12.75" customHeight="1"/>
    <row r="32" ht="12.75" customHeight="1"/>
    <row r="33" ht="12.75" customHeight="1"/>
    <row r="34" ht="12.75" customHeight="1"/>
    <row r="35" ht="12.75" customHeight="1"/>
    <row r="36" ht="12.75" customHeight="1"/>
  </sheetData>
  <mergeCells count="36">
    <mergeCell ref="A2:F2"/>
    <mergeCell ref="A3:C3"/>
    <mergeCell ref="B4:F4"/>
    <mergeCell ref="B5:F5"/>
    <mergeCell ref="B6:D6"/>
    <mergeCell ref="E6:F6"/>
    <mergeCell ref="B7:C7"/>
    <mergeCell ref="B8:C8"/>
    <mergeCell ref="B9:C9"/>
    <mergeCell ref="B10:F10"/>
    <mergeCell ref="C11:F11"/>
    <mergeCell ref="D12:F12"/>
    <mergeCell ref="D13:F13"/>
    <mergeCell ref="D14:F14"/>
    <mergeCell ref="D15:F15"/>
    <mergeCell ref="D16:F16"/>
    <mergeCell ref="D17:F17"/>
    <mergeCell ref="D18:E18"/>
    <mergeCell ref="D19:E19"/>
    <mergeCell ref="D20:E20"/>
    <mergeCell ref="D21:E21"/>
    <mergeCell ref="D22:E22"/>
    <mergeCell ref="D23:E23"/>
    <mergeCell ref="D24:E24"/>
    <mergeCell ref="D25:E25"/>
    <mergeCell ref="D26:E26"/>
    <mergeCell ref="D27:E27"/>
    <mergeCell ref="A5:A9"/>
    <mergeCell ref="A11:A17"/>
    <mergeCell ref="A18:A19"/>
    <mergeCell ref="A20:A29"/>
    <mergeCell ref="B20:B23"/>
    <mergeCell ref="B24:B29"/>
    <mergeCell ref="C28:C29"/>
    <mergeCell ref="F28:F29"/>
    <mergeCell ref="D28:E29"/>
  </mergeCells>
  <pageMargins left="0.472222222222222" right="0.314583333333333" top="0.270000010728836" bottom="0.270000010728836" header="0" footer="0"/>
  <pageSetup paperSize="9" scale="9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3"/>
  <sheetViews>
    <sheetView topLeftCell="A28" workbookViewId="0">
      <selection activeCell="F8" sqref="F8"/>
    </sheetView>
  </sheetViews>
  <sheetFormatPr defaultColWidth="10" defaultRowHeight="14.4" outlineLevelCol="7"/>
  <cols>
    <col min="1" max="1" width="32.6296296296296" customWidth="1"/>
    <col min="2" max="2" width="8.37962962962963" customWidth="1"/>
    <col min="3" max="3" width="24.6296296296296" customWidth="1"/>
    <col min="4" max="4" width="8.37962962962963" customWidth="1"/>
    <col min="5" max="5" width="27.6296296296296" customWidth="1"/>
    <col min="6" max="6" width="8.37962962962963" customWidth="1"/>
    <col min="7" max="7" width="23.3796296296296" customWidth="1"/>
    <col min="8" max="8" width="8.37962962962963" customWidth="1"/>
  </cols>
  <sheetData>
    <row r="1" ht="16.35" customHeight="1" spans="1:8">
      <c r="A1" s="88" t="s">
        <v>29</v>
      </c>
      <c r="H1" s="117"/>
    </row>
    <row r="2" ht="36.2" customHeight="1" spans="1:8">
      <c r="A2" s="89" t="s">
        <v>7</v>
      </c>
      <c r="B2" s="89"/>
      <c r="C2" s="89"/>
      <c r="D2" s="89"/>
      <c r="E2" s="89"/>
      <c r="F2" s="89"/>
      <c r="G2" s="89"/>
      <c r="H2" s="89"/>
    </row>
    <row r="3" ht="26.65" customHeight="1" spans="1:8">
      <c r="A3" s="90" t="s">
        <v>30</v>
      </c>
      <c r="B3" s="90"/>
      <c r="C3" s="90"/>
      <c r="D3" s="90"/>
      <c r="E3" s="90"/>
      <c r="F3" s="90"/>
      <c r="G3" s="90"/>
      <c r="H3" s="90"/>
    </row>
    <row r="4" ht="26.65" customHeight="1" spans="1:8">
      <c r="A4" s="90"/>
      <c r="B4" s="90"/>
      <c r="C4" s="90"/>
      <c r="G4" s="116" t="s">
        <v>31</v>
      </c>
      <c r="H4" s="116"/>
    </row>
    <row r="5" ht="42.2" customHeight="1" spans="1:8">
      <c r="A5" s="118" t="s">
        <v>32</v>
      </c>
      <c r="B5" s="118"/>
      <c r="C5" s="118" t="s">
        <v>33</v>
      </c>
      <c r="D5" s="118"/>
      <c r="E5" s="118"/>
      <c r="F5" s="118"/>
      <c r="G5" s="118"/>
      <c r="H5" s="118"/>
    </row>
    <row r="6" ht="38.85" customHeight="1" spans="1:8">
      <c r="A6" s="118" t="s">
        <v>34</v>
      </c>
      <c r="B6" s="118" t="s">
        <v>35</v>
      </c>
      <c r="C6" s="118" t="s">
        <v>36</v>
      </c>
      <c r="D6" s="118" t="s">
        <v>35</v>
      </c>
      <c r="E6" s="118" t="s">
        <v>37</v>
      </c>
      <c r="F6" s="118" t="s">
        <v>35</v>
      </c>
      <c r="G6" s="118" t="s">
        <v>38</v>
      </c>
      <c r="H6" s="118" t="s">
        <v>35</v>
      </c>
    </row>
    <row r="7" ht="29.25" customHeight="1" spans="1:8">
      <c r="A7" s="92" t="s">
        <v>39</v>
      </c>
      <c r="B7" s="97">
        <v>4790.354245</v>
      </c>
      <c r="C7" s="98" t="s">
        <v>40</v>
      </c>
      <c r="D7" s="100"/>
      <c r="E7" s="92" t="s">
        <v>41</v>
      </c>
      <c r="F7" s="94">
        <v>2942.074245</v>
      </c>
      <c r="G7" s="98" t="s">
        <v>42</v>
      </c>
      <c r="H7" s="97">
        <v>2394.686064</v>
      </c>
    </row>
    <row r="8" ht="29.25" customHeight="1" spans="1:8">
      <c r="A8" s="98" t="s">
        <v>43</v>
      </c>
      <c r="B8" s="97">
        <v>3767.354245</v>
      </c>
      <c r="C8" s="98" t="s">
        <v>44</v>
      </c>
      <c r="D8" s="100"/>
      <c r="E8" s="98" t="s">
        <v>45</v>
      </c>
      <c r="F8" s="97">
        <v>2394.686064</v>
      </c>
      <c r="G8" s="98" t="s">
        <v>46</v>
      </c>
      <c r="H8" s="97">
        <v>1921.6686</v>
      </c>
    </row>
    <row r="9" ht="29.25" customHeight="1" spans="1:8">
      <c r="A9" s="92" t="s">
        <v>47</v>
      </c>
      <c r="B9" s="97">
        <v>1023</v>
      </c>
      <c r="C9" s="98" t="s">
        <v>48</v>
      </c>
      <c r="D9" s="100"/>
      <c r="E9" s="98" t="s">
        <v>49</v>
      </c>
      <c r="F9" s="97">
        <v>399.3886</v>
      </c>
      <c r="G9" s="98" t="s">
        <v>50</v>
      </c>
      <c r="H9" s="97">
        <v>160</v>
      </c>
    </row>
    <row r="10" ht="29.25" customHeight="1" spans="1:8">
      <c r="A10" s="98" t="s">
        <v>51</v>
      </c>
      <c r="B10" s="97"/>
      <c r="C10" s="98" t="s">
        <v>52</v>
      </c>
      <c r="D10" s="100">
        <v>4165.1786</v>
      </c>
      <c r="E10" s="98" t="s">
        <v>53</v>
      </c>
      <c r="F10" s="97">
        <v>147.999581</v>
      </c>
      <c r="G10" s="98" t="s">
        <v>54</v>
      </c>
      <c r="H10" s="97"/>
    </row>
    <row r="11" ht="29.25" customHeight="1" spans="1:8">
      <c r="A11" s="98" t="s">
        <v>55</v>
      </c>
      <c r="B11" s="97"/>
      <c r="C11" s="98" t="s">
        <v>56</v>
      </c>
      <c r="D11" s="100"/>
      <c r="E11" s="92" t="s">
        <v>57</v>
      </c>
      <c r="F11" s="94">
        <v>1848.28</v>
      </c>
      <c r="G11" s="98" t="s">
        <v>58</v>
      </c>
      <c r="H11" s="97"/>
    </row>
    <row r="12" ht="29.25" customHeight="1" spans="1:8">
      <c r="A12" s="98" t="s">
        <v>59</v>
      </c>
      <c r="B12" s="97"/>
      <c r="C12" s="98" t="s">
        <v>60</v>
      </c>
      <c r="D12" s="100"/>
      <c r="E12" s="98" t="s">
        <v>61</v>
      </c>
      <c r="F12" s="97"/>
      <c r="G12" s="98" t="s">
        <v>62</v>
      </c>
      <c r="H12" s="97"/>
    </row>
    <row r="13" ht="29.25" customHeight="1" spans="1:8">
      <c r="A13" s="98" t="s">
        <v>63</v>
      </c>
      <c r="B13" s="97"/>
      <c r="C13" s="98" t="s">
        <v>64</v>
      </c>
      <c r="D13" s="100"/>
      <c r="E13" s="98" t="s">
        <v>65</v>
      </c>
      <c r="F13" s="97">
        <v>1562.28</v>
      </c>
      <c r="G13" s="98" t="s">
        <v>66</v>
      </c>
      <c r="H13" s="97"/>
    </row>
    <row r="14" ht="29.25" customHeight="1" spans="1:8">
      <c r="A14" s="98" t="s">
        <v>67</v>
      </c>
      <c r="B14" s="97"/>
      <c r="C14" s="98" t="s">
        <v>68</v>
      </c>
      <c r="D14" s="100">
        <v>328.208621</v>
      </c>
      <c r="E14" s="98" t="s">
        <v>69</v>
      </c>
      <c r="F14" s="97">
        <v>166</v>
      </c>
      <c r="G14" s="98" t="s">
        <v>70</v>
      </c>
      <c r="H14" s="97"/>
    </row>
    <row r="15" ht="29.25" customHeight="1" spans="1:8">
      <c r="A15" s="98" t="s">
        <v>71</v>
      </c>
      <c r="B15" s="97"/>
      <c r="C15" s="98" t="s">
        <v>72</v>
      </c>
      <c r="D15" s="100"/>
      <c r="E15" s="98" t="s">
        <v>73</v>
      </c>
      <c r="F15" s="97"/>
      <c r="G15" s="98" t="s">
        <v>74</v>
      </c>
      <c r="H15" s="97">
        <v>313.999581</v>
      </c>
    </row>
    <row r="16" ht="29.25" customHeight="1" spans="1:8">
      <c r="A16" s="98" t="s">
        <v>75</v>
      </c>
      <c r="B16" s="97"/>
      <c r="C16" s="98" t="s">
        <v>76</v>
      </c>
      <c r="D16" s="100">
        <v>101.585244</v>
      </c>
      <c r="E16" s="98" t="s">
        <v>77</v>
      </c>
      <c r="F16" s="97"/>
      <c r="G16" s="98" t="s">
        <v>78</v>
      </c>
      <c r="H16" s="97"/>
    </row>
    <row r="17" ht="29.25" customHeight="1" spans="1:8">
      <c r="A17" s="98" t="s">
        <v>79</v>
      </c>
      <c r="B17" s="97">
        <v>1023</v>
      </c>
      <c r="C17" s="98" t="s">
        <v>80</v>
      </c>
      <c r="D17" s="100"/>
      <c r="E17" s="98" t="s">
        <v>81</v>
      </c>
      <c r="F17" s="97">
        <v>120</v>
      </c>
      <c r="G17" s="98" t="s">
        <v>82</v>
      </c>
      <c r="H17" s="97"/>
    </row>
    <row r="18" ht="29.25" customHeight="1" spans="1:8">
      <c r="A18" s="98" t="s">
        <v>83</v>
      </c>
      <c r="B18" s="97"/>
      <c r="C18" s="98" t="s">
        <v>84</v>
      </c>
      <c r="D18" s="100"/>
      <c r="E18" s="98" t="s">
        <v>85</v>
      </c>
      <c r="F18" s="97"/>
      <c r="G18" s="98" t="s">
        <v>86</v>
      </c>
      <c r="H18" s="97"/>
    </row>
    <row r="19" ht="29.25" customHeight="1" spans="1:8">
      <c r="A19" s="98" t="s">
        <v>87</v>
      </c>
      <c r="B19" s="97"/>
      <c r="C19" s="98" t="s">
        <v>88</v>
      </c>
      <c r="D19" s="100"/>
      <c r="E19" s="98" t="s">
        <v>89</v>
      </c>
      <c r="F19" s="97"/>
      <c r="G19" s="98" t="s">
        <v>90</v>
      </c>
      <c r="H19" s="97"/>
    </row>
    <row r="20" ht="29.25" customHeight="1" spans="1:8">
      <c r="A20" s="98" t="s">
        <v>91</v>
      </c>
      <c r="B20" s="97"/>
      <c r="C20" s="98" t="s">
        <v>92</v>
      </c>
      <c r="D20" s="100"/>
      <c r="E20" s="98" t="s">
        <v>93</v>
      </c>
      <c r="F20" s="97"/>
      <c r="G20" s="98" t="s">
        <v>94</v>
      </c>
      <c r="H20" s="97"/>
    </row>
    <row r="21" ht="29.25" customHeight="1" spans="1:8">
      <c r="A21" s="92" t="s">
        <v>95</v>
      </c>
      <c r="B21" s="94"/>
      <c r="C21" s="98" t="s">
        <v>96</v>
      </c>
      <c r="D21" s="100"/>
      <c r="E21" s="98" t="s">
        <v>97</v>
      </c>
      <c r="F21" s="97"/>
      <c r="G21" s="98"/>
      <c r="H21" s="97"/>
    </row>
    <row r="22" ht="29.25" customHeight="1" spans="1:8">
      <c r="A22" s="92" t="s">
        <v>98</v>
      </c>
      <c r="B22" s="94"/>
      <c r="C22" s="98" t="s">
        <v>99</v>
      </c>
      <c r="D22" s="100"/>
      <c r="E22" s="92" t="s">
        <v>100</v>
      </c>
      <c r="F22" s="94"/>
      <c r="G22" s="98"/>
      <c r="H22" s="97"/>
    </row>
    <row r="23" ht="29.25" customHeight="1" spans="1:8">
      <c r="A23" s="92" t="s">
        <v>101</v>
      </c>
      <c r="B23" s="94"/>
      <c r="C23" s="98" t="s">
        <v>102</v>
      </c>
      <c r="D23" s="100"/>
      <c r="E23" s="98"/>
      <c r="F23" s="98"/>
      <c r="G23" s="98"/>
      <c r="H23" s="97"/>
    </row>
    <row r="24" ht="29.25" customHeight="1" spans="1:8">
      <c r="A24" s="92" t="s">
        <v>103</v>
      </c>
      <c r="B24" s="94"/>
      <c r="C24" s="98" t="s">
        <v>104</v>
      </c>
      <c r="D24" s="100"/>
      <c r="E24" s="98"/>
      <c r="F24" s="98"/>
      <c r="G24" s="98"/>
      <c r="H24" s="97"/>
    </row>
    <row r="25" ht="29.25" customHeight="1" spans="1:8">
      <c r="A25" s="92" t="s">
        <v>105</v>
      </c>
      <c r="B25" s="94"/>
      <c r="C25" s="98" t="s">
        <v>106</v>
      </c>
      <c r="D25" s="100"/>
      <c r="E25" s="98"/>
      <c r="F25" s="98"/>
      <c r="G25" s="98"/>
      <c r="H25" s="97"/>
    </row>
    <row r="26" ht="29.25" customHeight="1" spans="1:8">
      <c r="A26" s="98" t="s">
        <v>107</v>
      </c>
      <c r="B26" s="97"/>
      <c r="C26" s="98" t="s">
        <v>108</v>
      </c>
      <c r="D26" s="100">
        <v>195.38178</v>
      </c>
      <c r="E26" s="98"/>
      <c r="F26" s="98"/>
      <c r="G26" s="98"/>
      <c r="H26" s="97"/>
    </row>
    <row r="27" ht="29.25" customHeight="1" spans="1:8">
      <c r="A27" s="98" t="s">
        <v>109</v>
      </c>
      <c r="B27" s="97"/>
      <c r="C27" s="98" t="s">
        <v>110</v>
      </c>
      <c r="D27" s="100"/>
      <c r="E27" s="98"/>
      <c r="F27" s="98"/>
      <c r="G27" s="98"/>
      <c r="H27" s="97"/>
    </row>
    <row r="28" ht="29.25" customHeight="1" spans="1:8">
      <c r="A28" s="98" t="s">
        <v>111</v>
      </c>
      <c r="B28" s="97"/>
      <c r="C28" s="98" t="s">
        <v>112</v>
      </c>
      <c r="D28" s="100"/>
      <c r="E28" s="98"/>
      <c r="F28" s="98"/>
      <c r="G28" s="98"/>
      <c r="H28" s="97"/>
    </row>
    <row r="29" ht="29.25" customHeight="1" spans="1:8">
      <c r="A29" s="92" t="s">
        <v>113</v>
      </c>
      <c r="B29" s="94"/>
      <c r="C29" s="98" t="s">
        <v>114</v>
      </c>
      <c r="D29" s="100"/>
      <c r="E29" s="98"/>
      <c r="F29" s="98"/>
      <c r="G29" s="98"/>
      <c r="H29" s="97"/>
    </row>
    <row r="30" ht="29.25" customHeight="1" spans="1:8">
      <c r="A30" s="92" t="s">
        <v>115</v>
      </c>
      <c r="B30" s="94"/>
      <c r="C30" s="98" t="s">
        <v>116</v>
      </c>
      <c r="D30" s="100"/>
      <c r="E30" s="98"/>
      <c r="F30" s="98"/>
      <c r="G30" s="98"/>
      <c r="H30" s="97"/>
    </row>
    <row r="31" ht="29.25" customHeight="1" spans="1:8">
      <c r="A31" s="92" t="s">
        <v>117</v>
      </c>
      <c r="B31" s="94"/>
      <c r="C31" s="98" t="s">
        <v>118</v>
      </c>
      <c r="D31" s="100"/>
      <c r="E31" s="98"/>
      <c r="F31" s="98"/>
      <c r="G31" s="98"/>
      <c r="H31" s="97"/>
    </row>
    <row r="32" ht="29.25" customHeight="1" spans="1:8">
      <c r="A32" s="92" t="s">
        <v>119</v>
      </c>
      <c r="B32" s="94"/>
      <c r="C32" s="98" t="s">
        <v>120</v>
      </c>
      <c r="D32" s="100"/>
      <c r="E32" s="98"/>
      <c r="F32" s="98"/>
      <c r="G32" s="98"/>
      <c r="H32" s="97"/>
    </row>
    <row r="33" ht="29.25" customHeight="1" spans="1:8">
      <c r="A33" s="92" t="s">
        <v>121</v>
      </c>
      <c r="B33" s="94"/>
      <c r="C33" s="98" t="s">
        <v>122</v>
      </c>
      <c r="D33" s="100"/>
      <c r="E33" s="98"/>
      <c r="F33" s="98"/>
      <c r="G33" s="98"/>
      <c r="H33" s="97"/>
    </row>
    <row r="34" ht="29.25" customHeight="1" spans="1:8">
      <c r="A34" s="98"/>
      <c r="B34" s="98"/>
      <c r="C34" s="98" t="s">
        <v>123</v>
      </c>
      <c r="D34" s="100"/>
      <c r="E34" s="98"/>
      <c r="F34" s="98"/>
      <c r="G34" s="98"/>
      <c r="H34" s="98"/>
    </row>
    <row r="35" ht="29.25" customHeight="1" spans="1:8">
      <c r="A35" s="98"/>
      <c r="B35" s="98"/>
      <c r="C35" s="98" t="s">
        <v>124</v>
      </c>
      <c r="D35" s="100"/>
      <c r="E35" s="98"/>
      <c r="F35" s="98"/>
      <c r="G35" s="98"/>
      <c r="H35" s="98"/>
    </row>
    <row r="36" ht="29.25" customHeight="1" spans="1:8">
      <c r="A36" s="98"/>
      <c r="B36" s="98"/>
      <c r="C36" s="98" t="s">
        <v>125</v>
      </c>
      <c r="D36" s="100"/>
      <c r="E36" s="98"/>
      <c r="F36" s="98"/>
      <c r="G36" s="98"/>
      <c r="H36" s="98"/>
    </row>
    <row r="37" ht="29.25" customHeight="1" spans="1:8">
      <c r="A37" s="98"/>
      <c r="B37" s="98"/>
      <c r="C37" s="98"/>
      <c r="D37" s="98"/>
      <c r="E37" s="98"/>
      <c r="F37" s="98"/>
      <c r="G37" s="98"/>
      <c r="H37" s="98"/>
    </row>
    <row r="38" ht="29.25" customHeight="1" spans="1:8">
      <c r="A38" s="98"/>
      <c r="B38" s="98"/>
      <c r="C38" s="98"/>
      <c r="D38" s="98"/>
      <c r="E38" s="98"/>
      <c r="F38" s="98"/>
      <c r="G38" s="98"/>
      <c r="H38" s="98"/>
    </row>
    <row r="39" ht="29.25" customHeight="1" spans="1:8">
      <c r="A39" s="98"/>
      <c r="B39" s="98"/>
      <c r="C39" s="98"/>
      <c r="D39" s="98"/>
      <c r="E39" s="98"/>
      <c r="F39" s="98"/>
      <c r="G39" s="98"/>
      <c r="H39" s="98"/>
    </row>
    <row r="40" ht="29.25" customHeight="1" spans="1:8">
      <c r="A40" s="92" t="s">
        <v>126</v>
      </c>
      <c r="B40" s="94">
        <v>4790.354245</v>
      </c>
      <c r="C40" s="92" t="s">
        <v>127</v>
      </c>
      <c r="D40" s="94">
        <v>4790.354245</v>
      </c>
      <c r="E40" s="92" t="s">
        <v>127</v>
      </c>
      <c r="F40" s="94">
        <v>4790.354245</v>
      </c>
      <c r="G40" s="92" t="s">
        <v>127</v>
      </c>
      <c r="H40" s="94">
        <v>4790.354245</v>
      </c>
    </row>
    <row r="41" ht="29.25" customHeight="1" spans="1:8">
      <c r="A41" s="92" t="s">
        <v>128</v>
      </c>
      <c r="B41" s="94"/>
      <c r="C41" s="92" t="s">
        <v>129</v>
      </c>
      <c r="D41" s="94"/>
      <c r="E41" s="92" t="s">
        <v>129</v>
      </c>
      <c r="F41" s="94"/>
      <c r="G41" s="92" t="s">
        <v>129</v>
      </c>
      <c r="H41" s="94"/>
    </row>
    <row r="42" ht="29.25" customHeight="1" spans="1:8">
      <c r="A42" s="98"/>
      <c r="B42" s="97"/>
      <c r="C42" s="98"/>
      <c r="D42" s="97"/>
      <c r="E42" s="92"/>
      <c r="F42" s="94"/>
      <c r="G42" s="92"/>
      <c r="H42" s="94"/>
    </row>
    <row r="43" ht="29.25" customHeight="1" spans="1:8">
      <c r="A43" s="92" t="s">
        <v>130</v>
      </c>
      <c r="B43" s="94">
        <v>4790.354245</v>
      </c>
      <c r="C43" s="92" t="s">
        <v>131</v>
      </c>
      <c r="D43" s="94">
        <v>4790.354245</v>
      </c>
      <c r="E43" s="92" t="s">
        <v>131</v>
      </c>
      <c r="F43" s="94">
        <v>4790.354245</v>
      </c>
      <c r="G43" s="92" t="s">
        <v>131</v>
      </c>
      <c r="H43" s="94">
        <v>4790.354245</v>
      </c>
    </row>
  </sheetData>
  <mergeCells count="6">
    <mergeCell ref="A2:H2"/>
    <mergeCell ref="A3:H3"/>
    <mergeCell ref="A4:C4"/>
    <mergeCell ref="G4:H4"/>
    <mergeCell ref="A5:B5"/>
    <mergeCell ref="C5:H5"/>
  </mergeCells>
  <pageMargins left="0.629861111111111" right="0.275" top="0.270000010728836" bottom="0.270000010728836" header="0" footer="0"/>
  <pageSetup paperSize="9" scale="63"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
  <sheetViews>
    <sheetView workbookViewId="0">
      <selection activeCell="W16" sqref="W16"/>
    </sheetView>
  </sheetViews>
  <sheetFormatPr defaultColWidth="10" defaultRowHeight="14.4"/>
  <cols>
    <col min="1" max="1" width="12.25" customWidth="1"/>
    <col min="2" max="2" width="27.8796296296296" customWidth="1"/>
    <col min="3" max="3" width="18" customWidth="1"/>
    <col min="4" max="4" width="14.8796296296296" customWidth="1"/>
    <col min="5" max="5" width="12.3796296296296" customWidth="1"/>
    <col min="6" max="9" width="9.12962962962963" customWidth="1"/>
    <col min="10" max="10" width="12.3796296296296" customWidth="1"/>
    <col min="11" max="11" width="10.8796296296296" customWidth="1"/>
    <col min="12" max="12" width="14.25" customWidth="1"/>
    <col min="13" max="13" width="13.25" customWidth="1"/>
    <col min="14" max="25" width="8.87962962962963" customWidth="1"/>
  </cols>
  <sheetData>
    <row r="1" ht="16.35" customHeight="1" spans="1:1">
      <c r="A1" s="88"/>
    </row>
    <row r="2" ht="36.2" customHeight="1" spans="1:25">
      <c r="A2" s="89" t="s">
        <v>8</v>
      </c>
      <c r="B2" s="89"/>
      <c r="C2" s="89"/>
      <c r="D2" s="89"/>
      <c r="E2" s="89"/>
      <c r="F2" s="89"/>
      <c r="G2" s="89"/>
      <c r="H2" s="89"/>
      <c r="I2" s="89"/>
      <c r="J2" s="89"/>
      <c r="K2" s="89"/>
      <c r="L2" s="89"/>
      <c r="M2" s="89"/>
      <c r="N2" s="89"/>
      <c r="O2" s="89"/>
      <c r="P2" s="89"/>
      <c r="Q2" s="89"/>
      <c r="R2" s="89"/>
      <c r="S2" s="89"/>
      <c r="T2" s="89"/>
      <c r="U2" s="89"/>
      <c r="V2" s="89"/>
      <c r="W2" s="89"/>
      <c r="X2" s="89"/>
      <c r="Y2" s="89"/>
    </row>
    <row r="3" ht="26.65" customHeight="1" spans="1:25">
      <c r="A3" s="90" t="s">
        <v>30</v>
      </c>
      <c r="B3" s="90"/>
      <c r="C3" s="90"/>
      <c r="D3" s="90"/>
      <c r="E3" s="90"/>
      <c r="F3" s="90"/>
      <c r="G3" s="90"/>
      <c r="H3" s="90"/>
      <c r="I3" s="90"/>
      <c r="J3" s="90"/>
      <c r="K3" s="90"/>
      <c r="L3" s="90"/>
      <c r="M3" s="90"/>
      <c r="N3" s="90"/>
      <c r="O3" s="90"/>
      <c r="P3" s="90"/>
      <c r="Q3" s="90"/>
      <c r="R3" s="90"/>
      <c r="S3" s="90"/>
      <c r="T3" s="90"/>
      <c r="U3" s="90"/>
      <c r="V3" s="90"/>
      <c r="W3" s="90"/>
      <c r="X3" s="90"/>
      <c r="Y3" s="90"/>
    </row>
    <row r="4" ht="23.25" customHeight="1" spans="6:25">
      <c r="F4" s="88"/>
      <c r="X4" s="116" t="s">
        <v>31</v>
      </c>
      <c r="Y4" s="116"/>
    </row>
    <row r="5" ht="31.15" customHeight="1" spans="1:25">
      <c r="A5" s="91" t="s">
        <v>132</v>
      </c>
      <c r="B5" s="91" t="s">
        <v>133</v>
      </c>
      <c r="C5" s="91" t="s">
        <v>134</v>
      </c>
      <c r="D5" s="91" t="s">
        <v>135</v>
      </c>
      <c r="E5" s="91"/>
      <c r="F5" s="91"/>
      <c r="G5" s="91"/>
      <c r="H5" s="91"/>
      <c r="I5" s="91"/>
      <c r="J5" s="91"/>
      <c r="K5" s="91"/>
      <c r="L5" s="91"/>
      <c r="M5" s="91"/>
      <c r="N5" s="91"/>
      <c r="O5" s="91"/>
      <c r="P5" s="91"/>
      <c r="Q5" s="91"/>
      <c r="R5" s="91"/>
      <c r="S5" s="91" t="s">
        <v>128</v>
      </c>
      <c r="T5" s="91"/>
      <c r="U5" s="91"/>
      <c r="V5" s="91"/>
      <c r="W5" s="91"/>
      <c r="X5" s="91"/>
      <c r="Y5" s="91"/>
    </row>
    <row r="6" ht="25.9" customHeight="1" spans="1:25">
      <c r="A6" s="91"/>
      <c r="B6" s="91"/>
      <c r="C6" s="91"/>
      <c r="D6" s="91" t="s">
        <v>136</v>
      </c>
      <c r="E6" s="91" t="s">
        <v>137</v>
      </c>
      <c r="F6" s="91" t="s">
        <v>138</v>
      </c>
      <c r="G6" s="91" t="s">
        <v>139</v>
      </c>
      <c r="H6" s="91" t="s">
        <v>140</v>
      </c>
      <c r="I6" s="91" t="s">
        <v>141</v>
      </c>
      <c r="J6" s="91" t="s">
        <v>142</v>
      </c>
      <c r="K6" s="91"/>
      <c r="L6" s="91"/>
      <c r="M6" s="91"/>
      <c r="N6" s="91" t="s">
        <v>143</v>
      </c>
      <c r="O6" s="91" t="s">
        <v>144</v>
      </c>
      <c r="P6" s="91" t="s">
        <v>145</v>
      </c>
      <c r="Q6" s="91" t="s">
        <v>146</v>
      </c>
      <c r="R6" s="91" t="s">
        <v>147</v>
      </c>
      <c r="S6" s="91" t="s">
        <v>136</v>
      </c>
      <c r="T6" s="91" t="s">
        <v>137</v>
      </c>
      <c r="U6" s="91" t="s">
        <v>138</v>
      </c>
      <c r="V6" s="91" t="s">
        <v>139</v>
      </c>
      <c r="W6" s="91" t="s">
        <v>140</v>
      </c>
      <c r="X6" s="91" t="s">
        <v>141</v>
      </c>
      <c r="Y6" s="91" t="s">
        <v>148</v>
      </c>
    </row>
    <row r="7" ht="29.25" customHeight="1" spans="1:25">
      <c r="A7" s="91"/>
      <c r="B7" s="91"/>
      <c r="C7" s="91"/>
      <c r="D7" s="91"/>
      <c r="E7" s="91"/>
      <c r="F7" s="91"/>
      <c r="G7" s="91"/>
      <c r="H7" s="91"/>
      <c r="I7" s="91"/>
      <c r="J7" s="91" t="s">
        <v>149</v>
      </c>
      <c r="K7" s="91" t="s">
        <v>150</v>
      </c>
      <c r="L7" s="91" t="s">
        <v>151</v>
      </c>
      <c r="M7" s="91" t="s">
        <v>140</v>
      </c>
      <c r="N7" s="91"/>
      <c r="O7" s="91"/>
      <c r="P7" s="91"/>
      <c r="Q7" s="91"/>
      <c r="R7" s="91"/>
      <c r="S7" s="91"/>
      <c r="T7" s="91"/>
      <c r="U7" s="91"/>
      <c r="V7" s="91"/>
      <c r="W7" s="91"/>
      <c r="X7" s="91"/>
      <c r="Y7" s="91"/>
    </row>
    <row r="8" ht="27.6" customHeight="1" spans="1:25">
      <c r="A8" s="92"/>
      <c r="B8" s="92" t="s">
        <v>134</v>
      </c>
      <c r="C8" s="106">
        <v>4790.354245</v>
      </c>
      <c r="D8" s="106">
        <v>4790.354245</v>
      </c>
      <c r="E8" s="106">
        <v>4790.354245</v>
      </c>
      <c r="F8" s="106"/>
      <c r="G8" s="106"/>
      <c r="H8" s="106"/>
      <c r="I8" s="106"/>
      <c r="J8" s="106"/>
      <c r="K8" s="106"/>
      <c r="L8" s="106"/>
      <c r="M8" s="106"/>
      <c r="N8" s="106"/>
      <c r="O8" s="106"/>
      <c r="P8" s="106"/>
      <c r="Q8" s="106"/>
      <c r="R8" s="106"/>
      <c r="S8" s="106"/>
      <c r="T8" s="106"/>
      <c r="U8" s="106"/>
      <c r="V8" s="106"/>
      <c r="W8" s="106"/>
      <c r="X8" s="106"/>
      <c r="Y8" s="106"/>
    </row>
    <row r="9" ht="26.1" customHeight="1" spans="1:25">
      <c r="A9" s="95" t="s">
        <v>152</v>
      </c>
      <c r="B9" s="95" t="s">
        <v>153</v>
      </c>
      <c r="C9" s="106">
        <v>4790.354245</v>
      </c>
      <c r="D9" s="106">
        <v>4790.354245</v>
      </c>
      <c r="E9" s="94">
        <v>4790.354245</v>
      </c>
      <c r="F9" s="94"/>
      <c r="G9" s="94"/>
      <c r="H9" s="94"/>
      <c r="I9" s="94"/>
      <c r="J9" s="94"/>
      <c r="K9" s="94"/>
      <c r="L9" s="94"/>
      <c r="M9" s="94"/>
      <c r="N9" s="94"/>
      <c r="O9" s="94"/>
      <c r="P9" s="94"/>
      <c r="Q9" s="94"/>
      <c r="R9" s="94"/>
      <c r="S9" s="94"/>
      <c r="T9" s="94"/>
      <c r="U9" s="94"/>
      <c r="V9" s="94"/>
      <c r="W9" s="94"/>
      <c r="X9" s="94"/>
      <c r="Y9" s="94"/>
    </row>
    <row r="10" ht="26.1" customHeight="1" spans="1:25">
      <c r="A10" s="115" t="s">
        <v>154</v>
      </c>
      <c r="B10" s="115" t="s">
        <v>155</v>
      </c>
      <c r="C10" s="100">
        <v>4790.354245</v>
      </c>
      <c r="D10" s="100">
        <v>4790.354245</v>
      </c>
      <c r="E10" s="97">
        <v>4790.354245</v>
      </c>
      <c r="F10" s="97"/>
      <c r="G10" s="97"/>
      <c r="H10" s="97"/>
      <c r="I10" s="97"/>
      <c r="J10" s="97"/>
      <c r="K10" s="97"/>
      <c r="L10" s="97"/>
      <c r="M10" s="97"/>
      <c r="N10" s="97"/>
      <c r="O10" s="97"/>
      <c r="P10" s="97"/>
      <c r="Q10" s="97"/>
      <c r="R10" s="97"/>
      <c r="S10" s="97"/>
      <c r="T10" s="97"/>
      <c r="U10" s="97"/>
      <c r="V10" s="97"/>
      <c r="W10" s="97"/>
      <c r="X10" s="97"/>
      <c r="Y10" s="97"/>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354166666666667" right="0.393055555555556" top="0.270000010728836" bottom="0.270000010728836" header="0" footer="0"/>
  <pageSetup paperSize="9" scale="5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
  <sheetViews>
    <sheetView topLeftCell="A4" workbookViewId="0">
      <selection activeCell="E13" sqref="E13"/>
    </sheetView>
  </sheetViews>
  <sheetFormatPr defaultColWidth="10" defaultRowHeight="14.4"/>
  <cols>
    <col min="1" max="1" width="7.87962962962963" customWidth="1"/>
    <col min="2" max="2" width="8.37962962962963" customWidth="1"/>
    <col min="3" max="3" width="10.5" customWidth="1"/>
    <col min="4" max="4" width="17.5" customWidth="1"/>
    <col min="5" max="5" width="29" customWidth="1"/>
    <col min="6" max="6" width="17.5" customWidth="1"/>
    <col min="7" max="7" width="12.3796296296296" customWidth="1"/>
    <col min="8" max="8" width="15.5" customWidth="1"/>
    <col min="9" max="9" width="17.5" customWidth="1"/>
    <col min="10" max="10" width="12.3796296296296" customWidth="1"/>
    <col min="11" max="11" width="15.5" customWidth="1"/>
  </cols>
  <sheetData>
    <row r="1" ht="16.35" customHeight="1" spans="1:4">
      <c r="A1" s="88"/>
      <c r="D1" s="112"/>
    </row>
    <row r="2" ht="42.2" customHeight="1" spans="4:11">
      <c r="D2" s="89" t="s">
        <v>9</v>
      </c>
      <c r="E2" s="89"/>
      <c r="F2" s="89"/>
      <c r="G2" s="89"/>
      <c r="H2" s="89"/>
      <c r="I2" s="89"/>
      <c r="J2" s="89"/>
      <c r="K2" s="89"/>
    </row>
    <row r="3" ht="33.6" customHeight="1" spans="1:11">
      <c r="A3" s="113" t="s">
        <v>30</v>
      </c>
      <c r="B3" s="113"/>
      <c r="C3" s="113"/>
      <c r="D3" s="113"/>
      <c r="E3" s="113"/>
      <c r="F3" s="113"/>
      <c r="G3" s="113"/>
      <c r="H3" s="113"/>
      <c r="I3" s="113"/>
      <c r="J3" s="113"/>
      <c r="K3" s="113"/>
    </row>
    <row r="4" ht="24.95" customHeight="1" spans="1:11">
      <c r="A4" s="114"/>
      <c r="B4" s="88"/>
      <c r="C4" s="88"/>
      <c r="I4" s="86" t="s">
        <v>31</v>
      </c>
      <c r="J4" s="86"/>
      <c r="K4" s="86"/>
    </row>
    <row r="5" ht="50.85" customHeight="1" spans="1:11">
      <c r="A5" s="91" t="s">
        <v>156</v>
      </c>
      <c r="B5" s="91"/>
      <c r="C5" s="91"/>
      <c r="D5" s="91" t="s">
        <v>157</v>
      </c>
      <c r="E5" s="91" t="s">
        <v>158</v>
      </c>
      <c r="F5" s="91" t="s">
        <v>134</v>
      </c>
      <c r="G5" s="91" t="s">
        <v>159</v>
      </c>
      <c r="H5" s="91" t="s">
        <v>160</v>
      </c>
      <c r="I5" s="91" t="s">
        <v>161</v>
      </c>
      <c r="J5" s="91" t="s">
        <v>162</v>
      </c>
      <c r="K5" s="91" t="s">
        <v>163</v>
      </c>
    </row>
    <row r="6" ht="39.6" customHeight="1" spans="1:11">
      <c r="A6" s="91" t="s">
        <v>164</v>
      </c>
      <c r="B6" s="91" t="s">
        <v>165</v>
      </c>
      <c r="C6" s="91" t="s">
        <v>166</v>
      </c>
      <c r="D6" s="91"/>
      <c r="E6" s="92" t="s">
        <v>134</v>
      </c>
      <c r="F6" s="94">
        <v>4790.354245</v>
      </c>
      <c r="G6" s="94">
        <v>2942.074245</v>
      </c>
      <c r="H6" s="94">
        <v>1848.28</v>
      </c>
      <c r="I6" s="94"/>
      <c r="J6" s="92"/>
      <c r="K6" s="92"/>
    </row>
    <row r="7" ht="33.6" customHeight="1" spans="1:11">
      <c r="A7" s="98"/>
      <c r="B7" s="98"/>
      <c r="C7" s="98"/>
      <c r="D7" s="99" t="s">
        <v>152</v>
      </c>
      <c r="E7" s="99" t="s">
        <v>153</v>
      </c>
      <c r="F7" s="111">
        <v>4790.354245</v>
      </c>
      <c r="G7" s="111">
        <v>2942.074245</v>
      </c>
      <c r="H7" s="111">
        <v>1848.28</v>
      </c>
      <c r="I7" s="111"/>
      <c r="J7" s="102"/>
      <c r="K7" s="102"/>
    </row>
    <row r="8" ht="26.1" customHeight="1" spans="1:11">
      <c r="A8" s="98"/>
      <c r="B8" s="98"/>
      <c r="C8" s="98"/>
      <c r="D8" s="99" t="s">
        <v>154</v>
      </c>
      <c r="E8" s="99" t="s">
        <v>155</v>
      </c>
      <c r="F8" s="111">
        <v>4790.354245</v>
      </c>
      <c r="G8" s="111">
        <v>2942.074245</v>
      </c>
      <c r="H8" s="111">
        <v>1848.28</v>
      </c>
      <c r="I8" s="111"/>
      <c r="J8" s="102"/>
      <c r="K8" s="102"/>
    </row>
    <row r="9" ht="30.2" customHeight="1" spans="1:11">
      <c r="A9" s="103" t="s">
        <v>167</v>
      </c>
      <c r="B9" s="103" t="s">
        <v>168</v>
      </c>
      <c r="C9" s="103" t="s">
        <v>169</v>
      </c>
      <c r="D9" s="96" t="s">
        <v>170</v>
      </c>
      <c r="E9" s="104" t="s">
        <v>171</v>
      </c>
      <c r="F9" s="105">
        <v>2604.8986</v>
      </c>
      <c r="G9" s="105">
        <v>2316.8986</v>
      </c>
      <c r="H9" s="105">
        <v>288</v>
      </c>
      <c r="I9" s="105"/>
      <c r="J9" s="104"/>
      <c r="K9" s="104"/>
    </row>
    <row r="10" ht="30.2" customHeight="1" spans="1:11">
      <c r="A10" s="103" t="s">
        <v>167</v>
      </c>
      <c r="B10" s="103" t="s">
        <v>168</v>
      </c>
      <c r="C10" s="103" t="s">
        <v>172</v>
      </c>
      <c r="D10" s="96" t="s">
        <v>173</v>
      </c>
      <c r="E10" s="104" t="s">
        <v>174</v>
      </c>
      <c r="F10" s="105">
        <v>240</v>
      </c>
      <c r="G10" s="105"/>
      <c r="H10" s="105">
        <v>240</v>
      </c>
      <c r="I10" s="105"/>
      <c r="J10" s="104"/>
      <c r="K10" s="104"/>
    </row>
    <row r="11" ht="30.2" customHeight="1" spans="1:11">
      <c r="A11" s="103" t="s">
        <v>167</v>
      </c>
      <c r="B11" s="103" t="s">
        <v>168</v>
      </c>
      <c r="C11" s="103" t="s">
        <v>175</v>
      </c>
      <c r="D11" s="96" t="s">
        <v>176</v>
      </c>
      <c r="E11" s="104" t="s">
        <v>177</v>
      </c>
      <c r="F11" s="105">
        <v>67.68</v>
      </c>
      <c r="G11" s="105"/>
      <c r="H11" s="105">
        <v>67.68</v>
      </c>
      <c r="I11" s="105"/>
      <c r="J11" s="104"/>
      <c r="K11" s="104"/>
    </row>
    <row r="12" ht="30.2" customHeight="1" spans="1:11">
      <c r="A12" s="103" t="s">
        <v>167</v>
      </c>
      <c r="B12" s="103" t="s">
        <v>168</v>
      </c>
      <c r="C12" s="103" t="s">
        <v>178</v>
      </c>
      <c r="D12" s="96" t="s">
        <v>179</v>
      </c>
      <c r="E12" s="104" t="s">
        <v>180</v>
      </c>
      <c r="F12" s="105">
        <v>1252.6</v>
      </c>
      <c r="G12" s="105"/>
      <c r="H12" s="105">
        <v>1252.6</v>
      </c>
      <c r="I12" s="105"/>
      <c r="J12" s="104"/>
      <c r="K12" s="104"/>
    </row>
    <row r="13" ht="30.2" customHeight="1" spans="1:11">
      <c r="A13" s="103" t="s">
        <v>181</v>
      </c>
      <c r="B13" s="103" t="s">
        <v>175</v>
      </c>
      <c r="C13" s="103" t="s">
        <v>169</v>
      </c>
      <c r="D13" s="96" t="s">
        <v>182</v>
      </c>
      <c r="E13" s="104" t="s">
        <v>183</v>
      </c>
      <c r="F13" s="105">
        <v>147.103581</v>
      </c>
      <c r="G13" s="105">
        <v>147.103581</v>
      </c>
      <c r="H13" s="105"/>
      <c r="I13" s="105"/>
      <c r="J13" s="104"/>
      <c r="K13" s="104"/>
    </row>
    <row r="14" ht="30.2" customHeight="1" spans="1:11">
      <c r="A14" s="103" t="s">
        <v>181</v>
      </c>
      <c r="B14" s="103" t="s">
        <v>175</v>
      </c>
      <c r="C14" s="103" t="s">
        <v>175</v>
      </c>
      <c r="D14" s="96" t="s">
        <v>184</v>
      </c>
      <c r="E14" s="104" t="s">
        <v>185</v>
      </c>
      <c r="F14" s="105">
        <v>181.10504</v>
      </c>
      <c r="G14" s="105">
        <v>181.10504</v>
      </c>
      <c r="H14" s="105"/>
      <c r="I14" s="105"/>
      <c r="J14" s="104"/>
      <c r="K14" s="104"/>
    </row>
    <row r="15" ht="30.2" customHeight="1" spans="1:11">
      <c r="A15" s="103" t="s">
        <v>186</v>
      </c>
      <c r="B15" s="103" t="s">
        <v>187</v>
      </c>
      <c r="C15" s="103" t="s">
        <v>169</v>
      </c>
      <c r="D15" s="96" t="s">
        <v>188</v>
      </c>
      <c r="E15" s="104" t="s">
        <v>189</v>
      </c>
      <c r="F15" s="105">
        <v>98.449244</v>
      </c>
      <c r="G15" s="105">
        <v>98.449244</v>
      </c>
      <c r="H15" s="105"/>
      <c r="I15" s="105"/>
      <c r="J15" s="104"/>
      <c r="K15" s="104"/>
    </row>
    <row r="16" ht="30.2" customHeight="1" spans="1:11">
      <c r="A16" s="103" t="s">
        <v>186</v>
      </c>
      <c r="B16" s="103" t="s">
        <v>187</v>
      </c>
      <c r="C16" s="103" t="s">
        <v>178</v>
      </c>
      <c r="D16" s="96" t="s">
        <v>190</v>
      </c>
      <c r="E16" s="104" t="s">
        <v>191</v>
      </c>
      <c r="F16" s="105">
        <v>3.136</v>
      </c>
      <c r="G16" s="105">
        <v>3.136</v>
      </c>
      <c r="H16" s="105"/>
      <c r="I16" s="105"/>
      <c r="J16" s="104"/>
      <c r="K16" s="104"/>
    </row>
    <row r="17" ht="30.2" customHeight="1" spans="1:11">
      <c r="A17" s="103" t="s">
        <v>192</v>
      </c>
      <c r="B17" s="103" t="s">
        <v>193</v>
      </c>
      <c r="C17" s="103" t="s">
        <v>169</v>
      </c>
      <c r="D17" s="96" t="s">
        <v>194</v>
      </c>
      <c r="E17" s="104" t="s">
        <v>195</v>
      </c>
      <c r="F17" s="105">
        <v>195.38178</v>
      </c>
      <c r="G17" s="105">
        <v>195.38178</v>
      </c>
      <c r="H17" s="105"/>
      <c r="I17" s="105"/>
      <c r="J17" s="104"/>
      <c r="K17" s="104"/>
    </row>
    <row r="18" ht="16.35" customHeight="1"/>
  </sheetData>
  <mergeCells count="4">
    <mergeCell ref="D2:K2"/>
    <mergeCell ref="A3:K3"/>
    <mergeCell ref="I4:K4"/>
    <mergeCell ref="A5:C5"/>
  </mergeCells>
  <pageMargins left="0.314583333333333" right="0.393055555555556" top="0.270000010728836" bottom="0.270000010728836" header="0" footer="0"/>
  <pageSetup paperSize="9" scale="8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workbookViewId="0">
      <selection activeCell="P11" sqref="P11"/>
    </sheetView>
  </sheetViews>
  <sheetFormatPr defaultColWidth="10" defaultRowHeight="14.4"/>
  <cols>
    <col min="1" max="1" width="5.25" customWidth="1"/>
    <col min="2" max="2" width="5.75" customWidth="1"/>
    <col min="3" max="3" width="7" customWidth="1"/>
    <col min="4" max="4" width="13.25" customWidth="1"/>
    <col min="5" max="5" width="33.8796296296296" customWidth="1"/>
    <col min="6" max="6" width="15.5" customWidth="1"/>
    <col min="7" max="10" width="14.6296296296296" customWidth="1"/>
    <col min="11" max="11" width="11.75" customWidth="1"/>
    <col min="12" max="12" width="12.3796296296296" customWidth="1"/>
    <col min="13" max="13" width="11.75" customWidth="1"/>
    <col min="14" max="14" width="9" customWidth="1"/>
    <col min="15" max="15" width="9.12962962962963" customWidth="1"/>
    <col min="16" max="16" width="10.5" customWidth="1"/>
    <col min="17" max="17" width="12.3796296296296" customWidth="1"/>
    <col min="18" max="18" width="11.8796296296296" customWidth="1"/>
    <col min="19" max="19" width="10.3796296296296" customWidth="1"/>
    <col min="20" max="20" width="10.25" customWidth="1"/>
    <col min="21" max="21" width="9.75" customWidth="1"/>
  </cols>
  <sheetData>
    <row r="1" ht="16.35" customHeight="1" spans="1:1">
      <c r="A1" s="88"/>
    </row>
    <row r="2" ht="42.2" customHeight="1" spans="1:20">
      <c r="A2" s="89" t="s">
        <v>10</v>
      </c>
      <c r="B2" s="89"/>
      <c r="C2" s="89"/>
      <c r="D2" s="89"/>
      <c r="E2" s="89"/>
      <c r="F2" s="89"/>
      <c r="G2" s="89"/>
      <c r="H2" s="89"/>
      <c r="I2" s="89"/>
      <c r="J2" s="89"/>
      <c r="K2" s="89"/>
      <c r="L2" s="89"/>
      <c r="M2" s="89"/>
      <c r="N2" s="89"/>
      <c r="O2" s="89"/>
      <c r="P2" s="89"/>
      <c r="Q2" s="89"/>
      <c r="R2" s="89"/>
      <c r="S2" s="89"/>
      <c r="T2" s="89"/>
    </row>
    <row r="3" ht="33.6" customHeight="1" spans="1:20">
      <c r="A3" s="90" t="s">
        <v>30</v>
      </c>
      <c r="B3" s="90"/>
      <c r="C3" s="90"/>
      <c r="D3" s="90"/>
      <c r="E3" s="90"/>
      <c r="F3" s="90"/>
      <c r="G3" s="90"/>
      <c r="H3" s="90"/>
      <c r="I3" s="90"/>
      <c r="J3" s="90"/>
      <c r="K3" s="90"/>
      <c r="L3" s="90"/>
      <c r="M3" s="90"/>
      <c r="N3" s="90"/>
      <c r="O3" s="90"/>
      <c r="P3" s="90"/>
      <c r="Q3" s="90"/>
      <c r="R3" s="90"/>
      <c r="S3" s="90"/>
      <c r="T3" s="90"/>
    </row>
    <row r="4" ht="25.9" customHeight="1" spans="16:20">
      <c r="P4" s="86" t="s">
        <v>31</v>
      </c>
      <c r="Q4" s="86"/>
      <c r="R4" s="86"/>
      <c r="S4" s="86"/>
      <c r="T4" s="86"/>
    </row>
    <row r="5" ht="27.6" customHeight="1" spans="1:20">
      <c r="A5" s="91" t="s">
        <v>156</v>
      </c>
      <c r="B5" s="91"/>
      <c r="C5" s="91"/>
      <c r="D5" s="91" t="s">
        <v>196</v>
      </c>
      <c r="E5" s="91" t="s">
        <v>197</v>
      </c>
      <c r="F5" s="91" t="s">
        <v>198</v>
      </c>
      <c r="G5" s="91" t="s">
        <v>199</v>
      </c>
      <c r="H5" s="91" t="s">
        <v>200</v>
      </c>
      <c r="I5" s="91" t="s">
        <v>201</v>
      </c>
      <c r="J5" s="91" t="s">
        <v>202</v>
      </c>
      <c r="K5" s="91" t="s">
        <v>203</v>
      </c>
      <c r="L5" s="91" t="s">
        <v>204</v>
      </c>
      <c r="M5" s="91" t="s">
        <v>205</v>
      </c>
      <c r="N5" s="91" t="s">
        <v>206</v>
      </c>
      <c r="O5" s="91" t="s">
        <v>207</v>
      </c>
      <c r="P5" s="91" t="s">
        <v>208</v>
      </c>
      <c r="Q5" s="91" t="s">
        <v>209</v>
      </c>
      <c r="R5" s="91" t="s">
        <v>210</v>
      </c>
      <c r="S5" s="91" t="s">
        <v>211</v>
      </c>
      <c r="T5" s="91" t="s">
        <v>212</v>
      </c>
    </row>
    <row r="6" ht="30.2" customHeight="1" spans="1:20">
      <c r="A6" s="91" t="s">
        <v>164</v>
      </c>
      <c r="B6" s="91" t="s">
        <v>165</v>
      </c>
      <c r="C6" s="91" t="s">
        <v>166</v>
      </c>
      <c r="D6" s="91"/>
      <c r="E6" s="91"/>
      <c r="F6" s="91"/>
      <c r="G6" s="91"/>
      <c r="H6" s="91"/>
      <c r="I6" s="91"/>
      <c r="J6" s="91"/>
      <c r="K6" s="91"/>
      <c r="L6" s="91"/>
      <c r="M6" s="91"/>
      <c r="N6" s="91"/>
      <c r="O6" s="91"/>
      <c r="P6" s="91"/>
      <c r="Q6" s="91"/>
      <c r="R6" s="91"/>
      <c r="S6" s="91"/>
      <c r="T6" s="91"/>
    </row>
    <row r="7" ht="27.6" customHeight="1" spans="1:20">
      <c r="A7" s="92"/>
      <c r="B7" s="92"/>
      <c r="C7" s="92"/>
      <c r="D7" s="92"/>
      <c r="E7" s="92" t="s">
        <v>134</v>
      </c>
      <c r="F7" s="94">
        <v>4790.354245</v>
      </c>
      <c r="G7" s="94">
        <v>2394.686064</v>
      </c>
      <c r="H7" s="94">
        <v>1921.6686</v>
      </c>
      <c r="I7" s="94">
        <v>160</v>
      </c>
      <c r="J7" s="94"/>
      <c r="K7" s="94"/>
      <c r="L7" s="94"/>
      <c r="M7" s="94"/>
      <c r="N7" s="94"/>
      <c r="O7" s="94">
        <v>313.999581</v>
      </c>
      <c r="P7" s="94"/>
      <c r="Q7" s="94"/>
      <c r="R7" s="94"/>
      <c r="S7" s="94"/>
      <c r="T7" s="94"/>
    </row>
    <row r="8" ht="26.1" customHeight="1" spans="1:20">
      <c r="A8" s="92"/>
      <c r="B8" s="92"/>
      <c r="C8" s="92"/>
      <c r="D8" s="95" t="s">
        <v>152</v>
      </c>
      <c r="E8" s="95" t="s">
        <v>153</v>
      </c>
      <c r="F8" s="94">
        <v>4790.354245</v>
      </c>
      <c r="G8" s="94">
        <v>2394.686064</v>
      </c>
      <c r="H8" s="94">
        <v>1921.6686</v>
      </c>
      <c r="I8" s="94">
        <v>160</v>
      </c>
      <c r="J8" s="94"/>
      <c r="K8" s="94"/>
      <c r="L8" s="94"/>
      <c r="M8" s="94"/>
      <c r="N8" s="94"/>
      <c r="O8" s="94">
        <v>313.999581</v>
      </c>
      <c r="P8" s="94"/>
      <c r="Q8" s="94"/>
      <c r="R8" s="94"/>
      <c r="S8" s="94"/>
      <c r="T8" s="94"/>
    </row>
    <row r="9" ht="26.1" customHeight="1" spans="1:20">
      <c r="A9" s="102"/>
      <c r="B9" s="102"/>
      <c r="C9" s="102"/>
      <c r="D9" s="99" t="s">
        <v>154</v>
      </c>
      <c r="E9" s="99" t="s">
        <v>155</v>
      </c>
      <c r="F9" s="111">
        <v>4790.354245</v>
      </c>
      <c r="G9" s="111">
        <v>2394.686064</v>
      </c>
      <c r="H9" s="111">
        <v>1921.6686</v>
      </c>
      <c r="I9" s="111">
        <v>160</v>
      </c>
      <c r="J9" s="111"/>
      <c r="K9" s="111"/>
      <c r="L9" s="111"/>
      <c r="M9" s="111"/>
      <c r="N9" s="111"/>
      <c r="O9" s="111">
        <v>313.999581</v>
      </c>
      <c r="P9" s="111"/>
      <c r="Q9" s="111"/>
      <c r="R9" s="111"/>
      <c r="S9" s="111"/>
      <c r="T9" s="111"/>
    </row>
    <row r="10" ht="26.1" customHeight="1" spans="1:20">
      <c r="A10" s="103" t="s">
        <v>181</v>
      </c>
      <c r="B10" s="103" t="s">
        <v>175</v>
      </c>
      <c r="C10" s="103" t="s">
        <v>169</v>
      </c>
      <c r="D10" s="96" t="s">
        <v>213</v>
      </c>
      <c r="E10" s="104" t="s">
        <v>183</v>
      </c>
      <c r="F10" s="105">
        <v>147.103581</v>
      </c>
      <c r="G10" s="105"/>
      <c r="H10" s="105"/>
      <c r="I10" s="105"/>
      <c r="J10" s="105"/>
      <c r="K10" s="105"/>
      <c r="L10" s="105"/>
      <c r="M10" s="105"/>
      <c r="N10" s="105"/>
      <c r="O10" s="105">
        <v>147.103581</v>
      </c>
      <c r="P10" s="105"/>
      <c r="Q10" s="105"/>
      <c r="R10" s="105"/>
      <c r="S10" s="105"/>
      <c r="T10" s="105"/>
    </row>
    <row r="11" ht="26.1" customHeight="1" spans="1:20">
      <c r="A11" s="103" t="s">
        <v>186</v>
      </c>
      <c r="B11" s="103" t="s">
        <v>187</v>
      </c>
      <c r="C11" s="103" t="s">
        <v>178</v>
      </c>
      <c r="D11" s="96" t="s">
        <v>213</v>
      </c>
      <c r="E11" s="104" t="s">
        <v>191</v>
      </c>
      <c r="F11" s="105">
        <v>3.136</v>
      </c>
      <c r="G11" s="105">
        <v>2.24</v>
      </c>
      <c r="H11" s="105"/>
      <c r="I11" s="105"/>
      <c r="J11" s="105"/>
      <c r="K11" s="105"/>
      <c r="L11" s="105"/>
      <c r="M11" s="105"/>
      <c r="N11" s="105"/>
      <c r="O11" s="105">
        <v>0.896</v>
      </c>
      <c r="P11" s="105"/>
      <c r="Q11" s="105"/>
      <c r="R11" s="105"/>
      <c r="S11" s="105"/>
      <c r="T11" s="105"/>
    </row>
    <row r="12" ht="26.1" customHeight="1" spans="1:20">
      <c r="A12" s="103" t="s">
        <v>167</v>
      </c>
      <c r="B12" s="103" t="s">
        <v>168</v>
      </c>
      <c r="C12" s="103" t="s">
        <v>169</v>
      </c>
      <c r="D12" s="96" t="s">
        <v>213</v>
      </c>
      <c r="E12" s="104" t="s">
        <v>171</v>
      </c>
      <c r="F12" s="105">
        <v>2604.8986</v>
      </c>
      <c r="G12" s="105">
        <v>1917.51</v>
      </c>
      <c r="H12" s="105">
        <v>647.3886</v>
      </c>
      <c r="I12" s="105">
        <v>40</v>
      </c>
      <c r="J12" s="105"/>
      <c r="K12" s="105"/>
      <c r="L12" s="105"/>
      <c r="M12" s="105"/>
      <c r="N12" s="105"/>
      <c r="O12" s="105"/>
      <c r="P12" s="105"/>
      <c r="Q12" s="105"/>
      <c r="R12" s="105"/>
      <c r="S12" s="105"/>
      <c r="T12" s="105"/>
    </row>
    <row r="13" ht="26.1" customHeight="1" spans="1:20">
      <c r="A13" s="103" t="s">
        <v>181</v>
      </c>
      <c r="B13" s="103" t="s">
        <v>175</v>
      </c>
      <c r="C13" s="103" t="s">
        <v>175</v>
      </c>
      <c r="D13" s="96" t="s">
        <v>213</v>
      </c>
      <c r="E13" s="104" t="s">
        <v>185</v>
      </c>
      <c r="F13" s="105">
        <v>181.10504</v>
      </c>
      <c r="G13" s="105">
        <v>181.10504</v>
      </c>
      <c r="H13" s="105"/>
      <c r="I13" s="105"/>
      <c r="J13" s="105"/>
      <c r="K13" s="105"/>
      <c r="L13" s="105"/>
      <c r="M13" s="105"/>
      <c r="N13" s="105"/>
      <c r="O13" s="105"/>
      <c r="P13" s="105"/>
      <c r="Q13" s="105"/>
      <c r="R13" s="105"/>
      <c r="S13" s="105"/>
      <c r="T13" s="105"/>
    </row>
    <row r="14" ht="26.1" customHeight="1" spans="1:20">
      <c r="A14" s="103" t="s">
        <v>186</v>
      </c>
      <c r="B14" s="103" t="s">
        <v>187</v>
      </c>
      <c r="C14" s="103" t="s">
        <v>169</v>
      </c>
      <c r="D14" s="96" t="s">
        <v>213</v>
      </c>
      <c r="E14" s="104" t="s">
        <v>189</v>
      </c>
      <c r="F14" s="105">
        <v>98.449244</v>
      </c>
      <c r="G14" s="105">
        <v>98.449244</v>
      </c>
      <c r="H14" s="105"/>
      <c r="I14" s="105"/>
      <c r="J14" s="105"/>
      <c r="K14" s="105"/>
      <c r="L14" s="105"/>
      <c r="M14" s="105"/>
      <c r="N14" s="105"/>
      <c r="O14" s="105"/>
      <c r="P14" s="105"/>
      <c r="Q14" s="105"/>
      <c r="R14" s="105"/>
      <c r="S14" s="105"/>
      <c r="T14" s="105"/>
    </row>
    <row r="15" ht="26.1" customHeight="1" spans="1:20">
      <c r="A15" s="103" t="s">
        <v>192</v>
      </c>
      <c r="B15" s="103" t="s">
        <v>193</v>
      </c>
      <c r="C15" s="103" t="s">
        <v>169</v>
      </c>
      <c r="D15" s="96" t="s">
        <v>213</v>
      </c>
      <c r="E15" s="104" t="s">
        <v>195</v>
      </c>
      <c r="F15" s="105">
        <v>195.38178</v>
      </c>
      <c r="G15" s="105">
        <v>195.38178</v>
      </c>
      <c r="H15" s="105"/>
      <c r="I15" s="105"/>
      <c r="J15" s="105"/>
      <c r="K15" s="105"/>
      <c r="L15" s="105"/>
      <c r="M15" s="105"/>
      <c r="N15" s="105"/>
      <c r="O15" s="105"/>
      <c r="P15" s="105"/>
      <c r="Q15" s="105"/>
      <c r="R15" s="105"/>
      <c r="S15" s="105"/>
      <c r="T15" s="105"/>
    </row>
    <row r="16" ht="26.1" customHeight="1" spans="1:20">
      <c r="A16" s="103" t="s">
        <v>167</v>
      </c>
      <c r="B16" s="103" t="s">
        <v>168</v>
      </c>
      <c r="C16" s="103" t="s">
        <v>175</v>
      </c>
      <c r="D16" s="96" t="s">
        <v>213</v>
      </c>
      <c r="E16" s="104" t="s">
        <v>177</v>
      </c>
      <c r="F16" s="105">
        <v>67.68</v>
      </c>
      <c r="G16" s="105"/>
      <c r="H16" s="105">
        <v>67.68</v>
      </c>
      <c r="I16" s="105"/>
      <c r="J16" s="105"/>
      <c r="K16" s="105"/>
      <c r="L16" s="105"/>
      <c r="M16" s="105"/>
      <c r="N16" s="105"/>
      <c r="O16" s="105"/>
      <c r="P16" s="105"/>
      <c r="Q16" s="105"/>
      <c r="R16" s="105"/>
      <c r="S16" s="105"/>
      <c r="T16" s="105"/>
    </row>
    <row r="17" ht="26.1" customHeight="1" spans="1:20">
      <c r="A17" s="103" t="s">
        <v>167</v>
      </c>
      <c r="B17" s="103" t="s">
        <v>168</v>
      </c>
      <c r="C17" s="103" t="s">
        <v>178</v>
      </c>
      <c r="D17" s="96" t="s">
        <v>213</v>
      </c>
      <c r="E17" s="104" t="s">
        <v>180</v>
      </c>
      <c r="F17" s="105">
        <v>1252.6</v>
      </c>
      <c r="G17" s="105"/>
      <c r="H17" s="105">
        <v>1132.6</v>
      </c>
      <c r="I17" s="105">
        <v>120</v>
      </c>
      <c r="J17" s="105"/>
      <c r="K17" s="105"/>
      <c r="L17" s="105"/>
      <c r="M17" s="105"/>
      <c r="N17" s="105"/>
      <c r="O17" s="105"/>
      <c r="P17" s="105"/>
      <c r="Q17" s="105"/>
      <c r="R17" s="105"/>
      <c r="S17" s="105"/>
      <c r="T17" s="105"/>
    </row>
    <row r="18" ht="26.1" customHeight="1" spans="1:20">
      <c r="A18" s="103" t="s">
        <v>167</v>
      </c>
      <c r="B18" s="103" t="s">
        <v>168</v>
      </c>
      <c r="C18" s="103" t="s">
        <v>172</v>
      </c>
      <c r="D18" s="96" t="s">
        <v>213</v>
      </c>
      <c r="E18" s="104" t="s">
        <v>174</v>
      </c>
      <c r="F18" s="105">
        <v>240</v>
      </c>
      <c r="G18" s="105"/>
      <c r="H18" s="105">
        <v>74</v>
      </c>
      <c r="I18" s="105"/>
      <c r="J18" s="105"/>
      <c r="K18" s="105"/>
      <c r="L18" s="105"/>
      <c r="M18" s="105"/>
      <c r="N18" s="105"/>
      <c r="O18" s="105">
        <v>166</v>
      </c>
      <c r="P18" s="105"/>
      <c r="Q18" s="105"/>
      <c r="R18" s="105"/>
      <c r="S18" s="105"/>
      <c r="T18" s="105"/>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314583333333333" right="0.236111111111111" top="0.270000010728836" bottom="0.270000010728836" header="0" footer="0"/>
  <pageSetup paperSize="9" scale="5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8"/>
  <sheetViews>
    <sheetView workbookViewId="0">
      <selection activeCell="I17" sqref="I17"/>
    </sheetView>
  </sheetViews>
  <sheetFormatPr defaultColWidth="10" defaultRowHeight="14.4"/>
  <cols>
    <col min="1" max="1" width="5.25" customWidth="1"/>
    <col min="2" max="2" width="5.75" customWidth="1"/>
    <col min="3" max="3" width="7" customWidth="1"/>
    <col min="4" max="4" width="11" customWidth="1"/>
    <col min="5" max="5" width="31" customWidth="1"/>
    <col min="6" max="6" width="14.3796296296296" customWidth="1"/>
    <col min="7" max="7" width="12.6296296296296" customWidth="1"/>
    <col min="8" max="8" width="14" customWidth="1"/>
    <col min="9" max="9" width="11.5" customWidth="1"/>
    <col min="10" max="10" width="11.3796296296296" customWidth="1"/>
    <col min="11" max="11" width="10.25" customWidth="1"/>
    <col min="12" max="13" width="14.6296296296296" customWidth="1"/>
    <col min="14" max="14" width="15.25" customWidth="1"/>
    <col min="15" max="15" width="10.5" customWidth="1"/>
    <col min="16" max="16" width="11.75" customWidth="1"/>
    <col min="17" max="17" width="11.3796296296296" customWidth="1"/>
    <col min="18" max="18" width="12.3796296296296" customWidth="1"/>
    <col min="19" max="19" width="9.25" customWidth="1"/>
    <col min="20" max="20" width="9.5" customWidth="1"/>
    <col min="21" max="21" width="11.75" customWidth="1"/>
    <col min="22" max="22" width="9.75" customWidth="1"/>
  </cols>
  <sheetData>
    <row r="1" ht="16.35" customHeight="1" spans="1:1">
      <c r="A1" s="88"/>
    </row>
    <row r="2" ht="49.15" customHeight="1" spans="1:21">
      <c r="A2" s="89" t="s">
        <v>11</v>
      </c>
      <c r="B2" s="89"/>
      <c r="C2" s="89"/>
      <c r="D2" s="89"/>
      <c r="E2" s="89"/>
      <c r="F2" s="89"/>
      <c r="G2" s="89"/>
      <c r="H2" s="89"/>
      <c r="I2" s="89"/>
      <c r="J2" s="89"/>
      <c r="K2" s="89"/>
      <c r="L2" s="89"/>
      <c r="M2" s="89"/>
      <c r="N2" s="89"/>
      <c r="O2" s="89"/>
      <c r="P2" s="89"/>
      <c r="Q2" s="89"/>
      <c r="R2" s="89"/>
      <c r="S2" s="89"/>
      <c r="T2" s="89"/>
      <c r="U2" s="89"/>
    </row>
    <row r="3" ht="33.6" customHeight="1" spans="1:21">
      <c r="A3" s="90" t="s">
        <v>30</v>
      </c>
      <c r="B3" s="90"/>
      <c r="C3" s="90"/>
      <c r="D3" s="90"/>
      <c r="E3" s="90"/>
      <c r="F3" s="90"/>
      <c r="G3" s="90"/>
      <c r="H3" s="90"/>
      <c r="I3" s="90"/>
      <c r="J3" s="90"/>
      <c r="K3" s="90"/>
      <c r="L3" s="90"/>
      <c r="M3" s="90"/>
      <c r="N3" s="90"/>
      <c r="O3" s="90"/>
      <c r="P3" s="90"/>
      <c r="Q3" s="90"/>
      <c r="R3" s="90"/>
      <c r="S3" s="90"/>
      <c r="T3" s="90"/>
      <c r="U3" s="90"/>
    </row>
    <row r="4" ht="26.65" customHeight="1" spans="17:21">
      <c r="Q4" s="86" t="s">
        <v>31</v>
      </c>
      <c r="R4" s="86"/>
      <c r="S4" s="86"/>
      <c r="T4" s="86"/>
      <c r="U4" s="86"/>
    </row>
    <row r="5" ht="29.25" customHeight="1" spans="1:21">
      <c r="A5" s="91" t="s">
        <v>156</v>
      </c>
      <c r="B5" s="91"/>
      <c r="C5" s="91"/>
      <c r="D5" s="91" t="s">
        <v>196</v>
      </c>
      <c r="E5" s="91" t="s">
        <v>197</v>
      </c>
      <c r="F5" s="91" t="s">
        <v>214</v>
      </c>
      <c r="G5" s="91" t="s">
        <v>159</v>
      </c>
      <c r="H5" s="91"/>
      <c r="I5" s="91"/>
      <c r="J5" s="91"/>
      <c r="K5" s="91" t="s">
        <v>160</v>
      </c>
      <c r="L5" s="91"/>
      <c r="M5" s="91"/>
      <c r="N5" s="91"/>
      <c r="O5" s="91"/>
      <c r="P5" s="91"/>
      <c r="Q5" s="91"/>
      <c r="R5" s="91"/>
      <c r="S5" s="91"/>
      <c r="T5" s="91"/>
      <c r="U5" s="91"/>
    </row>
    <row r="6" ht="43.9" customHeight="1" spans="1:21">
      <c r="A6" s="91" t="s">
        <v>164</v>
      </c>
      <c r="B6" s="91" t="s">
        <v>165</v>
      </c>
      <c r="C6" s="91" t="s">
        <v>166</v>
      </c>
      <c r="D6" s="91"/>
      <c r="E6" s="91"/>
      <c r="F6" s="91"/>
      <c r="G6" s="91" t="s">
        <v>134</v>
      </c>
      <c r="H6" s="91" t="s">
        <v>215</v>
      </c>
      <c r="I6" s="91" t="s">
        <v>216</v>
      </c>
      <c r="J6" s="91" t="s">
        <v>207</v>
      </c>
      <c r="K6" s="91" t="s">
        <v>134</v>
      </c>
      <c r="L6" s="91" t="s">
        <v>217</v>
      </c>
      <c r="M6" s="91" t="s">
        <v>218</v>
      </c>
      <c r="N6" s="91" t="s">
        <v>219</v>
      </c>
      <c r="O6" s="91" t="s">
        <v>209</v>
      </c>
      <c r="P6" s="91" t="s">
        <v>220</v>
      </c>
      <c r="Q6" s="91" t="s">
        <v>221</v>
      </c>
      <c r="R6" s="91" t="s">
        <v>222</v>
      </c>
      <c r="S6" s="91" t="s">
        <v>205</v>
      </c>
      <c r="T6" s="91" t="s">
        <v>208</v>
      </c>
      <c r="U6" s="91" t="s">
        <v>212</v>
      </c>
    </row>
    <row r="7" ht="28.5" customHeight="1" spans="1:21">
      <c r="A7" s="92"/>
      <c r="B7" s="92"/>
      <c r="C7" s="92"/>
      <c r="D7" s="92"/>
      <c r="E7" s="92" t="s">
        <v>134</v>
      </c>
      <c r="F7" s="94">
        <v>4790.354245</v>
      </c>
      <c r="G7" s="94">
        <v>2942.074245</v>
      </c>
      <c r="H7" s="94">
        <v>2394.686064</v>
      </c>
      <c r="I7" s="94">
        <v>399.3886</v>
      </c>
      <c r="J7" s="94">
        <v>147.999581</v>
      </c>
      <c r="K7" s="94">
        <v>1848.28</v>
      </c>
      <c r="L7" s="94"/>
      <c r="M7" s="94">
        <v>1562.28</v>
      </c>
      <c r="N7" s="94">
        <v>166</v>
      </c>
      <c r="O7" s="94"/>
      <c r="P7" s="94"/>
      <c r="Q7" s="94">
        <v>120</v>
      </c>
      <c r="R7" s="94"/>
      <c r="S7" s="94"/>
      <c r="T7" s="94"/>
      <c r="U7" s="94"/>
    </row>
    <row r="8" ht="26.1" customHeight="1" spans="1:21">
      <c r="A8" s="92"/>
      <c r="B8" s="92"/>
      <c r="C8" s="92"/>
      <c r="D8" s="95" t="s">
        <v>152</v>
      </c>
      <c r="E8" s="95" t="s">
        <v>153</v>
      </c>
      <c r="F8" s="106">
        <v>4790.354245</v>
      </c>
      <c r="G8" s="94">
        <v>2942.074245</v>
      </c>
      <c r="H8" s="94">
        <v>2394.686064</v>
      </c>
      <c r="I8" s="94">
        <v>399.3886</v>
      </c>
      <c r="J8" s="94">
        <v>147.999581</v>
      </c>
      <c r="K8" s="94">
        <v>1848.28</v>
      </c>
      <c r="L8" s="94">
        <v>0</v>
      </c>
      <c r="M8" s="94">
        <v>1562.28</v>
      </c>
      <c r="N8" s="94">
        <v>166</v>
      </c>
      <c r="O8" s="94"/>
      <c r="P8" s="94"/>
      <c r="Q8" s="94">
        <v>120</v>
      </c>
      <c r="R8" s="94"/>
      <c r="S8" s="94"/>
      <c r="T8" s="94"/>
      <c r="U8" s="94"/>
    </row>
    <row r="9" ht="26.1" customHeight="1" spans="1:21">
      <c r="A9" s="102"/>
      <c r="B9" s="102"/>
      <c r="C9" s="102"/>
      <c r="D9" s="99" t="s">
        <v>154</v>
      </c>
      <c r="E9" s="99" t="s">
        <v>155</v>
      </c>
      <c r="F9" s="106">
        <v>4790.354245</v>
      </c>
      <c r="G9" s="94">
        <v>2942.074245</v>
      </c>
      <c r="H9" s="94">
        <v>2394.686064</v>
      </c>
      <c r="I9" s="94">
        <v>399.3886</v>
      </c>
      <c r="J9" s="94">
        <v>147.999581</v>
      </c>
      <c r="K9" s="94">
        <v>1848.28</v>
      </c>
      <c r="L9" s="94">
        <v>0</v>
      </c>
      <c r="M9" s="94">
        <v>1562.28</v>
      </c>
      <c r="N9" s="94">
        <v>166</v>
      </c>
      <c r="O9" s="94"/>
      <c r="P9" s="94"/>
      <c r="Q9" s="94">
        <v>120</v>
      </c>
      <c r="R9" s="94"/>
      <c r="S9" s="94"/>
      <c r="T9" s="94"/>
      <c r="U9" s="94"/>
    </row>
    <row r="10" ht="26.1" customHeight="1" spans="1:21">
      <c r="A10" s="103" t="s">
        <v>181</v>
      </c>
      <c r="B10" s="103" t="s">
        <v>175</v>
      </c>
      <c r="C10" s="103" t="s">
        <v>169</v>
      </c>
      <c r="D10" s="96" t="s">
        <v>213</v>
      </c>
      <c r="E10" s="104" t="s">
        <v>183</v>
      </c>
      <c r="F10" s="100">
        <v>147.103581</v>
      </c>
      <c r="G10" s="97">
        <v>147.103581</v>
      </c>
      <c r="H10" s="97"/>
      <c r="I10" s="97"/>
      <c r="J10" s="97">
        <v>147.103581</v>
      </c>
      <c r="K10" s="97"/>
      <c r="L10" s="97"/>
      <c r="M10" s="97"/>
      <c r="N10" s="97"/>
      <c r="O10" s="97"/>
      <c r="P10" s="97"/>
      <c r="Q10" s="97"/>
      <c r="R10" s="97"/>
      <c r="S10" s="97"/>
      <c r="T10" s="97"/>
      <c r="U10" s="97"/>
    </row>
    <row r="11" ht="26.1" customHeight="1" spans="1:21">
      <c r="A11" s="103" t="s">
        <v>186</v>
      </c>
      <c r="B11" s="103" t="s">
        <v>187</v>
      </c>
      <c r="C11" s="103" t="s">
        <v>178</v>
      </c>
      <c r="D11" s="96" t="s">
        <v>213</v>
      </c>
      <c r="E11" s="104" t="s">
        <v>191</v>
      </c>
      <c r="F11" s="100">
        <v>3.136</v>
      </c>
      <c r="G11" s="97">
        <v>3.136</v>
      </c>
      <c r="H11" s="97">
        <v>2.24</v>
      </c>
      <c r="I11" s="97"/>
      <c r="J11" s="97">
        <v>0.896</v>
      </c>
      <c r="K11" s="97"/>
      <c r="L11" s="97"/>
      <c r="M11" s="97"/>
      <c r="N11" s="97"/>
      <c r="O11" s="97"/>
      <c r="P11" s="97"/>
      <c r="Q11" s="97"/>
      <c r="R11" s="97"/>
      <c r="S11" s="97"/>
      <c r="T11" s="97"/>
      <c r="U11" s="97"/>
    </row>
    <row r="12" ht="26.1" customHeight="1" spans="1:21">
      <c r="A12" s="103" t="s">
        <v>167</v>
      </c>
      <c r="B12" s="103" t="s">
        <v>168</v>
      </c>
      <c r="C12" s="103" t="s">
        <v>169</v>
      </c>
      <c r="D12" s="96" t="s">
        <v>213</v>
      </c>
      <c r="E12" s="104" t="s">
        <v>171</v>
      </c>
      <c r="F12" s="100">
        <v>2604.8986</v>
      </c>
      <c r="G12" s="97">
        <v>2316.8986</v>
      </c>
      <c r="H12" s="97">
        <v>1917.51</v>
      </c>
      <c r="I12" s="97">
        <v>399.3886</v>
      </c>
      <c r="J12" s="97"/>
      <c r="K12" s="97">
        <v>288</v>
      </c>
      <c r="L12" s="97"/>
      <c r="M12" s="97">
        <v>288</v>
      </c>
      <c r="N12" s="97"/>
      <c r="O12" s="97"/>
      <c r="P12" s="97"/>
      <c r="Q12" s="97"/>
      <c r="R12" s="97"/>
      <c r="S12" s="97"/>
      <c r="T12" s="97"/>
      <c r="U12" s="97"/>
    </row>
    <row r="13" ht="26.1" customHeight="1" spans="1:21">
      <c r="A13" s="103" t="s">
        <v>181</v>
      </c>
      <c r="B13" s="103" t="s">
        <v>175</v>
      </c>
      <c r="C13" s="103" t="s">
        <v>175</v>
      </c>
      <c r="D13" s="96" t="s">
        <v>213</v>
      </c>
      <c r="E13" s="104" t="s">
        <v>185</v>
      </c>
      <c r="F13" s="100">
        <v>181.10504</v>
      </c>
      <c r="G13" s="97">
        <v>181.10504</v>
      </c>
      <c r="H13" s="97">
        <v>181.10504</v>
      </c>
      <c r="I13" s="97"/>
      <c r="J13" s="97"/>
      <c r="K13" s="97"/>
      <c r="L13" s="97"/>
      <c r="M13" s="97"/>
      <c r="N13" s="97"/>
      <c r="O13" s="97"/>
      <c r="P13" s="97"/>
      <c r="Q13" s="97"/>
      <c r="R13" s="97"/>
      <c r="S13" s="97"/>
      <c r="T13" s="97"/>
      <c r="U13" s="97"/>
    </row>
    <row r="14" ht="26.1" customHeight="1" spans="1:21">
      <c r="A14" s="103" t="s">
        <v>186</v>
      </c>
      <c r="B14" s="103" t="s">
        <v>187</v>
      </c>
      <c r="C14" s="103" t="s">
        <v>169</v>
      </c>
      <c r="D14" s="96" t="s">
        <v>213</v>
      </c>
      <c r="E14" s="104" t="s">
        <v>189</v>
      </c>
      <c r="F14" s="100">
        <v>98.449244</v>
      </c>
      <c r="G14" s="97">
        <v>98.449244</v>
      </c>
      <c r="H14" s="97">
        <v>98.449244</v>
      </c>
      <c r="I14" s="97"/>
      <c r="J14" s="97"/>
      <c r="K14" s="97"/>
      <c r="L14" s="97"/>
      <c r="M14" s="97"/>
      <c r="N14" s="97"/>
      <c r="O14" s="97"/>
      <c r="P14" s="97"/>
      <c r="Q14" s="97"/>
      <c r="R14" s="97"/>
      <c r="S14" s="97"/>
      <c r="T14" s="97"/>
      <c r="U14" s="97"/>
    </row>
    <row r="15" ht="26.1" customHeight="1" spans="1:21">
      <c r="A15" s="103" t="s">
        <v>192</v>
      </c>
      <c r="B15" s="103" t="s">
        <v>193</v>
      </c>
      <c r="C15" s="103" t="s">
        <v>169</v>
      </c>
      <c r="D15" s="96" t="s">
        <v>213</v>
      </c>
      <c r="E15" s="104" t="s">
        <v>195</v>
      </c>
      <c r="F15" s="100">
        <v>195.38178</v>
      </c>
      <c r="G15" s="97">
        <v>195.38178</v>
      </c>
      <c r="H15" s="97">
        <v>195.38178</v>
      </c>
      <c r="I15" s="97"/>
      <c r="J15" s="97"/>
      <c r="K15" s="97"/>
      <c r="L15" s="97"/>
      <c r="M15" s="97"/>
      <c r="N15" s="97"/>
      <c r="O15" s="97"/>
      <c r="P15" s="97"/>
      <c r="Q15" s="97"/>
      <c r="R15" s="97"/>
      <c r="S15" s="97"/>
      <c r="T15" s="97"/>
      <c r="U15" s="97"/>
    </row>
    <row r="16" ht="26.1" customHeight="1" spans="1:21">
      <c r="A16" s="103" t="s">
        <v>167</v>
      </c>
      <c r="B16" s="103" t="s">
        <v>168</v>
      </c>
      <c r="C16" s="103" t="s">
        <v>175</v>
      </c>
      <c r="D16" s="96" t="s">
        <v>213</v>
      </c>
      <c r="E16" s="104" t="s">
        <v>177</v>
      </c>
      <c r="F16" s="100">
        <v>67.68</v>
      </c>
      <c r="G16" s="97"/>
      <c r="H16" s="97"/>
      <c r="I16" s="97"/>
      <c r="J16" s="97"/>
      <c r="K16" s="97">
        <v>67.68</v>
      </c>
      <c r="L16" s="97"/>
      <c r="M16" s="97">
        <v>67.68</v>
      </c>
      <c r="N16" s="97"/>
      <c r="O16" s="97"/>
      <c r="P16" s="97"/>
      <c r="Q16" s="97"/>
      <c r="R16" s="97"/>
      <c r="S16" s="97"/>
      <c r="T16" s="97"/>
      <c r="U16" s="97"/>
    </row>
    <row r="17" ht="26.1" customHeight="1" spans="1:21">
      <c r="A17" s="103" t="s">
        <v>167</v>
      </c>
      <c r="B17" s="103" t="s">
        <v>168</v>
      </c>
      <c r="C17" s="103" t="s">
        <v>178</v>
      </c>
      <c r="D17" s="96" t="s">
        <v>213</v>
      </c>
      <c r="E17" s="104" t="s">
        <v>180</v>
      </c>
      <c r="F17" s="100">
        <v>1252.6</v>
      </c>
      <c r="G17" s="97"/>
      <c r="H17" s="97"/>
      <c r="I17" s="97"/>
      <c r="J17" s="97"/>
      <c r="K17" s="97">
        <v>1252.6</v>
      </c>
      <c r="L17" s="97"/>
      <c r="M17" s="97">
        <v>1132.6</v>
      </c>
      <c r="N17" s="97"/>
      <c r="O17" s="97"/>
      <c r="P17" s="97"/>
      <c r="Q17" s="97">
        <v>120</v>
      </c>
      <c r="R17" s="97"/>
      <c r="S17" s="97"/>
      <c r="T17" s="97"/>
      <c r="U17" s="97"/>
    </row>
    <row r="18" ht="26.1" customHeight="1" spans="1:21">
      <c r="A18" s="103" t="s">
        <v>167</v>
      </c>
      <c r="B18" s="103" t="s">
        <v>168</v>
      </c>
      <c r="C18" s="103" t="s">
        <v>172</v>
      </c>
      <c r="D18" s="96" t="s">
        <v>213</v>
      </c>
      <c r="E18" s="104" t="s">
        <v>174</v>
      </c>
      <c r="F18" s="100">
        <v>240</v>
      </c>
      <c r="G18" s="97"/>
      <c r="H18" s="97"/>
      <c r="I18" s="97"/>
      <c r="J18" s="97"/>
      <c r="K18" s="97">
        <v>240</v>
      </c>
      <c r="L18" s="97"/>
      <c r="M18" s="97">
        <v>74</v>
      </c>
      <c r="N18" s="97">
        <v>166</v>
      </c>
      <c r="O18" s="97"/>
      <c r="P18" s="97"/>
      <c r="Q18" s="97"/>
      <c r="R18" s="97"/>
      <c r="S18" s="97"/>
      <c r="T18" s="97"/>
      <c r="U18" s="97"/>
    </row>
  </sheetData>
  <mergeCells count="9">
    <mergeCell ref="A2:U2"/>
    <mergeCell ref="A3:U3"/>
    <mergeCell ref="Q4:U4"/>
    <mergeCell ref="A5:C5"/>
    <mergeCell ref="G5:J5"/>
    <mergeCell ref="K5:U5"/>
    <mergeCell ref="D5:D6"/>
    <mergeCell ref="E5:E6"/>
    <mergeCell ref="F5:F6"/>
  </mergeCells>
  <pageMargins left="0.393055555555556" right="0.432638888888889" top="0.270000010728836" bottom="0.270000010728836" header="0" footer="0"/>
  <pageSetup paperSize="9" scale="5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1"/>
  <sheetViews>
    <sheetView topLeftCell="A4" workbookViewId="0">
      <selection activeCell="D11" sqref="D11:D27"/>
    </sheetView>
  </sheetViews>
  <sheetFormatPr defaultColWidth="10" defaultRowHeight="14.4" outlineLevelCol="3"/>
  <cols>
    <col min="1" max="1" width="34.3796296296296" customWidth="1"/>
    <col min="2" max="2" width="15.75" customWidth="1"/>
    <col min="3" max="3" width="28.6296296296296" customWidth="1"/>
    <col min="4" max="4" width="30.1296296296296" customWidth="1"/>
    <col min="5" max="5" width="9.75" customWidth="1"/>
  </cols>
  <sheetData>
    <row r="1" ht="16.35" customHeight="1" spans="1:1">
      <c r="A1" s="88"/>
    </row>
    <row r="2" ht="37.15" customHeight="1" spans="1:4">
      <c r="A2" s="89" t="s">
        <v>12</v>
      </c>
      <c r="B2" s="89"/>
      <c r="C2" s="89"/>
      <c r="D2" s="89"/>
    </row>
    <row r="3" ht="33.6" customHeight="1" spans="1:4">
      <c r="A3" s="90" t="s">
        <v>30</v>
      </c>
      <c r="B3" s="90"/>
      <c r="C3" s="90"/>
      <c r="D3" s="90"/>
    </row>
    <row r="4" ht="24.95" customHeight="1" spans="3:4">
      <c r="C4" s="86" t="s">
        <v>31</v>
      </c>
      <c r="D4" s="86"/>
    </row>
    <row r="5" ht="22.9" customHeight="1" spans="1:4">
      <c r="A5" s="91" t="s">
        <v>32</v>
      </c>
      <c r="B5" s="91"/>
      <c r="C5" s="91" t="s">
        <v>33</v>
      </c>
      <c r="D5" s="91"/>
    </row>
    <row r="6" ht="22.9" customHeight="1" spans="1:4">
      <c r="A6" s="91" t="s">
        <v>34</v>
      </c>
      <c r="B6" s="91" t="s">
        <v>35</v>
      </c>
      <c r="C6" s="91" t="s">
        <v>34</v>
      </c>
      <c r="D6" s="91" t="s">
        <v>35</v>
      </c>
    </row>
    <row r="7" ht="26.1" customHeight="1" spans="1:4">
      <c r="A7" s="92" t="s">
        <v>223</v>
      </c>
      <c r="B7" s="94">
        <v>4790.354245</v>
      </c>
      <c r="C7" s="92" t="s">
        <v>224</v>
      </c>
      <c r="D7" s="106">
        <v>4790.354245</v>
      </c>
    </row>
    <row r="8" ht="26.1" customHeight="1" spans="1:4">
      <c r="A8" s="98" t="s">
        <v>225</v>
      </c>
      <c r="B8" s="97">
        <v>4790.354245</v>
      </c>
      <c r="C8" s="98" t="s">
        <v>40</v>
      </c>
      <c r="D8" s="100"/>
    </row>
    <row r="9" ht="26.1" customHeight="1" spans="1:4">
      <c r="A9" s="98" t="s">
        <v>226</v>
      </c>
      <c r="B9" s="97"/>
      <c r="C9" s="98" t="s">
        <v>44</v>
      </c>
      <c r="D9" s="100"/>
    </row>
    <row r="10" ht="29.25" customHeight="1" spans="1:4">
      <c r="A10" s="98" t="s">
        <v>47</v>
      </c>
      <c r="B10" s="97">
        <v>1023</v>
      </c>
      <c r="C10" s="98" t="s">
        <v>48</v>
      </c>
      <c r="D10" s="100"/>
    </row>
    <row r="11" ht="26.1" customHeight="1" spans="1:4">
      <c r="A11" s="98" t="s">
        <v>227</v>
      </c>
      <c r="B11" s="97"/>
      <c r="C11" s="98" t="s">
        <v>52</v>
      </c>
      <c r="D11" s="100">
        <v>4165.1786</v>
      </c>
    </row>
    <row r="12" ht="26.1" customHeight="1" spans="1:4">
      <c r="A12" s="98" t="s">
        <v>228</v>
      </c>
      <c r="B12" s="97"/>
      <c r="C12" s="98" t="s">
        <v>56</v>
      </c>
      <c r="D12" s="100"/>
    </row>
    <row r="13" ht="26.1" customHeight="1" spans="1:4">
      <c r="A13" s="98" t="s">
        <v>229</v>
      </c>
      <c r="B13" s="97"/>
      <c r="C13" s="98" t="s">
        <v>60</v>
      </c>
      <c r="D13" s="100"/>
    </row>
    <row r="14" ht="26.1" customHeight="1" spans="1:4">
      <c r="A14" s="92" t="s">
        <v>230</v>
      </c>
      <c r="B14" s="94"/>
      <c r="C14" s="98" t="s">
        <v>64</v>
      </c>
      <c r="D14" s="100"/>
    </row>
    <row r="15" ht="26.1" customHeight="1" spans="1:4">
      <c r="A15" s="98" t="s">
        <v>225</v>
      </c>
      <c r="B15" s="97"/>
      <c r="C15" s="98" t="s">
        <v>68</v>
      </c>
      <c r="D15" s="100">
        <v>328.208621</v>
      </c>
    </row>
    <row r="16" ht="26.1" customHeight="1" spans="1:4">
      <c r="A16" s="98" t="s">
        <v>227</v>
      </c>
      <c r="B16" s="97"/>
      <c r="C16" s="98" t="s">
        <v>72</v>
      </c>
      <c r="D16" s="100"/>
    </row>
    <row r="17" ht="26.1" customHeight="1" spans="1:4">
      <c r="A17" s="98" t="s">
        <v>228</v>
      </c>
      <c r="B17" s="97"/>
      <c r="C17" s="98" t="s">
        <v>76</v>
      </c>
      <c r="D17" s="100">
        <v>101.585244</v>
      </c>
    </row>
    <row r="18" ht="26.1" customHeight="1" spans="1:4">
      <c r="A18" s="98" t="s">
        <v>229</v>
      </c>
      <c r="B18" s="97"/>
      <c r="C18" s="98" t="s">
        <v>80</v>
      </c>
      <c r="D18" s="100"/>
    </row>
    <row r="19" ht="26.1" customHeight="1" spans="1:4">
      <c r="A19" s="98"/>
      <c r="B19" s="97"/>
      <c r="C19" s="98" t="s">
        <v>84</v>
      </c>
      <c r="D19" s="100"/>
    </row>
    <row r="20" ht="26.1" customHeight="1" spans="1:4">
      <c r="A20" s="98"/>
      <c r="B20" s="98"/>
      <c r="C20" s="98" t="s">
        <v>88</v>
      </c>
      <c r="D20" s="100"/>
    </row>
    <row r="21" ht="26.1" customHeight="1" spans="1:4">
      <c r="A21" s="98"/>
      <c r="B21" s="98"/>
      <c r="C21" s="98" t="s">
        <v>92</v>
      </c>
      <c r="D21" s="100"/>
    </row>
    <row r="22" ht="26.1" customHeight="1" spans="1:4">
      <c r="A22" s="98"/>
      <c r="B22" s="98"/>
      <c r="C22" s="98" t="s">
        <v>96</v>
      </c>
      <c r="D22" s="100"/>
    </row>
    <row r="23" ht="26.1" customHeight="1" spans="1:4">
      <c r="A23" s="98"/>
      <c r="B23" s="98"/>
      <c r="C23" s="98" t="s">
        <v>99</v>
      </c>
      <c r="D23" s="100"/>
    </row>
    <row r="24" ht="26.1" customHeight="1" spans="1:4">
      <c r="A24" s="98"/>
      <c r="B24" s="98"/>
      <c r="C24" s="98" t="s">
        <v>102</v>
      </c>
      <c r="D24" s="100"/>
    </row>
    <row r="25" ht="26.1" customHeight="1" spans="1:4">
      <c r="A25" s="98"/>
      <c r="B25" s="98"/>
      <c r="C25" s="98" t="s">
        <v>104</v>
      </c>
      <c r="D25" s="100"/>
    </row>
    <row r="26" ht="26.1" customHeight="1" spans="1:4">
      <c r="A26" s="98"/>
      <c r="B26" s="98"/>
      <c r="C26" s="98" t="s">
        <v>106</v>
      </c>
      <c r="D26" s="100"/>
    </row>
    <row r="27" ht="26.1" customHeight="1" spans="1:4">
      <c r="A27" s="98"/>
      <c r="B27" s="98"/>
      <c r="C27" s="98" t="s">
        <v>108</v>
      </c>
      <c r="D27" s="100">
        <v>195.38178</v>
      </c>
    </row>
    <row r="28" ht="26.1" customHeight="1" spans="1:4">
      <c r="A28" s="98"/>
      <c r="B28" s="98"/>
      <c r="C28" s="98" t="s">
        <v>110</v>
      </c>
      <c r="D28" s="100"/>
    </row>
    <row r="29" ht="26.1" customHeight="1" spans="1:4">
      <c r="A29" s="98"/>
      <c r="B29" s="98"/>
      <c r="C29" s="98" t="s">
        <v>112</v>
      </c>
      <c r="D29" s="100"/>
    </row>
    <row r="30" ht="26.1" customHeight="1" spans="1:4">
      <c r="A30" s="98"/>
      <c r="B30" s="98"/>
      <c r="C30" s="98" t="s">
        <v>114</v>
      </c>
      <c r="D30" s="100"/>
    </row>
    <row r="31" ht="26.1" customHeight="1" spans="1:4">
      <c r="A31" s="98"/>
      <c r="B31" s="98"/>
      <c r="C31" s="98" t="s">
        <v>116</v>
      </c>
      <c r="D31" s="100"/>
    </row>
    <row r="32" ht="26.1" customHeight="1" spans="1:4">
      <c r="A32" s="98"/>
      <c r="B32" s="98"/>
      <c r="C32" s="98" t="s">
        <v>118</v>
      </c>
      <c r="D32" s="100"/>
    </row>
    <row r="33" ht="26.1" customHeight="1" spans="1:4">
      <c r="A33" s="98"/>
      <c r="B33" s="98"/>
      <c r="C33" s="98" t="s">
        <v>120</v>
      </c>
      <c r="D33" s="100"/>
    </row>
    <row r="34" ht="26.1" customHeight="1" spans="1:4">
      <c r="A34" s="98"/>
      <c r="B34" s="98"/>
      <c r="C34" s="98" t="s">
        <v>122</v>
      </c>
      <c r="D34" s="100"/>
    </row>
    <row r="35" ht="26.1" customHeight="1" spans="1:4">
      <c r="A35" s="98"/>
      <c r="B35" s="98"/>
      <c r="C35" s="98" t="s">
        <v>123</v>
      </c>
      <c r="D35" s="100"/>
    </row>
    <row r="36" ht="26.1" customHeight="1" spans="1:4">
      <c r="A36" s="98"/>
      <c r="B36" s="98"/>
      <c r="C36" s="98" t="s">
        <v>124</v>
      </c>
      <c r="D36" s="100"/>
    </row>
    <row r="37" ht="26.1" customHeight="1" spans="1:4">
      <c r="A37" s="98"/>
      <c r="B37" s="98"/>
      <c r="C37" s="98" t="s">
        <v>125</v>
      </c>
      <c r="D37" s="100"/>
    </row>
    <row r="38" ht="26.1" customHeight="1" spans="1:4">
      <c r="A38" s="98"/>
      <c r="B38" s="98"/>
      <c r="C38" s="98"/>
      <c r="D38" s="98"/>
    </row>
    <row r="39" ht="26.1" customHeight="1" spans="1:4">
      <c r="A39" s="92"/>
      <c r="B39" s="92"/>
      <c r="C39" s="92" t="s">
        <v>231</v>
      </c>
      <c r="D39" s="94"/>
    </row>
    <row r="40" ht="26.1" customHeight="1" spans="1:4">
      <c r="A40" s="92"/>
      <c r="B40" s="92"/>
      <c r="C40" s="92"/>
      <c r="D40" s="92"/>
    </row>
    <row r="41" ht="26.1" customHeight="1" spans="1:4">
      <c r="A41" s="91" t="s">
        <v>232</v>
      </c>
      <c r="B41" s="94">
        <v>4790.354245</v>
      </c>
      <c r="C41" s="91" t="s">
        <v>233</v>
      </c>
      <c r="D41" s="106">
        <v>4790.354245</v>
      </c>
    </row>
  </sheetData>
  <mergeCells count="5">
    <mergeCell ref="A2:D2"/>
    <mergeCell ref="A3:D3"/>
    <mergeCell ref="C4:D4"/>
    <mergeCell ref="A5:B5"/>
    <mergeCell ref="C5:D5"/>
  </mergeCells>
  <pageMargins left="0.944444444444444" right="0.0780000016093254" top="0.0780000016093254" bottom="0.0780000016093254" header="0" footer="0"/>
  <pageSetup paperSize="9" scale="75"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
  <sheetViews>
    <sheetView topLeftCell="A7" workbookViewId="0">
      <selection activeCell="F23" sqref="F23:F24"/>
    </sheetView>
  </sheetViews>
  <sheetFormatPr defaultColWidth="10" defaultRowHeight="14.4"/>
  <cols>
    <col min="1" max="1" width="6.5" customWidth="1"/>
    <col min="2" max="2" width="5.87962962962963" customWidth="1"/>
    <col min="3" max="3" width="7.87962962962963" customWidth="1"/>
    <col min="4" max="4" width="12.8796296296296" customWidth="1"/>
    <col min="5" max="5" width="24.6296296296296" customWidth="1"/>
    <col min="6" max="6" width="16.3796296296296" customWidth="1"/>
    <col min="7" max="7" width="11.5" customWidth="1"/>
    <col min="8" max="8" width="16.1296296296296" customWidth="1"/>
    <col min="9" max="10" width="16.3796296296296" customWidth="1"/>
    <col min="11" max="11" width="12.1296296296296" customWidth="1"/>
    <col min="12" max="12" width="13.3796296296296" customWidth="1"/>
  </cols>
  <sheetData>
    <row r="1" ht="16.35" customHeight="1" spans="1:4">
      <c r="A1" s="88"/>
      <c r="D1" s="88"/>
    </row>
    <row r="2" ht="43.15" customHeight="1" spans="4:12">
      <c r="D2" s="89" t="s">
        <v>13</v>
      </c>
      <c r="E2" s="89"/>
      <c r="F2" s="89"/>
      <c r="G2" s="89"/>
      <c r="H2" s="89"/>
      <c r="I2" s="89"/>
      <c r="J2" s="89"/>
      <c r="K2" s="89"/>
      <c r="L2" s="89"/>
    </row>
    <row r="3" ht="24.2" customHeight="1" spans="1:8">
      <c r="A3" s="90" t="s">
        <v>30</v>
      </c>
      <c r="B3" s="90"/>
      <c r="C3" s="90"/>
      <c r="D3" s="90"/>
      <c r="E3" s="90"/>
      <c r="F3" s="90"/>
      <c r="G3" s="90"/>
      <c r="H3" s="90"/>
    </row>
    <row r="4" ht="18.2" customHeight="1" spans="11:12">
      <c r="K4" s="86" t="s">
        <v>31</v>
      </c>
      <c r="L4" s="86"/>
    </row>
    <row r="5" ht="24.95" customHeight="1" spans="1:12">
      <c r="A5" s="91" t="s">
        <v>156</v>
      </c>
      <c r="B5" s="91"/>
      <c r="C5" s="91"/>
      <c r="D5" s="91" t="s">
        <v>157</v>
      </c>
      <c r="E5" s="91" t="s">
        <v>158</v>
      </c>
      <c r="F5" s="91" t="s">
        <v>134</v>
      </c>
      <c r="G5" s="91" t="s">
        <v>159</v>
      </c>
      <c r="H5" s="91"/>
      <c r="I5" s="91"/>
      <c r="J5" s="91"/>
      <c r="K5" s="91" t="s">
        <v>160</v>
      </c>
      <c r="L5" s="91"/>
    </row>
    <row r="6" ht="25.9" customHeight="1" spans="1:12">
      <c r="A6" s="91"/>
      <c r="B6" s="91"/>
      <c r="C6" s="91"/>
      <c r="D6" s="91"/>
      <c r="E6" s="91"/>
      <c r="F6" s="91"/>
      <c r="G6" s="91" t="s">
        <v>136</v>
      </c>
      <c r="H6" s="91" t="s">
        <v>234</v>
      </c>
      <c r="I6" s="91"/>
      <c r="J6" s="91" t="s">
        <v>235</v>
      </c>
      <c r="K6" s="91" t="s">
        <v>236</v>
      </c>
      <c r="L6" s="91" t="s">
        <v>237</v>
      </c>
    </row>
    <row r="7" ht="39.6" customHeight="1" spans="1:12">
      <c r="A7" s="91" t="s">
        <v>164</v>
      </c>
      <c r="B7" s="91" t="s">
        <v>165</v>
      </c>
      <c r="C7" s="91" t="s">
        <v>166</v>
      </c>
      <c r="D7" s="91"/>
      <c r="E7" s="91"/>
      <c r="F7" s="91"/>
      <c r="G7" s="91"/>
      <c r="H7" s="91" t="s">
        <v>215</v>
      </c>
      <c r="I7" s="91" t="s">
        <v>207</v>
      </c>
      <c r="J7" s="91"/>
      <c r="K7" s="91"/>
      <c r="L7" s="91"/>
    </row>
    <row r="8" ht="23.25" customHeight="1" spans="1:12">
      <c r="A8" s="98"/>
      <c r="B8" s="98"/>
      <c r="C8" s="98"/>
      <c r="D8" s="92"/>
      <c r="E8" s="92" t="s">
        <v>134</v>
      </c>
      <c r="F8" s="94">
        <v>4790.354245</v>
      </c>
      <c r="G8" s="94">
        <v>2942.074245</v>
      </c>
      <c r="H8" s="94">
        <v>2394.686064</v>
      </c>
      <c r="I8" s="94">
        <v>147.999581</v>
      </c>
      <c r="J8" s="94">
        <v>399.3886</v>
      </c>
      <c r="K8" s="94">
        <v>1508.28</v>
      </c>
      <c r="L8" s="94">
        <v>340</v>
      </c>
    </row>
    <row r="9" ht="26.1" customHeight="1" spans="1:12">
      <c r="A9" s="98"/>
      <c r="B9" s="98"/>
      <c r="C9" s="98"/>
      <c r="D9" s="95" t="s">
        <v>152</v>
      </c>
      <c r="E9" s="95" t="s">
        <v>153</v>
      </c>
      <c r="F9" s="94">
        <v>4790.354245</v>
      </c>
      <c r="G9" s="94">
        <v>2942.074245</v>
      </c>
      <c r="H9" s="94">
        <v>2394.686064</v>
      </c>
      <c r="I9" s="94">
        <v>147.999581</v>
      </c>
      <c r="J9" s="94">
        <v>399.3886</v>
      </c>
      <c r="K9" s="94">
        <v>1508.28</v>
      </c>
      <c r="L9" s="94">
        <v>340</v>
      </c>
    </row>
    <row r="10" ht="26.1" customHeight="1" spans="1:12">
      <c r="A10" s="98"/>
      <c r="B10" s="98"/>
      <c r="C10" s="98"/>
      <c r="D10" s="99" t="s">
        <v>154</v>
      </c>
      <c r="E10" s="99" t="s">
        <v>155</v>
      </c>
      <c r="F10" s="94">
        <v>4790.354245</v>
      </c>
      <c r="G10" s="94">
        <v>2942.074245</v>
      </c>
      <c r="H10" s="94">
        <v>2394.686064</v>
      </c>
      <c r="I10" s="94">
        <v>147.999581</v>
      </c>
      <c r="J10" s="94">
        <v>399.3886</v>
      </c>
      <c r="K10" s="94">
        <v>1508.28</v>
      </c>
      <c r="L10" s="94">
        <v>340</v>
      </c>
    </row>
    <row r="11" s="109" customFormat="1" ht="26.1" customHeight="1" spans="1:12">
      <c r="A11" s="103" t="s">
        <v>167</v>
      </c>
      <c r="B11" s="98"/>
      <c r="C11" s="98"/>
      <c r="D11" s="96" t="s">
        <v>167</v>
      </c>
      <c r="E11" s="96" t="s">
        <v>238</v>
      </c>
      <c r="F11" s="97">
        <f>F13+F14+F15+F16</f>
        <v>4165.1786</v>
      </c>
      <c r="G11" s="97">
        <f t="shared" ref="G11:L11" si="0">G13+G14+G15+G16</f>
        <v>2316.8986</v>
      </c>
      <c r="H11" s="97">
        <f t="shared" si="0"/>
        <v>1917.51</v>
      </c>
      <c r="I11" s="97"/>
      <c r="J11" s="97">
        <f t="shared" si="0"/>
        <v>399.3886</v>
      </c>
      <c r="K11" s="97">
        <f t="shared" si="0"/>
        <v>1508.28</v>
      </c>
      <c r="L11" s="97">
        <f t="shared" si="0"/>
        <v>340</v>
      </c>
    </row>
    <row r="12" s="109" customFormat="1" ht="26.1" customHeight="1" spans="1:12">
      <c r="A12" s="103" t="s">
        <v>167</v>
      </c>
      <c r="B12" s="103" t="s">
        <v>168</v>
      </c>
      <c r="C12" s="98"/>
      <c r="D12" s="103">
        <v>20408</v>
      </c>
      <c r="E12" s="96" t="s">
        <v>239</v>
      </c>
      <c r="F12" s="97">
        <f>F11</f>
        <v>4165.1786</v>
      </c>
      <c r="G12" s="97">
        <f t="shared" ref="G12:L12" si="1">G11</f>
        <v>2316.8986</v>
      </c>
      <c r="H12" s="97">
        <f t="shared" si="1"/>
        <v>1917.51</v>
      </c>
      <c r="I12" s="97"/>
      <c r="J12" s="97">
        <f t="shared" si="1"/>
        <v>399.3886</v>
      </c>
      <c r="K12" s="97">
        <f t="shared" si="1"/>
        <v>1508.28</v>
      </c>
      <c r="L12" s="97">
        <f t="shared" si="1"/>
        <v>340</v>
      </c>
    </row>
    <row r="13" ht="30.2" customHeight="1" spans="1:12">
      <c r="A13" s="103" t="s">
        <v>167</v>
      </c>
      <c r="B13" s="103" t="s">
        <v>168</v>
      </c>
      <c r="C13" s="103" t="s">
        <v>169</v>
      </c>
      <c r="D13" s="96" t="s">
        <v>240</v>
      </c>
      <c r="E13" s="98" t="s">
        <v>171</v>
      </c>
      <c r="F13" s="97">
        <v>2604.8986</v>
      </c>
      <c r="G13" s="97">
        <v>2316.8986</v>
      </c>
      <c r="H13" s="100">
        <v>1917.51</v>
      </c>
      <c r="I13" s="100"/>
      <c r="J13" s="100">
        <v>399.3886</v>
      </c>
      <c r="K13" s="100">
        <v>288</v>
      </c>
      <c r="L13" s="100"/>
    </row>
    <row r="14" ht="30.2" customHeight="1" spans="1:12">
      <c r="A14" s="103" t="s">
        <v>167</v>
      </c>
      <c r="B14" s="103" t="s">
        <v>168</v>
      </c>
      <c r="C14" s="103" t="s">
        <v>172</v>
      </c>
      <c r="D14" s="96" t="s">
        <v>241</v>
      </c>
      <c r="E14" s="98" t="s">
        <v>174</v>
      </c>
      <c r="F14" s="97">
        <v>240</v>
      </c>
      <c r="G14" s="97"/>
      <c r="H14" s="100"/>
      <c r="I14" s="100"/>
      <c r="J14" s="100"/>
      <c r="K14" s="100"/>
      <c r="L14" s="100">
        <v>240</v>
      </c>
    </row>
    <row r="15" ht="30.2" customHeight="1" spans="1:12">
      <c r="A15" s="103" t="s">
        <v>167</v>
      </c>
      <c r="B15" s="103" t="s">
        <v>168</v>
      </c>
      <c r="C15" s="103" t="s">
        <v>175</v>
      </c>
      <c r="D15" s="96" t="s">
        <v>242</v>
      </c>
      <c r="E15" s="98" t="s">
        <v>177</v>
      </c>
      <c r="F15" s="97">
        <v>67.68</v>
      </c>
      <c r="G15" s="97"/>
      <c r="H15" s="100"/>
      <c r="I15" s="100"/>
      <c r="J15" s="100"/>
      <c r="K15" s="100">
        <v>67.68</v>
      </c>
      <c r="L15" s="100"/>
    </row>
    <row r="16" ht="30.2" customHeight="1" spans="1:12">
      <c r="A16" s="103" t="s">
        <v>167</v>
      </c>
      <c r="B16" s="103" t="s">
        <v>168</v>
      </c>
      <c r="C16" s="103" t="s">
        <v>178</v>
      </c>
      <c r="D16" s="96" t="s">
        <v>243</v>
      </c>
      <c r="E16" s="98" t="s">
        <v>180</v>
      </c>
      <c r="F16" s="97">
        <v>1252.6</v>
      </c>
      <c r="G16" s="97"/>
      <c r="H16" s="100"/>
      <c r="I16" s="100"/>
      <c r="J16" s="100"/>
      <c r="K16" s="100">
        <v>1152.6</v>
      </c>
      <c r="L16" s="100">
        <v>100</v>
      </c>
    </row>
    <row r="17" ht="30.2" customHeight="1" spans="1:12">
      <c r="A17" s="103" t="s">
        <v>181</v>
      </c>
      <c r="B17" s="103"/>
      <c r="C17" s="103"/>
      <c r="D17" s="96" t="s">
        <v>181</v>
      </c>
      <c r="E17" s="98" t="s">
        <v>244</v>
      </c>
      <c r="F17" s="97">
        <f>F19+F20</f>
        <v>328.208621</v>
      </c>
      <c r="G17" s="97">
        <f t="shared" ref="G17:I17" si="2">G19+G20</f>
        <v>328.208621</v>
      </c>
      <c r="H17" s="97">
        <f t="shared" si="2"/>
        <v>181.10504</v>
      </c>
      <c r="I17" s="97">
        <f t="shared" si="2"/>
        <v>147.103581</v>
      </c>
      <c r="J17" s="97"/>
      <c r="K17" s="97"/>
      <c r="L17" s="97"/>
    </row>
    <row r="18" ht="30.2" customHeight="1" spans="1:12">
      <c r="A18" s="103" t="s">
        <v>181</v>
      </c>
      <c r="B18" s="103" t="s">
        <v>175</v>
      </c>
      <c r="C18" s="103"/>
      <c r="D18" s="103">
        <v>20805</v>
      </c>
      <c r="E18" s="98" t="s">
        <v>245</v>
      </c>
      <c r="F18" s="97">
        <f>F17</f>
        <v>328.208621</v>
      </c>
      <c r="G18" s="97">
        <f t="shared" ref="G18:I18" si="3">G17</f>
        <v>328.208621</v>
      </c>
      <c r="H18" s="97">
        <f t="shared" si="3"/>
        <v>181.10504</v>
      </c>
      <c r="I18" s="97">
        <f t="shared" si="3"/>
        <v>147.103581</v>
      </c>
      <c r="J18" s="100"/>
      <c r="K18" s="100"/>
      <c r="L18" s="100"/>
    </row>
    <row r="19" ht="30.2" customHeight="1" spans="1:12">
      <c r="A19" s="103" t="s">
        <v>181</v>
      </c>
      <c r="B19" s="103" t="s">
        <v>175</v>
      </c>
      <c r="C19" s="103" t="s">
        <v>169</v>
      </c>
      <c r="D19" s="96" t="s">
        <v>246</v>
      </c>
      <c r="E19" s="98" t="s">
        <v>183</v>
      </c>
      <c r="F19" s="97">
        <v>147.103581</v>
      </c>
      <c r="G19" s="97">
        <v>147.103581</v>
      </c>
      <c r="H19" s="100"/>
      <c r="I19" s="100">
        <v>147.103581</v>
      </c>
      <c r="J19" s="100"/>
      <c r="K19" s="100"/>
      <c r="L19" s="100"/>
    </row>
    <row r="20" ht="30.2" customHeight="1" spans="1:12">
      <c r="A20" s="103" t="s">
        <v>181</v>
      </c>
      <c r="B20" s="103" t="s">
        <v>175</v>
      </c>
      <c r="C20" s="103" t="s">
        <v>175</v>
      </c>
      <c r="D20" s="96" t="s">
        <v>247</v>
      </c>
      <c r="E20" s="98" t="s">
        <v>185</v>
      </c>
      <c r="F20" s="97">
        <v>181.10504</v>
      </c>
      <c r="G20" s="97">
        <v>181.10504</v>
      </c>
      <c r="H20" s="100">
        <v>181.10504</v>
      </c>
      <c r="I20" s="100"/>
      <c r="J20" s="100"/>
      <c r="K20" s="100"/>
      <c r="L20" s="100"/>
    </row>
    <row r="21" ht="30.2" customHeight="1" spans="1:12">
      <c r="A21" s="103" t="s">
        <v>186</v>
      </c>
      <c r="B21" s="103"/>
      <c r="C21" s="103"/>
      <c r="D21" s="96" t="s">
        <v>186</v>
      </c>
      <c r="E21" s="98" t="s">
        <v>248</v>
      </c>
      <c r="F21" s="97">
        <f>F23+F24</f>
        <v>101.585244</v>
      </c>
      <c r="G21" s="97">
        <f t="shared" ref="G21:I21" si="4">G23+G24</f>
        <v>101.585244</v>
      </c>
      <c r="H21" s="97">
        <f t="shared" si="4"/>
        <v>100.689244</v>
      </c>
      <c r="I21" s="97">
        <f t="shared" si="4"/>
        <v>0.896</v>
      </c>
      <c r="J21" s="100"/>
      <c r="K21" s="100"/>
      <c r="L21" s="100"/>
    </row>
    <row r="22" ht="30.2" customHeight="1" spans="1:12">
      <c r="A22" s="103" t="s">
        <v>186</v>
      </c>
      <c r="B22" s="103" t="s">
        <v>187</v>
      </c>
      <c r="C22" s="103"/>
      <c r="D22" s="103">
        <v>21011</v>
      </c>
      <c r="E22" s="98" t="s">
        <v>249</v>
      </c>
      <c r="F22" s="97">
        <f>F21</f>
        <v>101.585244</v>
      </c>
      <c r="G22" s="97">
        <f t="shared" ref="G22:I22" si="5">G21</f>
        <v>101.585244</v>
      </c>
      <c r="H22" s="97">
        <f t="shared" si="5"/>
        <v>100.689244</v>
      </c>
      <c r="I22" s="97">
        <f t="shared" si="5"/>
        <v>0.896</v>
      </c>
      <c r="J22" s="100"/>
      <c r="K22" s="100"/>
      <c r="L22" s="100"/>
    </row>
    <row r="23" ht="30.2" customHeight="1" spans="1:12">
      <c r="A23" s="103" t="s">
        <v>186</v>
      </c>
      <c r="B23" s="103" t="s">
        <v>187</v>
      </c>
      <c r="C23" s="103" t="s">
        <v>169</v>
      </c>
      <c r="D23" s="96" t="s">
        <v>250</v>
      </c>
      <c r="E23" s="98" t="s">
        <v>189</v>
      </c>
      <c r="F23" s="97">
        <v>98.449244</v>
      </c>
      <c r="G23" s="97">
        <v>98.449244</v>
      </c>
      <c r="H23" s="100">
        <v>98.449244</v>
      </c>
      <c r="I23" s="100"/>
      <c r="J23" s="100"/>
      <c r="K23" s="100"/>
      <c r="L23" s="100"/>
    </row>
    <row r="24" ht="30.2" customHeight="1" spans="1:12">
      <c r="A24" s="103" t="s">
        <v>186</v>
      </c>
      <c r="B24" s="103" t="s">
        <v>187</v>
      </c>
      <c r="C24" s="103" t="s">
        <v>178</v>
      </c>
      <c r="D24" s="96" t="s">
        <v>251</v>
      </c>
      <c r="E24" s="98" t="s">
        <v>191</v>
      </c>
      <c r="F24" s="97">
        <v>3.136</v>
      </c>
      <c r="G24" s="97">
        <v>3.136</v>
      </c>
      <c r="H24" s="100">
        <v>2.24</v>
      </c>
      <c r="I24" s="100">
        <v>0.896</v>
      </c>
      <c r="J24" s="100"/>
      <c r="K24" s="100"/>
      <c r="L24" s="100"/>
    </row>
    <row r="25" ht="30.2" customHeight="1" spans="1:12">
      <c r="A25" s="103" t="s">
        <v>192</v>
      </c>
      <c r="B25" s="103"/>
      <c r="C25" s="103"/>
      <c r="D25" s="96">
        <v>221</v>
      </c>
      <c r="E25" s="98" t="s">
        <v>252</v>
      </c>
      <c r="F25" s="97">
        <v>195.38178</v>
      </c>
      <c r="G25" s="97">
        <v>195.38178</v>
      </c>
      <c r="H25" s="100">
        <v>195.38178</v>
      </c>
      <c r="I25" s="100"/>
      <c r="J25" s="100"/>
      <c r="K25" s="100"/>
      <c r="L25" s="100"/>
    </row>
    <row r="26" ht="30.2" customHeight="1" spans="1:12">
      <c r="A26" s="103" t="s">
        <v>192</v>
      </c>
      <c r="B26" s="103" t="s">
        <v>193</v>
      </c>
      <c r="C26" s="103"/>
      <c r="D26" s="103">
        <v>22102</v>
      </c>
      <c r="E26" s="98" t="s">
        <v>253</v>
      </c>
      <c r="F26" s="97">
        <v>195.38178</v>
      </c>
      <c r="G26" s="97">
        <v>195.38178</v>
      </c>
      <c r="H26" s="100">
        <v>195.38178</v>
      </c>
      <c r="I26" s="100"/>
      <c r="J26" s="100"/>
      <c r="K26" s="100"/>
      <c r="L26" s="100"/>
    </row>
    <row r="27" ht="30.2" customHeight="1" spans="1:12">
      <c r="A27" s="103" t="s">
        <v>192</v>
      </c>
      <c r="B27" s="103" t="s">
        <v>193</v>
      </c>
      <c r="C27" s="103" t="s">
        <v>169</v>
      </c>
      <c r="D27" s="96" t="s">
        <v>254</v>
      </c>
      <c r="E27" s="98" t="s">
        <v>195</v>
      </c>
      <c r="F27" s="97">
        <v>195.38178</v>
      </c>
      <c r="G27" s="97">
        <v>195.38178</v>
      </c>
      <c r="H27" s="100">
        <v>195.38178</v>
      </c>
      <c r="I27" s="100"/>
      <c r="J27" s="100"/>
      <c r="K27" s="100"/>
      <c r="L27" s="100"/>
    </row>
  </sheetData>
  <autoFilter ref="A7:L27">
    <extLst/>
  </autoFilter>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393055555555556" right="0.236111111111111" top="0.270000010728836" bottom="0.270000010728836" header="0" footer="0"/>
  <pageSetup paperSize="9" scale="8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 (总表)</vt:lpstr>
      <vt:lpstr>9工资福利</vt:lpstr>
      <vt:lpstr>10个人家庭(政府预算)</vt:lpstr>
      <vt:lpstr>11个人家庭</vt:lpstr>
      <vt:lpstr>12商品服务(政府预算)</vt:lpstr>
      <vt:lpstr>13商品服务</vt:lpstr>
      <vt:lpstr>14三公经费</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马妞妞</cp:lastModifiedBy>
  <dcterms:created xsi:type="dcterms:W3CDTF">2023-09-04T12:31:00Z</dcterms:created>
  <dcterms:modified xsi:type="dcterms:W3CDTF">2023-09-20T14:10:58Z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65BFCE8DFAD04316B7B4458FF646D1DB_13</vt:lpwstr>
  </property>
</Properties>
</file>