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 tabRatio="937" firstSheet="2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7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6" r:id="rId24"/>
  </sheets>
  <calcPr calcId="145621"/>
</workbook>
</file>

<file path=xl/calcChain.xml><?xml version="1.0" encoding="utf-8"?>
<calcChain xmlns="http://schemas.openxmlformats.org/spreadsheetml/2006/main">
  <c r="G21" i="27" l="1"/>
  <c r="G20" i="27"/>
  <c r="G19" i="27"/>
  <c r="I16" i="27"/>
  <c r="H16" i="27"/>
  <c r="G16" i="27"/>
  <c r="I12" i="27"/>
  <c r="H12" i="27"/>
  <c r="G12" i="27"/>
  <c r="G10" i="27"/>
  <c r="G9" i="27"/>
  <c r="G8" i="27"/>
  <c r="G21" i="9"/>
  <c r="G20" i="9"/>
  <c r="G19" i="9"/>
  <c r="I16" i="9"/>
  <c r="H16" i="9"/>
  <c r="G16" i="9"/>
  <c r="F16" i="9"/>
  <c r="I12" i="9"/>
  <c r="H12" i="9"/>
  <c r="G12" i="9"/>
  <c r="F12" i="9"/>
  <c r="G10" i="9"/>
  <c r="G9" i="9"/>
  <c r="G8" i="9"/>
</calcChain>
</file>

<file path=xl/sharedStrings.xml><?xml version="1.0" encoding="utf-8"?>
<sst xmlns="http://schemas.openxmlformats.org/spreadsheetml/2006/main" count="1034" uniqueCount="421">
  <si>
    <t>2022年部门预算公开表</t>
  </si>
  <si>
    <t>单位编码：</t>
  </si>
  <si>
    <t>423001</t>
  </si>
  <si>
    <t>单位名称：</t>
  </si>
  <si>
    <t>株洲市供销合作社联合社机关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</si>
  <si>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</si>
  <si>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</si>
  <si>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</si>
  <si>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</si>
  <si>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</si>
  <si>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</si>
  <si>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</si>
  <si>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</si>
  <si>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</si>
  <si>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</si>
  <si>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</si>
  <si>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</si>
  <si>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</si>
  <si>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</si>
  <si>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</si>
  <si>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</si>
  <si>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</si>
  <si>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</si>
  <si>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</si>
  <si>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</si>
  <si>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</si>
  <si>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</si>
  <si>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</si>
  <si>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</si>
  <si>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单位：423001-株洲市供销合作社联合社机关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</si>
  <si>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</si>
  <si>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</si>
  <si>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</si>
  <si>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</si>
  <si>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</si>
  <si>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</si>
  <si>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</si>
  <si>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</si>
  <si>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</si>
  <si>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</si>
  <si>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</si>
  <si>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</si>
  <si>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</si>
  <si>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</si>
  <si>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</si>
  <si>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</si>
  <si>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</si>
  <si>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</si>
  <si>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</si>
  <si>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</si>
  <si>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</si>
  <si>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</si>
  <si>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</si>
  <si>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</si>
  <si>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</si>
  <si>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</si>
  <si>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</si>
  <si>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</si>
  <si>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</si>
  <si>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</si>
  <si>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</si>
  <si>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</si>
  <si>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</si>
  <si>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</si>
  <si>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</si>
  <si>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</si>
  <si>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</si>
  <si>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</si>
  <si>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</si>
  <si>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</si>
  <si>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</si>
  <si>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</si>
  <si>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</si>
  <si>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</si>
  <si>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</si>
  <si>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</si>
  <si>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</si>
  <si>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</si>
  <si>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</si>
  <si>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</si>
  <si>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</si>
  <si>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</si>
  <si>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</si>
  <si>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</si>
  <si>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</si>
  <si>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</si>
  <si>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</si>
  <si>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</si>
  <si>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</si>
  <si>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</si>
  <si>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</si>
  <si>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</si>
  <si>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</si>
  <si>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</si>
  <si>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</si>
  <si>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</si>
  <si>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</si>
  <si>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</si>
  <si>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</si>
  <si>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</si>
  <si>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</si>
  <si>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</si>
  <si>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</si>
  <si>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</si>
  <si>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</si>
  <si>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</si>
  <si>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</si>
  <si>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</si>
  <si>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</si>
  <si>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</si>
  <si>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</si>
  <si>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</si>
  <si>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</si>
  <si>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</si>
  <si>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</si>
  <si>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</si>
  <si>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</si>
  <si>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</si>
  <si>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</si>
  <si>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</si>
  <si>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</si>
  <si>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</si>
  <si>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</si>
  <si>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</si>
  <si>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</si>
  <si>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</si>
  <si>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</si>
  <si>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</si>
  <si>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</si>
  <si>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</si>
  <si>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</si>
  <si>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</si>
  <si>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</si>
  <si>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</si>
  <si>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</si>
  <si>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</si>
  <si>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</si>
  <si>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</si>
  <si>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</si>
  <si>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</si>
  <si>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</si>
  <si>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</si>
  <si>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</si>
  <si>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</si>
  <si>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</si>
  <si>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</si>
  <si>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</si>
  <si>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</si>
  <si>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</si>
  <si>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</si>
  <si>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</si>
  <si>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423</t>
  </si>
  <si>
    <t>株洲市供销合作社联合社</t>
  </si>
  <si>
    <t xml:space="preserve">  423001</t>
  </si>
  <si>
    <t xml:space="preserve">  株洲市供销合作社联合社机关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</si>
  <si>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</si>
  <si>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</si>
  <si>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</si>
  <si>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</si>
  <si>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</si>
  <si>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</si>
  <si>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</si>
  <si>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</si>
  <si>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</si>
  <si>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</si>
  <si>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</si>
  <si>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</si>
  <si>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</si>
  <si>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</si>
  <si>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</si>
  <si>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</si>
  <si>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</si>
  <si>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</si>
  <si>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</si>
  <si>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</si>
  <si>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</si>
  <si>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</si>
  <si>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</si>
  <si>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</si>
  <si>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</si>
  <si>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216</t>
  </si>
  <si>
    <t>02</t>
  </si>
  <si>
    <t xml:space="preserve">    2160201</t>
  </si>
  <si>
    <t xml:space="preserve">    行政运行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</si>
  <si>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</si>
  <si>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</si>
  <si>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</si>
  <si>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</si>
  <si>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</si>
  <si>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</si>
  <si>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</si>
  <si>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</si>
  <si>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</si>
  <si>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</si>
  <si>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</si>
  <si>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</si>
  <si>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</si>
  <si>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</si>
  <si>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</si>
  <si>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</si>
  <si>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</si>
  <si>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</si>
  <si>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</si>
  <si>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</si>
  <si>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</si>
  <si>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</si>
  <si>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</si>
  <si>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</si>
  <si>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</si>
  <si>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</si>
  <si>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</si>
  <si>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</si>
  <si>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</si>
  <si>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</si>
  <si>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</si>
  <si>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</si>
  <si>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</si>
  <si>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</si>
  <si>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</si>
  <si>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</si>
  <si>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</si>
  <si>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</si>
  <si>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</si>
  <si>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</si>
  <si>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</si>
  <si>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</si>
  <si>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</si>
  <si>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</si>
  <si>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</si>
  <si>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</si>
  <si>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</si>
  <si>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</si>
  <si>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2080501</t>
  </si>
  <si>
    <t xml:space="preserve">     2080505</t>
  </si>
  <si>
    <t>卫生健康</t>
  </si>
  <si>
    <t>行政事业单位医疗</t>
  </si>
  <si>
    <t xml:space="preserve">     2101101</t>
  </si>
  <si>
    <t xml:space="preserve">     2101199</t>
  </si>
  <si>
    <t>商业服务业等</t>
  </si>
  <si>
    <t>商业流通事务</t>
  </si>
  <si>
    <t xml:space="preserve">     2160201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</si>
  <si>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</si>
  <si>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</si>
  <si>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</si>
  <si>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</si>
  <si>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</si>
  <si>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</si>
  <si>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</si>
  <si>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</si>
  <si>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</si>
  <si>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</si>
  <si>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</si>
  <si>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</si>
  <si>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</si>
  <si>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</si>
  <si>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</si>
  <si>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</si>
  <si>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</si>
  <si>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</si>
  <si>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</si>
  <si>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</si>
  <si>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</si>
  <si>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</si>
  <si>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</si>
  <si>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</si>
  <si>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</si>
  <si>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</si>
  <si>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</si>
  <si>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</si>
  <si>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</si>
  <si>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</si>
  <si>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</si>
  <si>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</si>
  <si>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</si>
  <si>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</si>
  <si>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</si>
  <si>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</si>
  <si>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</si>
  <si>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</si>
  <si>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</si>
  <si>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</si>
  <si>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</si>
  <si>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</si>
  <si>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</si>
  <si>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</si>
  <si>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</si>
  <si>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</si>
  <si>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</si>
  <si>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</si>
  <si>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</si>
  <si>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</si>
  <si>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</si>
  <si>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</si>
  <si>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</si>
  <si>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</si>
  <si>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</si>
  <si>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</si>
  <si>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</si>
  <si>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</si>
  <si>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</si>
  <si>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</si>
  <si>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</si>
  <si>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</si>
  <si>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</si>
  <si>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</si>
  <si>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</si>
  <si>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</si>
  <si>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</si>
  <si>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</si>
  <si>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</si>
  <si>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</si>
  <si>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</si>
  <si>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</si>
  <si>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</si>
  <si>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</si>
  <si>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</si>
  <si>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</si>
  <si>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</si>
  <si>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</si>
  <si>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</si>
  <si>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</si>
  <si>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</si>
  <si>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</si>
  <si>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</si>
  <si>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</si>
  <si>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</si>
  <si>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</si>
  <si>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</si>
  <si>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</si>
  <si>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</si>
  <si>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</si>
  <si>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</si>
  <si>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</si>
  <si>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</si>
  <si>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</si>
  <si>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423001</t>
  </si>
  <si>
    <t xml:space="preserve">   供销社深化改革事业发展资金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</si>
  <si>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</si>
  <si>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</si>
  <si>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</si>
  <si>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</si>
  <si>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</si>
  <si>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</si>
  <si>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</si>
  <si>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</si>
  <si>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</si>
  <si>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</si>
  <si>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</si>
  <si>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</si>
  <si>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</si>
  <si>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</si>
  <si>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</si>
  <si>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</si>
  <si>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</si>
  <si>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</si>
  <si>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</si>
  <si>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</si>
  <si>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</si>
  <si>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</si>
  <si>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</si>
  <si>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供销社深化改革事业发展资金</t>
  </si>
  <si>
    <t>年初预算</t>
  </si>
  <si>
    <t>1）惠民服务中心（社）示范社50个；（2）农民专业合作社示范社、联合社和家庭农场130个；（3）土地托管10万亩；（4）农资储备2万吨；（5）仓储物流8家；（6）农产品电子商务8家。2022年全市供销合作社综合改革项目建设质量合格，基层供销系统网点布置更加完善，农业社会化服务平台初具规模，有力推动全市乡村振兴工作。</t>
  </si>
  <si>
    <t>（1）惠民服务中心（社）示范社50个；（2）农民专业合作社示范社、联合社和家庭农场130个；（3）土地托管10万亩；（4）农资储备2万吨；（5）仓储物流8家；（6）农产品电子商务8家。2022年全市供销合作社综合改革项目建设质量合格，基层供销系统网点布置更加完善，农业社会化服务平台初具规模，有力推动全市乡村振兴工作。</t>
  </si>
  <si>
    <t>惠民服务中心（社）示范社</t>
  </si>
  <si>
    <t>50个</t>
  </si>
  <si>
    <t>基础设施合格率</t>
  </si>
  <si>
    <t>100%</t>
  </si>
  <si>
    <t>项目进度完成率</t>
  </si>
  <si>
    <t>农业生产成本降低率</t>
  </si>
  <si>
    <t>10%</t>
  </si>
  <si>
    <t>年助农户增收额</t>
  </si>
  <si>
    <t>1500元/户</t>
  </si>
  <si>
    <t>农产品质量安全总
体合格率</t>
  </si>
  <si>
    <t>95%</t>
  </si>
  <si>
    <t>乡镇振兴效益</t>
  </si>
  <si>
    <t>效果显著</t>
  </si>
  <si>
    <t>项目运转可持续性</t>
  </si>
  <si>
    <t>项目实施满意度</t>
  </si>
  <si>
    <t>农民专业合作社示范社、联合社和家庭农场</t>
  </si>
  <si>
    <t>130个</t>
  </si>
  <si>
    <t>土地托管</t>
  </si>
  <si>
    <t>10万亩</t>
  </si>
  <si>
    <t>农资储备</t>
  </si>
  <si>
    <t>2万吨</t>
  </si>
  <si>
    <t>仓储物流</t>
  </si>
  <si>
    <t>8家</t>
  </si>
  <si>
    <t>农产品电子商务</t>
  </si>
  <si>
    <t>2022年部门整体支出绩效目标表</t>
  </si>
  <si>
    <t>部门名称</t>
  </si>
  <si>
    <t>423001-株洲市供销合作社联合社机关</t>
  </si>
  <si>
    <t>年度预算申请（万元）</t>
  </si>
  <si>
    <t>资金总额：446.54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</si>
  <si>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</si>
  <si>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</si>
  <si>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</si>
  <si>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</si>
  <si>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</si>
  <si>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</si>
  <si>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</si>
  <si>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</si>
  <si>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受市人民政府领导的参照公务员管理正处级事业单位。主要职责是为“三农”服务，搞活农村市场流通，促进全市农村社会经济发展。</t>
  </si>
  <si>
    <t>年度重点工作计划</t>
  </si>
  <si>
    <t>深化供销合作社综合改革</t>
  </si>
  <si>
    <t xml:space="preserve">                经贸发展科    合作指导科     科技信息科</t>
  </si>
  <si>
    <t>（1）惠民服务中心（社）示范社50个；（2）农民专业合作社示范社、联合社和家庭农场130个；（3）土地托管10万亩；（4）农资储备2万吨；（5）仓储物流8家；（6）农产品电子商务8家。2022年，全市供销系统基层建设更加完善，农业社会化服务平台初步建立，持续助力乡村振兴工作，全市涉农人群满意度95%。</t>
  </si>
  <si>
    <t>年度绩效指标</t>
  </si>
  <si>
    <t>一级指标</t>
  </si>
  <si>
    <t>二级指标</t>
  </si>
  <si>
    <t>三级指标</t>
  </si>
  <si>
    <t>指标值及单位</t>
  </si>
  <si>
    <t>产出指标</t>
  </si>
  <si>
    <t>基础设施建设合格率</t>
  </si>
  <si>
    <t>项目进度计划完成率</t>
  </si>
  <si>
    <t>运行成本压减情况</t>
  </si>
  <si>
    <t>效果明显</t>
  </si>
  <si>
    <t>效益指标</t>
  </si>
  <si>
    <t>减少农业抛荒</t>
  </si>
  <si>
    <t>持续助力乡村振兴</t>
  </si>
  <si>
    <t>社会公众及服务对象满意度指标</t>
  </si>
  <si>
    <t>全市涉农人群满意度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</si>
</sst>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_ "/>
    <numFmt numFmtId="179" formatCode="yyyy&quot;年&quot;m&quot;月&quot;d&quot;日&quot;;@"/>
    <numFmt numFmtId="180" formatCode="#0.00"/>
  </numFmts>
  <fonts count="2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9"/>
      <color rgb="FF000000"/>
      <name val="SimSun"/>
      <charset val="134"/>
    </font>
    <font>
      <sz val="11"/>
      <color indexed="8"/>
      <name val="SimSun"/>
      <charset val="134"/>
    </font>
    <font>
      <sz val="9"/>
      <color indexed="8"/>
      <name val="SimSun"/>
      <charset val="134"/>
    </font>
    <font>
      <sz val="9"/>
      <color theme="1"/>
      <name val="SimSun"/>
      <charset val="134"/>
    </font>
    <font>
      <sz val="11"/>
      <color theme="1"/>
      <name val="SimSun"/>
      <charset val="134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3" applyFont="1" applyAlignment="1"/>
    <xf numFmtId="0" fontId="1" fillId="0" borderId="1" xfId="6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1" xfId="6" applyFont="1" applyBorder="1" applyAlignment="1">
      <alignment vertical="center" wrapText="1"/>
    </xf>
    <xf numFmtId="0" fontId="1" fillId="0" borderId="2" xfId="5" applyFont="1" applyBorder="1" applyAlignment="1">
      <alignment horizontal="left" vertical="center"/>
    </xf>
    <xf numFmtId="0" fontId="1" fillId="0" borderId="2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top" wrapText="1"/>
    </xf>
    <xf numFmtId="49" fontId="1" fillId="0" borderId="1" xfId="2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9" fontId="1" fillId="0" borderId="1" xfId="2" applyNumberFormat="1" applyFont="1" applyBorder="1" applyAlignment="1">
      <alignment horizontal="center" vertical="center" wrapText="1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9" fontId="5" fillId="0" borderId="13" xfId="4" applyNumberFormat="1" applyFont="1" applyBorder="1" applyAlignment="1">
      <alignment vertical="center" wrapText="1"/>
    </xf>
    <xf numFmtId="178" fontId="5" fillId="0" borderId="13" xfId="4" applyNumberFormat="1" applyFont="1" applyBorder="1" applyAlignment="1">
      <alignment horizontal="center" vertical="center" wrapText="1"/>
    </xf>
    <xf numFmtId="178" fontId="5" fillId="0" borderId="13" xfId="4" applyNumberFormat="1" applyFont="1" applyBorder="1" applyAlignment="1">
      <alignment vertical="center" wrapText="1"/>
    </xf>
    <xf numFmtId="49" fontId="5" fillId="0" borderId="14" xfId="4" applyNumberFormat="1" applyFont="1" applyBorder="1" applyAlignment="1">
      <alignment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49" fontId="5" fillId="0" borderId="18" xfId="4" applyNumberFormat="1" applyFont="1" applyBorder="1" applyAlignment="1">
      <alignment vertical="center" wrapText="1"/>
    </xf>
    <xf numFmtId="49" fontId="5" fillId="0" borderId="19" xfId="4" applyNumberFormat="1" applyFont="1" applyBorder="1" applyAlignment="1">
      <alignment vertical="center" wrapText="1"/>
    </xf>
    <xf numFmtId="49" fontId="5" fillId="0" borderId="1" xfId="4" applyNumberFormat="1" applyFont="1" applyBorder="1" applyAlignment="1">
      <alignment vertical="center" wrapText="1"/>
    </xf>
    <xf numFmtId="0" fontId="1" fillId="0" borderId="15" xfId="6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180" fontId="11" fillId="0" borderId="20" xfId="0" applyNumberFormat="1" applyFont="1" applyBorder="1" applyAlignment="1">
      <alignment vertical="center" wrapText="1"/>
    </xf>
    <xf numFmtId="4" fontId="11" fillId="0" borderId="20" xfId="0" applyNumberFormat="1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4" fontId="1" fillId="0" borderId="20" xfId="0" applyNumberFormat="1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1" fillId="2" borderId="20" xfId="0" applyFont="1" applyFill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4" fontId="1" fillId="2" borderId="20" xfId="0" applyNumberFormat="1" applyFont="1" applyFill="1" applyBorder="1" applyAlignment="1">
      <alignment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180" fontId="11" fillId="0" borderId="20" xfId="0" applyNumberFormat="1" applyFont="1" applyBorder="1" applyAlignment="1">
      <alignment horizontal="right" vertical="center" wrapText="1"/>
    </xf>
    <xf numFmtId="180" fontId="1" fillId="0" borderId="20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4" fontId="11" fillId="0" borderId="23" xfId="0" applyNumberFormat="1" applyFont="1" applyBorder="1" applyAlignment="1">
      <alignment vertical="center" wrapText="1"/>
    </xf>
    <xf numFmtId="4" fontId="11" fillId="2" borderId="2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 wrapText="1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vertical="center" wrapText="1"/>
    </xf>
    <xf numFmtId="178" fontId="5" fillId="0" borderId="15" xfId="4" applyNumberFormat="1" applyFont="1" applyBorder="1" applyAlignment="1">
      <alignment horizontal="center" vertical="center" wrapText="1"/>
    </xf>
    <xf numFmtId="179" fontId="5" fillId="0" borderId="15" xfId="4" applyNumberFormat="1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8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49" fontId="1" fillId="0" borderId="1" xfId="6" applyNumberFormat="1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5" xfId="3" applyFont="1" applyBorder="1" applyAlignment="1">
      <alignment horizontal="left" vertical="center"/>
    </xf>
    <xf numFmtId="0" fontId="1" fillId="0" borderId="3" xfId="6" applyFont="1" applyBorder="1" applyAlignment="1">
      <alignment horizontal="left" vertical="center" wrapText="1"/>
    </xf>
    <xf numFmtId="0" fontId="1" fillId="0" borderId="5" xfId="6" applyFont="1" applyBorder="1" applyAlignment="1">
      <alignment horizontal="left" vertical="center" wrapText="1"/>
    </xf>
    <xf numFmtId="0" fontId="1" fillId="0" borderId="3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0" fontId="1" fillId="0" borderId="1" xfId="6" applyFont="1" applyBorder="1" applyAlignment="1">
      <alignment horizontal="left" vertical="center" wrapText="1"/>
    </xf>
    <xf numFmtId="0" fontId="1" fillId="0" borderId="3" xfId="6" applyFont="1" applyBorder="1" applyAlignment="1">
      <alignment vertical="center" wrapText="1"/>
    </xf>
    <xf numFmtId="0" fontId="1" fillId="0" borderId="4" xfId="6" applyFont="1" applyBorder="1" applyAlignment="1">
      <alignment vertical="center" wrapText="1"/>
    </xf>
    <xf numFmtId="0" fontId="1" fillId="0" borderId="5" xfId="6" applyFont="1" applyBorder="1" applyAlignment="1">
      <alignment vertical="center" wrapText="1"/>
    </xf>
    <xf numFmtId="0" fontId="1" fillId="0" borderId="3" xfId="6" applyFont="1" applyBorder="1" applyAlignment="1">
      <alignment horizontal="center" vertical="center" wrapText="1"/>
    </xf>
    <xf numFmtId="0" fontId="1" fillId="0" borderId="5" xfId="6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center" vertical="center" wrapText="1"/>
    </xf>
    <xf numFmtId="49" fontId="1" fillId="0" borderId="7" xfId="2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常规_71C51E4CC0F946D28F2ADAAF265FCF2B" xfId="4"/>
    <cellStyle name="常规_项目-新_1" xfId="5"/>
    <cellStyle name="常规_专项资金预算绩效目标申报表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10" width="9.75" customWidth="1"/>
  </cols>
  <sheetData>
    <row r="1" spans="1:9" ht="38.85" customHeight="1">
      <c r="A1" s="29"/>
    </row>
    <row r="2" spans="1:9" ht="73.349999999999994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40"/>
      <c r="B3" s="40"/>
      <c r="C3" s="40"/>
      <c r="D3" s="40"/>
      <c r="E3" s="40"/>
      <c r="F3" s="40"/>
      <c r="G3" s="40"/>
      <c r="H3" s="40"/>
      <c r="I3" s="40"/>
    </row>
    <row r="4" spans="1:9" ht="21.6" customHeight="1">
      <c r="A4" s="40"/>
      <c r="B4" s="40"/>
      <c r="C4" s="40"/>
      <c r="D4" s="40"/>
      <c r="E4" s="40"/>
      <c r="F4" s="40"/>
      <c r="G4" s="40"/>
      <c r="H4" s="40"/>
      <c r="I4" s="40"/>
    </row>
    <row r="5" spans="1:9" ht="43.15" customHeight="1">
      <c r="A5" s="58"/>
      <c r="B5" s="59"/>
      <c r="C5" s="29"/>
      <c r="D5" s="58" t="s">
        <v>1</v>
      </c>
      <c r="E5" s="61" t="s">
        <v>2</v>
      </c>
      <c r="F5" s="61"/>
      <c r="G5" s="61"/>
      <c r="H5" s="61"/>
      <c r="I5" s="29"/>
    </row>
    <row r="6" spans="1:9" ht="54.4" customHeight="1">
      <c r="A6" s="58"/>
      <c r="B6" s="59"/>
      <c r="C6" s="29"/>
      <c r="D6" s="58" t="s">
        <v>3</v>
      </c>
      <c r="E6" s="61" t="s">
        <v>4</v>
      </c>
      <c r="F6" s="61"/>
      <c r="G6" s="61"/>
      <c r="H6" s="61"/>
      <c r="I6" s="29"/>
    </row>
  </sheetData>
  <mergeCells count="3">
    <mergeCell ref="A2:I2"/>
    <mergeCell ref="E5:H5"/>
    <mergeCell ref="E6:H6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12" sqref="H12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9.75" customWidth="1"/>
  </cols>
  <sheetData>
    <row r="1" spans="1:10" ht="16.350000000000001" customHeight="1">
      <c r="A1" s="29"/>
      <c r="D1" s="29"/>
    </row>
    <row r="2" spans="1:10" ht="43.15" customHeight="1">
      <c r="D2" s="63" t="s">
        <v>14</v>
      </c>
      <c r="E2" s="63"/>
      <c r="F2" s="63"/>
      <c r="G2" s="63"/>
      <c r="H2" s="63"/>
      <c r="I2" s="63"/>
      <c r="J2" s="63"/>
    </row>
    <row r="3" spans="1:10" ht="24.2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10" ht="18.2" customHeight="1">
      <c r="J4" s="40" t="s">
        <v>30</v>
      </c>
    </row>
    <row r="5" spans="1:10" ht="24.95" customHeight="1">
      <c r="A5" s="67" t="s">
        <v>155</v>
      </c>
      <c r="B5" s="67"/>
      <c r="C5" s="67"/>
      <c r="D5" s="67" t="s">
        <v>156</v>
      </c>
      <c r="E5" s="67" t="s">
        <v>157</v>
      </c>
      <c r="F5" s="67" t="s">
        <v>133</v>
      </c>
      <c r="G5" s="67" t="s">
        <v>158</v>
      </c>
      <c r="H5" s="67"/>
      <c r="I5" s="67"/>
      <c r="J5" s="67"/>
    </row>
    <row r="6" spans="1:10" ht="25.9" customHeight="1">
      <c r="A6" s="67"/>
      <c r="B6" s="67"/>
      <c r="C6" s="67"/>
      <c r="D6" s="67"/>
      <c r="E6" s="67"/>
      <c r="F6" s="67"/>
      <c r="G6" s="67" t="s">
        <v>135</v>
      </c>
      <c r="H6" s="67" t="s">
        <v>226</v>
      </c>
      <c r="I6" s="67"/>
      <c r="J6" s="67" t="s">
        <v>227</v>
      </c>
    </row>
    <row r="7" spans="1:10" ht="39.6" customHeight="1">
      <c r="A7" s="30" t="s">
        <v>163</v>
      </c>
      <c r="B7" s="30" t="s">
        <v>164</v>
      </c>
      <c r="C7" s="30" t="s">
        <v>165</v>
      </c>
      <c r="D7" s="67"/>
      <c r="E7" s="67"/>
      <c r="F7" s="67"/>
      <c r="G7" s="67"/>
      <c r="H7" s="30" t="s">
        <v>206</v>
      </c>
      <c r="I7" s="30" t="s">
        <v>198</v>
      </c>
      <c r="J7" s="67"/>
    </row>
    <row r="8" spans="1:10" ht="23.25" customHeight="1">
      <c r="A8" s="37"/>
      <c r="B8" s="37"/>
      <c r="C8" s="37"/>
      <c r="D8" s="31"/>
      <c r="E8" s="31" t="s">
        <v>133</v>
      </c>
      <c r="F8" s="33">
        <v>389.54397300000005</v>
      </c>
      <c r="G8" s="33">
        <f t="shared" ref="G8:G10" si="0">SUM(H8:J8)</f>
        <v>389.54397300000005</v>
      </c>
      <c r="H8" s="33">
        <v>301.46304900000001</v>
      </c>
      <c r="I8" s="33">
        <v>10.280924000000001</v>
      </c>
      <c r="J8" s="33">
        <v>77.8</v>
      </c>
    </row>
    <row r="9" spans="1:10" ht="26.1" customHeight="1">
      <c r="A9" s="37"/>
      <c r="B9" s="37"/>
      <c r="C9" s="37"/>
      <c r="D9" s="34" t="s">
        <v>151</v>
      </c>
      <c r="E9" s="34" t="s">
        <v>152</v>
      </c>
      <c r="F9" s="33">
        <v>389.54397300000005</v>
      </c>
      <c r="G9" s="33">
        <f t="shared" si="0"/>
        <v>389.54397300000005</v>
      </c>
      <c r="H9" s="33">
        <v>301.46304900000001</v>
      </c>
      <c r="I9" s="33">
        <v>10.280924000000001</v>
      </c>
      <c r="J9" s="33">
        <v>77.8</v>
      </c>
    </row>
    <row r="10" spans="1:10" ht="26.1" customHeight="1">
      <c r="A10" s="37"/>
      <c r="B10" s="37"/>
      <c r="C10" s="37"/>
      <c r="D10" s="38" t="s">
        <v>153</v>
      </c>
      <c r="E10" s="38" t="s">
        <v>154</v>
      </c>
      <c r="F10" s="33">
        <v>389.54397300000005</v>
      </c>
      <c r="G10" s="33">
        <f t="shared" si="0"/>
        <v>389.54397300000005</v>
      </c>
      <c r="H10" s="33">
        <v>301.46304900000001</v>
      </c>
      <c r="I10" s="33">
        <v>10.280924000000001</v>
      </c>
      <c r="J10" s="33">
        <v>77.8</v>
      </c>
    </row>
    <row r="11" spans="1:10" ht="26.1" customHeight="1">
      <c r="A11" s="42" t="s">
        <v>166</v>
      </c>
      <c r="B11" s="37"/>
      <c r="C11" s="37"/>
      <c r="D11" s="48">
        <v>208</v>
      </c>
      <c r="E11" s="48" t="s">
        <v>230</v>
      </c>
      <c r="F11" s="36">
        <v>35.381051999999997</v>
      </c>
      <c r="G11" s="36">
        <v>35.381051999999997</v>
      </c>
      <c r="H11" s="36">
        <v>25.164128000000002</v>
      </c>
      <c r="I11" s="36">
        <v>10.216924000000001</v>
      </c>
      <c r="J11" s="36"/>
    </row>
    <row r="12" spans="1:10" ht="26.1" customHeight="1">
      <c r="A12" s="42" t="s">
        <v>166</v>
      </c>
      <c r="B12" s="42" t="s">
        <v>167</v>
      </c>
      <c r="C12" s="37"/>
      <c r="D12" s="48">
        <v>20805</v>
      </c>
      <c r="E12" s="48" t="s">
        <v>231</v>
      </c>
      <c r="F12" s="36">
        <v>35.381052000000004</v>
      </c>
      <c r="G12" s="36">
        <f t="shared" ref="F12:I12" si="1">G13+G14</f>
        <v>35.381052000000004</v>
      </c>
      <c r="H12" s="36">
        <f t="shared" si="1"/>
        <v>25.164128000000002</v>
      </c>
      <c r="I12" s="36">
        <f t="shared" si="1"/>
        <v>10.216924000000001</v>
      </c>
      <c r="J12" s="36"/>
    </row>
    <row r="13" spans="1:10" ht="30.2" customHeight="1">
      <c r="A13" s="42" t="s">
        <v>166</v>
      </c>
      <c r="B13" s="42" t="s">
        <v>167</v>
      </c>
      <c r="C13" s="42" t="s">
        <v>168</v>
      </c>
      <c r="D13" s="35" t="s">
        <v>232</v>
      </c>
      <c r="E13" s="37" t="s">
        <v>170</v>
      </c>
      <c r="F13" s="36">
        <v>10.216924000000001</v>
      </c>
      <c r="G13" s="36">
        <v>10.216924000000001</v>
      </c>
      <c r="H13" s="39"/>
      <c r="I13" s="39">
        <v>10.216924000000001</v>
      </c>
      <c r="J13" s="39"/>
    </row>
    <row r="14" spans="1:10" ht="30.2" customHeight="1">
      <c r="A14" s="42" t="s">
        <v>166</v>
      </c>
      <c r="B14" s="42" t="s">
        <v>167</v>
      </c>
      <c r="C14" s="42" t="s">
        <v>167</v>
      </c>
      <c r="D14" s="35" t="s">
        <v>233</v>
      </c>
      <c r="E14" s="37" t="s">
        <v>172</v>
      </c>
      <c r="F14" s="36">
        <v>25.164128000000002</v>
      </c>
      <c r="G14" s="36">
        <v>25.164128000000002</v>
      </c>
      <c r="H14" s="39">
        <v>25.164128000000002</v>
      </c>
      <c r="I14" s="39"/>
      <c r="J14" s="39"/>
    </row>
    <row r="15" spans="1:10" ht="30.2" customHeight="1">
      <c r="A15" s="42" t="s">
        <v>173</v>
      </c>
      <c r="B15" s="42"/>
      <c r="C15" s="42"/>
      <c r="D15" s="42" t="s">
        <v>173</v>
      </c>
      <c r="E15" s="48" t="s">
        <v>234</v>
      </c>
      <c r="F15" s="36">
        <v>14.056032999999999</v>
      </c>
      <c r="G15" s="36">
        <v>14.056032999999999</v>
      </c>
      <c r="H15" s="39">
        <v>13.992032999999999</v>
      </c>
      <c r="I15" s="39">
        <v>6.4000000000000001E-2</v>
      </c>
      <c r="J15" s="39"/>
    </row>
    <row r="16" spans="1:10" ht="30.2" customHeight="1">
      <c r="A16" s="42" t="s">
        <v>173</v>
      </c>
      <c r="B16" s="42" t="s">
        <v>174</v>
      </c>
      <c r="C16" s="42"/>
      <c r="D16" s="42">
        <v>21011</v>
      </c>
      <c r="E16" s="48" t="s">
        <v>235</v>
      </c>
      <c r="F16" s="36">
        <v>14.056033000000001</v>
      </c>
      <c r="G16" s="36">
        <f t="shared" ref="F16:I16" si="2">G17+G18</f>
        <v>14.056033000000001</v>
      </c>
      <c r="H16" s="36">
        <f t="shared" si="2"/>
        <v>13.992033000000001</v>
      </c>
      <c r="I16" s="36">
        <f t="shared" si="2"/>
        <v>6.4000000000000001E-2</v>
      </c>
      <c r="J16" s="36"/>
    </row>
    <row r="17" spans="1:10" ht="30.2" customHeight="1">
      <c r="A17" s="42" t="s">
        <v>173</v>
      </c>
      <c r="B17" s="42" t="s">
        <v>174</v>
      </c>
      <c r="C17" s="42" t="s">
        <v>168</v>
      </c>
      <c r="D17" s="35" t="s">
        <v>236</v>
      </c>
      <c r="E17" s="37" t="s">
        <v>176</v>
      </c>
      <c r="F17" s="36">
        <v>13.672033000000001</v>
      </c>
      <c r="G17" s="36">
        <v>13.672033000000001</v>
      </c>
      <c r="H17" s="39">
        <v>13.672033000000001</v>
      </c>
      <c r="I17" s="39"/>
      <c r="J17" s="39"/>
    </row>
    <row r="18" spans="1:10" ht="30.2" customHeight="1">
      <c r="A18" s="42" t="s">
        <v>173</v>
      </c>
      <c r="B18" s="42" t="s">
        <v>174</v>
      </c>
      <c r="C18" s="42" t="s">
        <v>177</v>
      </c>
      <c r="D18" s="35" t="s">
        <v>237</v>
      </c>
      <c r="E18" s="37" t="s">
        <v>179</v>
      </c>
      <c r="F18" s="36">
        <v>0.38400000000000001</v>
      </c>
      <c r="G18" s="36">
        <v>0.38400000000000001</v>
      </c>
      <c r="H18" s="39">
        <v>0.32</v>
      </c>
      <c r="I18" s="39">
        <v>6.4000000000000001E-2</v>
      </c>
      <c r="J18" s="39"/>
    </row>
    <row r="19" spans="1:10" ht="30.2" customHeight="1">
      <c r="A19" s="42" t="s">
        <v>180</v>
      </c>
      <c r="B19" s="42"/>
      <c r="C19" s="42"/>
      <c r="D19" s="42">
        <v>216</v>
      </c>
      <c r="E19" s="37" t="s">
        <v>238</v>
      </c>
      <c r="F19" s="36">
        <v>312.791</v>
      </c>
      <c r="G19" s="36">
        <f t="shared" ref="G19:G21" si="3">SUM(H19:J19)</f>
        <v>312.791</v>
      </c>
      <c r="H19" s="39">
        <v>234.99100000000001</v>
      </c>
      <c r="I19" s="39"/>
      <c r="J19" s="39">
        <v>77.8</v>
      </c>
    </row>
    <row r="20" spans="1:10" ht="30.2" customHeight="1">
      <c r="A20" s="42" t="s">
        <v>180</v>
      </c>
      <c r="B20" s="42" t="s">
        <v>181</v>
      </c>
      <c r="C20" s="42"/>
      <c r="D20" s="42">
        <v>21602</v>
      </c>
      <c r="E20" s="37" t="s">
        <v>239</v>
      </c>
      <c r="F20" s="36">
        <v>312.791</v>
      </c>
      <c r="G20" s="36">
        <f t="shared" si="3"/>
        <v>312.791</v>
      </c>
      <c r="H20" s="39">
        <v>234.99100000000001</v>
      </c>
      <c r="I20" s="39"/>
      <c r="J20" s="39">
        <v>77.8</v>
      </c>
    </row>
    <row r="21" spans="1:10" ht="30.2" customHeight="1">
      <c r="A21" s="42" t="s">
        <v>180</v>
      </c>
      <c r="B21" s="42" t="s">
        <v>181</v>
      </c>
      <c r="C21" s="42" t="s">
        <v>168</v>
      </c>
      <c r="D21" s="35" t="s">
        <v>240</v>
      </c>
      <c r="E21" s="37" t="s">
        <v>183</v>
      </c>
      <c r="F21" s="36">
        <v>312.791</v>
      </c>
      <c r="G21" s="36">
        <f t="shared" si="3"/>
        <v>312.791</v>
      </c>
      <c r="H21" s="39">
        <v>234.99100000000001</v>
      </c>
      <c r="I21" s="39"/>
      <c r="J21" s="39">
        <v>77.8</v>
      </c>
    </row>
    <row r="22" spans="1:10" ht="30.2" customHeight="1">
      <c r="A22" s="42" t="s">
        <v>184</v>
      </c>
      <c r="B22" s="42"/>
      <c r="C22" s="42"/>
      <c r="D22" s="42">
        <v>221</v>
      </c>
      <c r="E22" s="48" t="s">
        <v>241</v>
      </c>
      <c r="F22" s="36">
        <v>27.315888000000001</v>
      </c>
      <c r="G22" s="36">
        <v>27.315888000000001</v>
      </c>
      <c r="H22" s="39">
        <v>27.315888000000001</v>
      </c>
      <c r="I22" s="39"/>
      <c r="J22" s="39"/>
    </row>
    <row r="23" spans="1:10" ht="30.2" customHeight="1">
      <c r="A23" s="42" t="s">
        <v>184</v>
      </c>
      <c r="B23" s="42" t="s">
        <v>181</v>
      </c>
      <c r="C23" s="42"/>
      <c r="D23" s="42">
        <v>22102</v>
      </c>
      <c r="E23" s="48" t="s">
        <v>242</v>
      </c>
      <c r="F23" s="36">
        <v>27.315888000000001</v>
      </c>
      <c r="G23" s="36">
        <v>27.315888000000001</v>
      </c>
      <c r="H23" s="39">
        <v>27.315888000000001</v>
      </c>
      <c r="I23" s="39"/>
      <c r="J23" s="39"/>
    </row>
    <row r="24" spans="1:10" ht="30.2" customHeight="1">
      <c r="A24" s="42" t="s">
        <v>184</v>
      </c>
      <c r="B24" s="42" t="s">
        <v>181</v>
      </c>
      <c r="C24" s="42" t="s">
        <v>168</v>
      </c>
      <c r="D24" s="35" t="s">
        <v>243</v>
      </c>
      <c r="E24" s="37" t="s">
        <v>186</v>
      </c>
      <c r="F24" s="36">
        <v>27.315888000000001</v>
      </c>
      <c r="G24" s="36">
        <v>27.315888000000001</v>
      </c>
      <c r="H24" s="39">
        <v>27.315888000000001</v>
      </c>
      <c r="I24" s="39"/>
      <c r="J24" s="39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honeticPr fontId="20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workbookViewId="0">
      <selection activeCell="K11" sqref="K11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350000000000001" customHeight="1">
      <c r="A1" s="29"/>
    </row>
    <row r="2" spans="1:22" ht="50.1" customHeight="1">
      <c r="A2" s="63" t="s">
        <v>15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23.25" customHeight="1">
      <c r="U4" s="69" t="s">
        <v>30</v>
      </c>
      <c r="V4" s="69"/>
    </row>
    <row r="5" spans="1:22" ht="31.1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244</v>
      </c>
      <c r="H5" s="67"/>
      <c r="I5" s="67"/>
      <c r="J5" s="67"/>
      <c r="K5" s="67"/>
      <c r="L5" s="67" t="s">
        <v>245</v>
      </c>
      <c r="M5" s="67"/>
      <c r="N5" s="67"/>
      <c r="O5" s="67"/>
      <c r="P5" s="67"/>
      <c r="Q5" s="67"/>
      <c r="R5" s="67" t="s">
        <v>246</v>
      </c>
      <c r="S5" s="67" t="s">
        <v>247</v>
      </c>
      <c r="T5" s="67"/>
      <c r="U5" s="67"/>
      <c r="V5" s="67"/>
    </row>
    <row r="6" spans="1:22" ht="56.1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30" t="s">
        <v>133</v>
      </c>
      <c r="H6" s="30" t="s">
        <v>248</v>
      </c>
      <c r="I6" s="30" t="s">
        <v>249</v>
      </c>
      <c r="J6" s="30" t="s">
        <v>250</v>
      </c>
      <c r="K6" s="30" t="s">
        <v>251</v>
      </c>
      <c r="L6" s="30" t="s">
        <v>133</v>
      </c>
      <c r="M6" s="30" t="s">
        <v>252</v>
      </c>
      <c r="N6" s="30" t="s">
        <v>253</v>
      </c>
      <c r="O6" s="30" t="s">
        <v>254</v>
      </c>
      <c r="P6" s="30" t="s">
        <v>255</v>
      </c>
      <c r="Q6" s="30" t="s">
        <v>256</v>
      </c>
      <c r="R6" s="67"/>
      <c r="S6" s="30" t="s">
        <v>133</v>
      </c>
      <c r="T6" s="30" t="s">
        <v>257</v>
      </c>
      <c r="U6" s="30" t="s">
        <v>258</v>
      </c>
      <c r="V6" s="30" t="s">
        <v>259</v>
      </c>
    </row>
    <row r="7" spans="1:22" ht="27.6" customHeight="1">
      <c r="A7" s="31"/>
      <c r="B7" s="31"/>
      <c r="C7" s="31"/>
      <c r="D7" s="31"/>
      <c r="E7" s="31" t="s">
        <v>133</v>
      </c>
      <c r="F7" s="33">
        <v>301.46304900000001</v>
      </c>
      <c r="G7" s="33">
        <v>234.99100000000001</v>
      </c>
      <c r="H7" s="33">
        <v>95.661799999999999</v>
      </c>
      <c r="I7" s="33">
        <v>61.488</v>
      </c>
      <c r="J7" s="33">
        <v>77.841200000000001</v>
      </c>
      <c r="K7" s="33"/>
      <c r="L7" s="33">
        <v>38.836160999999997</v>
      </c>
      <c r="M7" s="33">
        <v>25.164128000000002</v>
      </c>
      <c r="N7" s="33"/>
      <c r="O7" s="33">
        <v>13.672033000000001</v>
      </c>
      <c r="P7" s="33"/>
      <c r="Q7" s="33"/>
      <c r="R7" s="33">
        <v>27.315888000000001</v>
      </c>
      <c r="S7" s="33">
        <v>0.32</v>
      </c>
      <c r="T7" s="33"/>
      <c r="U7" s="33">
        <v>0.32</v>
      </c>
      <c r="V7" s="33"/>
    </row>
    <row r="8" spans="1:22" ht="26.1" customHeight="1">
      <c r="A8" s="31"/>
      <c r="B8" s="31"/>
      <c r="C8" s="31"/>
      <c r="D8" s="34" t="s">
        <v>151</v>
      </c>
      <c r="E8" s="34" t="s">
        <v>152</v>
      </c>
      <c r="F8" s="33">
        <v>301.46304900000001</v>
      </c>
      <c r="G8" s="33">
        <v>234.99100000000001</v>
      </c>
      <c r="H8" s="33">
        <v>95.661799999999999</v>
      </c>
      <c r="I8" s="33">
        <v>61.488</v>
      </c>
      <c r="J8" s="33">
        <v>77.841200000000001</v>
      </c>
      <c r="K8" s="33"/>
      <c r="L8" s="33">
        <v>38.836160999999997</v>
      </c>
      <c r="M8" s="33">
        <v>25.164128000000002</v>
      </c>
      <c r="N8" s="33"/>
      <c r="O8" s="33">
        <v>13.672033000000001</v>
      </c>
      <c r="P8" s="33"/>
      <c r="Q8" s="33"/>
      <c r="R8" s="33">
        <v>27.315888000000001</v>
      </c>
      <c r="S8" s="33">
        <v>0.32</v>
      </c>
      <c r="T8" s="33"/>
      <c r="U8" s="33">
        <v>0.32</v>
      </c>
      <c r="V8" s="33"/>
    </row>
    <row r="9" spans="1:22" ht="26.1" customHeight="1">
      <c r="A9" s="31"/>
      <c r="B9" s="31"/>
      <c r="C9" s="31"/>
      <c r="D9" s="38" t="s">
        <v>153</v>
      </c>
      <c r="E9" s="38" t="s">
        <v>154</v>
      </c>
      <c r="F9" s="33">
        <v>301.46304900000001</v>
      </c>
      <c r="G9" s="33">
        <v>234.99100000000001</v>
      </c>
      <c r="H9" s="33">
        <v>95.661799999999999</v>
      </c>
      <c r="I9" s="33">
        <v>61.488</v>
      </c>
      <c r="J9" s="33">
        <v>77.841200000000001</v>
      </c>
      <c r="K9" s="33"/>
      <c r="L9" s="33">
        <v>38.836160999999997</v>
      </c>
      <c r="M9" s="33">
        <v>25.164128000000002</v>
      </c>
      <c r="N9" s="33"/>
      <c r="O9" s="33">
        <v>13.672033000000001</v>
      </c>
      <c r="P9" s="33"/>
      <c r="Q9" s="33"/>
      <c r="R9" s="33">
        <v>27.315888000000001</v>
      </c>
      <c r="S9" s="33">
        <v>0.32</v>
      </c>
      <c r="T9" s="33"/>
      <c r="U9" s="33">
        <v>0.32</v>
      </c>
      <c r="V9" s="33"/>
    </row>
    <row r="10" spans="1:22" ht="30.2" customHeight="1">
      <c r="A10" s="42" t="s">
        <v>166</v>
      </c>
      <c r="B10" s="42" t="s">
        <v>167</v>
      </c>
      <c r="C10" s="42" t="s">
        <v>167</v>
      </c>
      <c r="D10" s="35" t="s">
        <v>204</v>
      </c>
      <c r="E10" s="37" t="s">
        <v>172</v>
      </c>
      <c r="F10" s="36">
        <v>25.164128000000002</v>
      </c>
      <c r="G10" s="39"/>
      <c r="H10" s="39"/>
      <c r="I10" s="39"/>
      <c r="J10" s="39"/>
      <c r="K10" s="39"/>
      <c r="L10" s="36">
        <v>25.164128000000002</v>
      </c>
      <c r="M10" s="39">
        <v>25.164128000000002</v>
      </c>
      <c r="N10" s="39"/>
      <c r="O10" s="39"/>
      <c r="P10" s="39"/>
      <c r="Q10" s="39"/>
      <c r="R10" s="39"/>
      <c r="S10" s="36"/>
      <c r="T10" s="39"/>
      <c r="U10" s="39"/>
      <c r="V10" s="39"/>
    </row>
    <row r="11" spans="1:22" ht="30.2" customHeight="1">
      <c r="A11" s="42" t="s">
        <v>173</v>
      </c>
      <c r="B11" s="42" t="s">
        <v>174</v>
      </c>
      <c r="C11" s="42" t="s">
        <v>168</v>
      </c>
      <c r="D11" s="35" t="s">
        <v>204</v>
      </c>
      <c r="E11" s="37" t="s">
        <v>176</v>
      </c>
      <c r="F11" s="36">
        <v>13.672033000000001</v>
      </c>
      <c r="G11" s="39"/>
      <c r="H11" s="39"/>
      <c r="I11" s="39"/>
      <c r="J11" s="39"/>
      <c r="K11" s="39"/>
      <c r="L11" s="36">
        <v>13.672033000000001</v>
      </c>
      <c r="M11" s="39"/>
      <c r="N11" s="39"/>
      <c r="O11" s="39">
        <v>13.672033000000001</v>
      </c>
      <c r="P11" s="39"/>
      <c r="Q11" s="39"/>
      <c r="R11" s="39"/>
      <c r="S11" s="36"/>
      <c r="T11" s="39"/>
      <c r="U11" s="39"/>
      <c r="V11" s="39"/>
    </row>
    <row r="12" spans="1:22" ht="30.2" customHeight="1">
      <c r="A12" s="42" t="s">
        <v>173</v>
      </c>
      <c r="B12" s="42" t="s">
        <v>174</v>
      </c>
      <c r="C12" s="42" t="s">
        <v>177</v>
      </c>
      <c r="D12" s="35" t="s">
        <v>204</v>
      </c>
      <c r="E12" s="37" t="s">
        <v>179</v>
      </c>
      <c r="F12" s="36">
        <v>0.32</v>
      </c>
      <c r="G12" s="39"/>
      <c r="H12" s="39"/>
      <c r="I12" s="39"/>
      <c r="J12" s="39"/>
      <c r="K12" s="39"/>
      <c r="L12" s="36"/>
      <c r="M12" s="39"/>
      <c r="N12" s="39"/>
      <c r="O12" s="39"/>
      <c r="P12" s="39"/>
      <c r="Q12" s="39"/>
      <c r="R12" s="39"/>
      <c r="S12" s="36">
        <v>0.32</v>
      </c>
      <c r="T12" s="39"/>
      <c r="U12" s="39">
        <v>0.32</v>
      </c>
      <c r="V12" s="39"/>
    </row>
    <row r="13" spans="1:22" ht="30.2" customHeight="1">
      <c r="A13" s="42" t="s">
        <v>180</v>
      </c>
      <c r="B13" s="42" t="s">
        <v>181</v>
      </c>
      <c r="C13" s="42" t="s">
        <v>168</v>
      </c>
      <c r="D13" s="35" t="s">
        <v>204</v>
      </c>
      <c r="E13" s="37" t="s">
        <v>183</v>
      </c>
      <c r="F13" s="36">
        <v>234.99100000000001</v>
      </c>
      <c r="G13" s="39">
        <v>234.99100000000001</v>
      </c>
      <c r="H13" s="39">
        <v>95.661799999999999</v>
      </c>
      <c r="I13" s="39">
        <v>61.488</v>
      </c>
      <c r="J13" s="39">
        <v>77.841200000000001</v>
      </c>
      <c r="K13" s="39"/>
      <c r="L13" s="36"/>
      <c r="M13" s="39"/>
      <c r="N13" s="39"/>
      <c r="O13" s="39"/>
      <c r="P13" s="39"/>
      <c r="Q13" s="39"/>
      <c r="R13" s="39"/>
      <c r="S13" s="36"/>
      <c r="T13" s="39"/>
      <c r="U13" s="39"/>
      <c r="V13" s="39"/>
    </row>
    <row r="14" spans="1:22" ht="30.2" customHeight="1">
      <c r="A14" s="42" t="s">
        <v>184</v>
      </c>
      <c r="B14" s="42" t="s">
        <v>181</v>
      </c>
      <c r="C14" s="42" t="s">
        <v>168</v>
      </c>
      <c r="D14" s="35" t="s">
        <v>204</v>
      </c>
      <c r="E14" s="37" t="s">
        <v>186</v>
      </c>
      <c r="F14" s="36">
        <v>27.315888000000001</v>
      </c>
      <c r="G14" s="39"/>
      <c r="H14" s="39"/>
      <c r="I14" s="39"/>
      <c r="J14" s="39"/>
      <c r="K14" s="39"/>
      <c r="L14" s="36"/>
      <c r="M14" s="39"/>
      <c r="N14" s="39"/>
      <c r="O14" s="39"/>
      <c r="P14" s="39"/>
      <c r="Q14" s="39"/>
      <c r="R14" s="39">
        <v>27.315888000000001</v>
      </c>
      <c r="S14" s="36"/>
      <c r="T14" s="39"/>
      <c r="U14" s="39"/>
      <c r="V14" s="3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spans="1:11" ht="16.350000000000001" customHeight="1">
      <c r="A1" s="29"/>
    </row>
    <row r="2" spans="1:11" ht="46.5" customHeight="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8.2" customHeight="1">
      <c r="J4" s="69" t="s">
        <v>30</v>
      </c>
      <c r="K4" s="69"/>
    </row>
    <row r="5" spans="1:11" ht="31.1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260</v>
      </c>
      <c r="G5" s="67" t="s">
        <v>261</v>
      </c>
      <c r="H5" s="67" t="s">
        <v>262</v>
      </c>
      <c r="I5" s="67" t="s">
        <v>263</v>
      </c>
      <c r="J5" s="67" t="s">
        <v>264</v>
      </c>
      <c r="K5" s="67" t="s">
        <v>265</v>
      </c>
    </row>
    <row r="6" spans="1:11" ht="32.85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67"/>
      <c r="H6" s="67"/>
      <c r="I6" s="67"/>
      <c r="J6" s="67"/>
      <c r="K6" s="67"/>
    </row>
    <row r="7" spans="1:11" ht="27.6" customHeight="1">
      <c r="A7" s="31"/>
      <c r="B7" s="31"/>
      <c r="C7" s="31"/>
      <c r="D7" s="31"/>
      <c r="E7" s="31" t="s">
        <v>133</v>
      </c>
      <c r="F7" s="33">
        <v>10.280924000000001</v>
      </c>
      <c r="G7" s="33">
        <v>6.4000000000000001E-2</v>
      </c>
      <c r="H7" s="33"/>
      <c r="I7" s="33"/>
      <c r="J7" s="33">
        <v>10.216924000000001</v>
      </c>
      <c r="K7" s="33"/>
    </row>
    <row r="8" spans="1:11" ht="26.1" customHeight="1">
      <c r="A8" s="31"/>
      <c r="B8" s="31"/>
      <c r="C8" s="31"/>
      <c r="D8" s="34" t="s">
        <v>151</v>
      </c>
      <c r="E8" s="34" t="s">
        <v>152</v>
      </c>
      <c r="F8" s="33">
        <v>10.280924000000001</v>
      </c>
      <c r="G8" s="33">
        <v>6.4000000000000001E-2</v>
      </c>
      <c r="H8" s="33"/>
      <c r="I8" s="33"/>
      <c r="J8" s="33">
        <v>10.216924000000001</v>
      </c>
      <c r="K8" s="33"/>
    </row>
    <row r="9" spans="1:11" ht="26.1" customHeight="1">
      <c r="A9" s="31"/>
      <c r="B9" s="31"/>
      <c r="C9" s="31"/>
      <c r="D9" s="38" t="s">
        <v>153</v>
      </c>
      <c r="E9" s="38" t="s">
        <v>154</v>
      </c>
      <c r="F9" s="33">
        <v>10.280924000000001</v>
      </c>
      <c r="G9" s="33">
        <v>6.4000000000000001E-2</v>
      </c>
      <c r="H9" s="33"/>
      <c r="I9" s="33"/>
      <c r="J9" s="33">
        <v>10.216924000000001</v>
      </c>
      <c r="K9" s="33"/>
    </row>
    <row r="10" spans="1:11" ht="30.2" customHeight="1">
      <c r="A10" s="42" t="s">
        <v>166</v>
      </c>
      <c r="B10" s="42" t="s">
        <v>167</v>
      </c>
      <c r="C10" s="42" t="s">
        <v>168</v>
      </c>
      <c r="D10" s="35" t="s">
        <v>204</v>
      </c>
      <c r="E10" s="37" t="s">
        <v>170</v>
      </c>
      <c r="F10" s="36">
        <v>10.216924000000001</v>
      </c>
      <c r="G10" s="39"/>
      <c r="H10" s="39"/>
      <c r="I10" s="39"/>
      <c r="J10" s="39">
        <v>10.216924000000001</v>
      </c>
      <c r="K10" s="39"/>
    </row>
    <row r="11" spans="1:11" ht="30.2" customHeight="1">
      <c r="A11" s="42" t="s">
        <v>173</v>
      </c>
      <c r="B11" s="42" t="s">
        <v>174</v>
      </c>
      <c r="C11" s="42" t="s">
        <v>177</v>
      </c>
      <c r="D11" s="35" t="s">
        <v>204</v>
      </c>
      <c r="E11" s="37" t="s">
        <v>179</v>
      </c>
      <c r="F11" s="36">
        <v>6.4000000000000001E-2</v>
      </c>
      <c r="G11" s="39">
        <v>6.4000000000000001E-2</v>
      </c>
      <c r="H11" s="39"/>
      <c r="I11" s="39"/>
      <c r="J11" s="39"/>
      <c r="K11" s="3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350000000000001" customHeight="1">
      <c r="A1" s="29"/>
    </row>
    <row r="2" spans="1:18" ht="40.5" customHeight="1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8.2" customHeight="1">
      <c r="Q4" s="69" t="s">
        <v>30</v>
      </c>
      <c r="R4" s="69"/>
    </row>
    <row r="5" spans="1:18" ht="31.1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260</v>
      </c>
      <c r="G5" s="67" t="s">
        <v>266</v>
      </c>
      <c r="H5" s="67" t="s">
        <v>267</v>
      </c>
      <c r="I5" s="67" t="s">
        <v>268</v>
      </c>
      <c r="J5" s="67" t="s">
        <v>269</v>
      </c>
      <c r="K5" s="67" t="s">
        <v>270</v>
      </c>
      <c r="L5" s="67" t="s">
        <v>271</v>
      </c>
      <c r="M5" s="67" t="s">
        <v>272</v>
      </c>
      <c r="N5" s="67" t="s">
        <v>262</v>
      </c>
      <c r="O5" s="67" t="s">
        <v>273</v>
      </c>
      <c r="P5" s="67" t="s">
        <v>274</v>
      </c>
      <c r="Q5" s="67" t="s">
        <v>263</v>
      </c>
      <c r="R5" s="67" t="s">
        <v>265</v>
      </c>
    </row>
    <row r="6" spans="1:18" ht="38.85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27.6" customHeight="1">
      <c r="A7" s="31"/>
      <c r="B7" s="31"/>
      <c r="C7" s="31"/>
      <c r="D7" s="31"/>
      <c r="E7" s="31" t="s">
        <v>133</v>
      </c>
      <c r="F7" s="33">
        <v>10.280924000000001</v>
      </c>
      <c r="G7" s="33"/>
      <c r="H7" s="33">
        <v>10.216924000000001</v>
      </c>
      <c r="I7" s="33"/>
      <c r="J7" s="33"/>
      <c r="K7" s="33"/>
      <c r="L7" s="33"/>
      <c r="M7" s="33">
        <v>6.4000000000000001E-2</v>
      </c>
      <c r="N7" s="33"/>
      <c r="O7" s="33"/>
      <c r="P7" s="33"/>
      <c r="Q7" s="33"/>
      <c r="R7" s="33"/>
    </row>
    <row r="8" spans="1:18" ht="26.1" customHeight="1">
      <c r="A8" s="31"/>
      <c r="B8" s="31"/>
      <c r="C8" s="31"/>
      <c r="D8" s="34" t="s">
        <v>151</v>
      </c>
      <c r="E8" s="34" t="s">
        <v>152</v>
      </c>
      <c r="F8" s="33">
        <v>10.280924000000001</v>
      </c>
      <c r="G8" s="33"/>
      <c r="H8" s="33">
        <v>10.216924000000001</v>
      </c>
      <c r="I8" s="33"/>
      <c r="J8" s="33"/>
      <c r="K8" s="33"/>
      <c r="L8" s="33"/>
      <c r="M8" s="33">
        <v>6.4000000000000001E-2</v>
      </c>
      <c r="N8" s="33"/>
      <c r="O8" s="33"/>
      <c r="P8" s="33"/>
      <c r="Q8" s="33"/>
      <c r="R8" s="33"/>
    </row>
    <row r="9" spans="1:18" ht="26.1" customHeight="1">
      <c r="A9" s="31"/>
      <c r="B9" s="31"/>
      <c r="C9" s="31"/>
      <c r="D9" s="38" t="s">
        <v>153</v>
      </c>
      <c r="E9" s="38" t="s">
        <v>154</v>
      </c>
      <c r="F9" s="33">
        <v>10.280924000000001</v>
      </c>
      <c r="G9" s="33"/>
      <c r="H9" s="33">
        <v>10.216924000000001</v>
      </c>
      <c r="I9" s="33"/>
      <c r="J9" s="33"/>
      <c r="K9" s="33"/>
      <c r="L9" s="33"/>
      <c r="M9" s="33">
        <v>6.4000000000000001E-2</v>
      </c>
      <c r="N9" s="33"/>
      <c r="O9" s="33"/>
      <c r="P9" s="33"/>
      <c r="Q9" s="33"/>
      <c r="R9" s="33"/>
    </row>
    <row r="10" spans="1:18" ht="30.2" customHeight="1">
      <c r="A10" s="42" t="s">
        <v>166</v>
      </c>
      <c r="B10" s="42" t="s">
        <v>167</v>
      </c>
      <c r="C10" s="42" t="s">
        <v>168</v>
      </c>
      <c r="D10" s="35" t="s">
        <v>204</v>
      </c>
      <c r="E10" s="37" t="s">
        <v>170</v>
      </c>
      <c r="F10" s="36">
        <v>10.216924000000001</v>
      </c>
      <c r="G10" s="39"/>
      <c r="H10" s="39">
        <v>10.216924000000001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30.2" customHeight="1">
      <c r="A11" s="42" t="s">
        <v>173</v>
      </c>
      <c r="B11" s="42" t="s">
        <v>174</v>
      </c>
      <c r="C11" s="42" t="s">
        <v>177</v>
      </c>
      <c r="D11" s="35" t="s">
        <v>204</v>
      </c>
      <c r="E11" s="37" t="s">
        <v>179</v>
      </c>
      <c r="F11" s="36">
        <v>6.4000000000000001E-2</v>
      </c>
      <c r="G11" s="39"/>
      <c r="H11" s="39"/>
      <c r="I11" s="39"/>
      <c r="J11" s="39"/>
      <c r="K11" s="39"/>
      <c r="L11" s="39"/>
      <c r="M11" s="39">
        <v>6.4000000000000001E-2</v>
      </c>
      <c r="N11" s="39"/>
      <c r="O11" s="39"/>
      <c r="P11" s="39"/>
      <c r="Q11" s="39"/>
      <c r="R11" s="39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29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350000000000001" customHeight="1">
      <c r="A1" s="29"/>
    </row>
    <row r="2" spans="1:21" ht="36.200000000000003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16.350000000000001" customHeight="1">
      <c r="S4" s="29"/>
      <c r="T4" s="69" t="s">
        <v>30</v>
      </c>
      <c r="U4" s="69"/>
    </row>
    <row r="5" spans="1:21" ht="33.6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260</v>
      </c>
      <c r="G5" s="67" t="s">
        <v>191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194</v>
      </c>
      <c r="T5" s="67"/>
      <c r="U5" s="67"/>
    </row>
    <row r="6" spans="1:21" ht="36.200000000000003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30" t="s">
        <v>133</v>
      </c>
      <c r="H6" s="30" t="s">
        <v>275</v>
      </c>
      <c r="I6" s="30" t="s">
        <v>276</v>
      </c>
      <c r="J6" s="30" t="s">
        <v>277</v>
      </c>
      <c r="K6" s="30" t="s">
        <v>278</v>
      </c>
      <c r="L6" s="30" t="s">
        <v>279</v>
      </c>
      <c r="M6" s="30" t="s">
        <v>280</v>
      </c>
      <c r="N6" s="30" t="s">
        <v>281</v>
      </c>
      <c r="O6" s="30" t="s">
        <v>282</v>
      </c>
      <c r="P6" s="30" t="s">
        <v>283</v>
      </c>
      <c r="Q6" s="30" t="s">
        <v>284</v>
      </c>
      <c r="R6" s="30" t="s">
        <v>212</v>
      </c>
      <c r="S6" s="30" t="s">
        <v>133</v>
      </c>
      <c r="T6" s="30" t="s">
        <v>227</v>
      </c>
      <c r="U6" s="30" t="s">
        <v>285</v>
      </c>
    </row>
    <row r="7" spans="1:21" ht="27.6" customHeight="1">
      <c r="A7" s="31"/>
      <c r="B7" s="31"/>
      <c r="C7" s="31"/>
      <c r="D7" s="31"/>
      <c r="E7" s="31" t="s">
        <v>133</v>
      </c>
      <c r="F7" s="45">
        <v>77.8</v>
      </c>
      <c r="G7" s="45">
        <v>77.8</v>
      </c>
      <c r="H7" s="45">
        <v>44.38</v>
      </c>
      <c r="I7" s="45"/>
      <c r="J7" s="45"/>
      <c r="K7" s="45"/>
      <c r="L7" s="45">
        <v>5</v>
      </c>
      <c r="M7" s="45">
        <v>5</v>
      </c>
      <c r="N7" s="45"/>
      <c r="O7" s="45">
        <v>6</v>
      </c>
      <c r="P7" s="45">
        <v>3.92</v>
      </c>
      <c r="Q7" s="45">
        <v>10</v>
      </c>
      <c r="R7" s="45">
        <v>3.5</v>
      </c>
      <c r="S7" s="45"/>
      <c r="T7" s="45"/>
      <c r="U7" s="45"/>
    </row>
    <row r="8" spans="1:21" ht="26.1" customHeight="1">
      <c r="A8" s="31"/>
      <c r="B8" s="31"/>
      <c r="C8" s="31"/>
      <c r="D8" s="34" t="s">
        <v>151</v>
      </c>
      <c r="E8" s="34" t="s">
        <v>152</v>
      </c>
      <c r="F8" s="45">
        <v>77.8</v>
      </c>
      <c r="G8" s="45">
        <v>77.8</v>
      </c>
      <c r="H8" s="45">
        <v>44.38</v>
      </c>
      <c r="I8" s="45"/>
      <c r="J8" s="45"/>
      <c r="K8" s="45"/>
      <c r="L8" s="45">
        <v>5</v>
      </c>
      <c r="M8" s="45">
        <v>5</v>
      </c>
      <c r="N8" s="45"/>
      <c r="O8" s="45">
        <v>6</v>
      </c>
      <c r="P8" s="45">
        <v>3.92</v>
      </c>
      <c r="Q8" s="45">
        <v>10</v>
      </c>
      <c r="R8" s="45">
        <v>3.5</v>
      </c>
      <c r="S8" s="45"/>
      <c r="T8" s="45"/>
      <c r="U8" s="45"/>
    </row>
    <row r="9" spans="1:21" ht="26.1" customHeight="1">
      <c r="A9" s="31"/>
      <c r="B9" s="31"/>
      <c r="C9" s="31"/>
      <c r="D9" s="38" t="s">
        <v>153</v>
      </c>
      <c r="E9" s="38" t="s">
        <v>154</v>
      </c>
      <c r="F9" s="45">
        <v>77.8</v>
      </c>
      <c r="G9" s="45">
        <v>77.8</v>
      </c>
      <c r="H9" s="45">
        <v>44.38</v>
      </c>
      <c r="I9" s="45"/>
      <c r="J9" s="45"/>
      <c r="K9" s="45"/>
      <c r="L9" s="45">
        <v>5</v>
      </c>
      <c r="M9" s="45">
        <v>5</v>
      </c>
      <c r="N9" s="45"/>
      <c r="O9" s="45">
        <v>6</v>
      </c>
      <c r="P9" s="45">
        <v>3.92</v>
      </c>
      <c r="Q9" s="45">
        <v>10</v>
      </c>
      <c r="R9" s="45">
        <v>3.5</v>
      </c>
      <c r="S9" s="45"/>
      <c r="T9" s="45"/>
      <c r="U9" s="45"/>
    </row>
    <row r="10" spans="1:21" ht="30.2" customHeight="1">
      <c r="A10" s="42" t="s">
        <v>180</v>
      </c>
      <c r="B10" s="42" t="s">
        <v>181</v>
      </c>
      <c r="C10" s="42" t="s">
        <v>168</v>
      </c>
      <c r="D10" s="35" t="s">
        <v>204</v>
      </c>
      <c r="E10" s="37" t="s">
        <v>183</v>
      </c>
      <c r="F10" s="36">
        <v>77.8</v>
      </c>
      <c r="G10" s="39">
        <v>77.8</v>
      </c>
      <c r="H10" s="39">
        <v>44.38</v>
      </c>
      <c r="I10" s="39"/>
      <c r="J10" s="39"/>
      <c r="K10" s="39"/>
      <c r="L10" s="39">
        <v>5</v>
      </c>
      <c r="M10" s="39">
        <v>5</v>
      </c>
      <c r="N10" s="39"/>
      <c r="O10" s="39">
        <v>6</v>
      </c>
      <c r="P10" s="39">
        <v>3.92</v>
      </c>
      <c r="Q10" s="39">
        <v>10</v>
      </c>
      <c r="R10" s="39">
        <v>3.5</v>
      </c>
      <c r="S10" s="39"/>
      <c r="T10" s="39"/>
      <c r="U10" s="3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350000000000001" customHeight="1">
      <c r="A1" s="29"/>
    </row>
    <row r="2" spans="1:34" ht="43.9" customHeight="1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4" ht="16.350000000000001" customHeight="1">
      <c r="AF4" s="69" t="s">
        <v>30</v>
      </c>
      <c r="AG4" s="69"/>
      <c r="AH4" s="69"/>
    </row>
    <row r="5" spans="1:34" ht="31.1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286</v>
      </c>
      <c r="G5" s="67" t="s">
        <v>287</v>
      </c>
      <c r="H5" s="67" t="s">
        <v>288</v>
      </c>
      <c r="I5" s="67" t="s">
        <v>289</v>
      </c>
      <c r="J5" s="67" t="s">
        <v>290</v>
      </c>
      <c r="K5" s="67" t="s">
        <v>291</v>
      </c>
      <c r="L5" s="67" t="s">
        <v>292</v>
      </c>
      <c r="M5" s="67" t="s">
        <v>293</v>
      </c>
      <c r="N5" s="67" t="s">
        <v>294</v>
      </c>
      <c r="O5" s="67" t="s">
        <v>295</v>
      </c>
      <c r="P5" s="67" t="s">
        <v>296</v>
      </c>
      <c r="Q5" s="67" t="s">
        <v>281</v>
      </c>
      <c r="R5" s="67" t="s">
        <v>283</v>
      </c>
      <c r="S5" s="67" t="s">
        <v>297</v>
      </c>
      <c r="T5" s="67" t="s">
        <v>276</v>
      </c>
      <c r="U5" s="67" t="s">
        <v>277</v>
      </c>
      <c r="V5" s="67" t="s">
        <v>280</v>
      </c>
      <c r="W5" s="67" t="s">
        <v>298</v>
      </c>
      <c r="X5" s="67" t="s">
        <v>299</v>
      </c>
      <c r="Y5" s="67" t="s">
        <v>300</v>
      </c>
      <c r="Z5" s="67" t="s">
        <v>301</v>
      </c>
      <c r="AA5" s="67" t="s">
        <v>279</v>
      </c>
      <c r="AB5" s="67" t="s">
        <v>302</v>
      </c>
      <c r="AC5" s="67" t="s">
        <v>303</v>
      </c>
      <c r="AD5" s="67" t="s">
        <v>282</v>
      </c>
      <c r="AE5" s="67" t="s">
        <v>304</v>
      </c>
      <c r="AF5" s="67" t="s">
        <v>305</v>
      </c>
      <c r="AG5" s="67" t="s">
        <v>284</v>
      </c>
      <c r="AH5" s="67" t="s">
        <v>212</v>
      </c>
    </row>
    <row r="6" spans="1:34" ht="34.5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</row>
    <row r="7" spans="1:34" ht="27.6" customHeight="1">
      <c r="A7" s="67" t="s">
        <v>306</v>
      </c>
      <c r="B7" s="67"/>
      <c r="C7" s="67"/>
      <c r="D7" s="67"/>
      <c r="E7" s="67"/>
      <c r="F7" s="45">
        <v>77.8</v>
      </c>
      <c r="G7" s="45">
        <v>4</v>
      </c>
      <c r="H7" s="45">
        <v>1</v>
      </c>
      <c r="I7" s="45"/>
      <c r="J7" s="45"/>
      <c r="K7" s="45">
        <v>2</v>
      </c>
      <c r="L7" s="45">
        <v>2</v>
      </c>
      <c r="M7" s="45">
        <v>4</v>
      </c>
      <c r="N7" s="45"/>
      <c r="O7" s="45"/>
      <c r="P7" s="45">
        <v>3</v>
      </c>
      <c r="Q7" s="45"/>
      <c r="R7" s="45">
        <v>3.92</v>
      </c>
      <c r="S7" s="45"/>
      <c r="T7" s="45"/>
      <c r="U7" s="45"/>
      <c r="V7" s="45">
        <v>5</v>
      </c>
      <c r="W7" s="45"/>
      <c r="X7" s="45"/>
      <c r="Y7" s="45"/>
      <c r="Z7" s="45">
        <v>5</v>
      </c>
      <c r="AA7" s="45"/>
      <c r="AB7" s="45">
        <v>3</v>
      </c>
      <c r="AC7" s="45">
        <v>4.5</v>
      </c>
      <c r="AD7" s="45">
        <v>6</v>
      </c>
      <c r="AE7" s="45">
        <v>20.88</v>
      </c>
      <c r="AF7" s="45"/>
      <c r="AG7" s="45">
        <v>10</v>
      </c>
      <c r="AH7" s="46">
        <v>3.5</v>
      </c>
    </row>
    <row r="8" spans="1:34" ht="27.6" customHeight="1">
      <c r="A8" s="31"/>
      <c r="B8" s="31"/>
      <c r="C8" s="31"/>
      <c r="D8" s="34" t="s">
        <v>151</v>
      </c>
      <c r="E8" s="34" t="s">
        <v>152</v>
      </c>
      <c r="F8" s="45">
        <v>77.8</v>
      </c>
      <c r="G8" s="45">
        <v>4</v>
      </c>
      <c r="H8" s="45">
        <v>1</v>
      </c>
      <c r="I8" s="45"/>
      <c r="J8" s="45"/>
      <c r="K8" s="45">
        <v>2</v>
      </c>
      <c r="L8" s="45">
        <v>2</v>
      </c>
      <c r="M8" s="45">
        <v>4</v>
      </c>
      <c r="N8" s="45"/>
      <c r="O8" s="45"/>
      <c r="P8" s="45">
        <v>3</v>
      </c>
      <c r="Q8" s="45"/>
      <c r="R8" s="45">
        <v>3.92</v>
      </c>
      <c r="S8" s="45"/>
      <c r="T8" s="45"/>
      <c r="U8" s="45"/>
      <c r="V8" s="45">
        <v>5</v>
      </c>
      <c r="W8" s="45"/>
      <c r="X8" s="45"/>
      <c r="Y8" s="45"/>
      <c r="Z8" s="45">
        <v>5</v>
      </c>
      <c r="AA8" s="45"/>
      <c r="AB8" s="45">
        <v>3</v>
      </c>
      <c r="AC8" s="45">
        <v>4.5</v>
      </c>
      <c r="AD8" s="45">
        <v>6</v>
      </c>
      <c r="AE8" s="45">
        <v>20.88</v>
      </c>
      <c r="AF8" s="45"/>
      <c r="AG8" s="45">
        <v>10</v>
      </c>
      <c r="AH8" s="46">
        <v>3.5</v>
      </c>
    </row>
    <row r="9" spans="1:34" ht="26.1" customHeight="1">
      <c r="A9" s="31"/>
      <c r="B9" s="31"/>
      <c r="C9" s="31"/>
      <c r="D9" s="38" t="s">
        <v>153</v>
      </c>
      <c r="E9" s="38" t="s">
        <v>154</v>
      </c>
      <c r="F9" s="45">
        <v>77.8</v>
      </c>
      <c r="G9" s="45">
        <v>4</v>
      </c>
      <c r="H9" s="45">
        <v>1</v>
      </c>
      <c r="I9" s="45"/>
      <c r="J9" s="45"/>
      <c r="K9" s="45">
        <v>2</v>
      </c>
      <c r="L9" s="45">
        <v>2</v>
      </c>
      <c r="M9" s="45">
        <v>4</v>
      </c>
      <c r="N9" s="45"/>
      <c r="O9" s="45"/>
      <c r="P9" s="45">
        <v>3</v>
      </c>
      <c r="Q9" s="45"/>
      <c r="R9" s="45">
        <v>3.92</v>
      </c>
      <c r="S9" s="45"/>
      <c r="T9" s="45"/>
      <c r="U9" s="45"/>
      <c r="V9" s="45">
        <v>5</v>
      </c>
      <c r="W9" s="45"/>
      <c r="X9" s="45"/>
      <c r="Y9" s="45"/>
      <c r="Z9" s="45">
        <v>5</v>
      </c>
      <c r="AA9" s="45"/>
      <c r="AB9" s="45">
        <v>3</v>
      </c>
      <c r="AC9" s="45">
        <v>4.5</v>
      </c>
      <c r="AD9" s="45">
        <v>6</v>
      </c>
      <c r="AE9" s="45">
        <v>20.88</v>
      </c>
      <c r="AF9" s="45"/>
      <c r="AG9" s="45">
        <v>10</v>
      </c>
      <c r="AH9" s="46">
        <v>3.5</v>
      </c>
    </row>
    <row r="10" spans="1:34" ht="30.2" customHeight="1">
      <c r="A10" s="42" t="s">
        <v>180</v>
      </c>
      <c r="B10" s="42" t="s">
        <v>181</v>
      </c>
      <c r="C10" s="42" t="s">
        <v>168</v>
      </c>
      <c r="D10" s="35" t="s">
        <v>204</v>
      </c>
      <c r="E10" s="37" t="s">
        <v>183</v>
      </c>
      <c r="F10" s="39">
        <v>77.8</v>
      </c>
      <c r="G10" s="39">
        <v>4</v>
      </c>
      <c r="H10" s="39">
        <v>1</v>
      </c>
      <c r="I10" s="39"/>
      <c r="J10" s="39"/>
      <c r="K10" s="39">
        <v>2</v>
      </c>
      <c r="L10" s="39">
        <v>2</v>
      </c>
      <c r="M10" s="39">
        <v>4</v>
      </c>
      <c r="N10" s="39"/>
      <c r="O10" s="39"/>
      <c r="P10" s="39">
        <v>3</v>
      </c>
      <c r="Q10" s="39"/>
      <c r="R10" s="39">
        <v>3.92</v>
      </c>
      <c r="S10" s="39"/>
      <c r="T10" s="39"/>
      <c r="U10" s="39"/>
      <c r="V10" s="39">
        <v>5</v>
      </c>
      <c r="W10" s="39"/>
      <c r="X10" s="39"/>
      <c r="Y10" s="39"/>
      <c r="Z10" s="39">
        <v>5</v>
      </c>
      <c r="AA10" s="39"/>
      <c r="AB10" s="39">
        <v>3</v>
      </c>
      <c r="AC10" s="39">
        <v>4.5</v>
      </c>
      <c r="AD10" s="39">
        <v>6</v>
      </c>
      <c r="AE10" s="39">
        <v>20.88</v>
      </c>
      <c r="AF10" s="39"/>
      <c r="AG10" s="39">
        <v>10</v>
      </c>
      <c r="AH10" s="47">
        <v>3.5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29"/>
    </row>
    <row r="2" spans="1:8" ht="33.6" customHeight="1">
      <c r="A2" s="63" t="s">
        <v>20</v>
      </c>
      <c r="B2" s="63"/>
      <c r="C2" s="63"/>
      <c r="D2" s="63"/>
      <c r="E2" s="63"/>
      <c r="F2" s="63"/>
      <c r="G2" s="63"/>
      <c r="H2" s="63"/>
    </row>
    <row r="3" spans="1:8" ht="24.2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8" ht="16.350000000000001" customHeight="1">
      <c r="G4" s="69" t="s">
        <v>30</v>
      </c>
      <c r="H4" s="69"/>
    </row>
    <row r="5" spans="1:8" ht="31.15" customHeight="1">
      <c r="A5" s="67" t="s">
        <v>307</v>
      </c>
      <c r="B5" s="67" t="s">
        <v>308</v>
      </c>
      <c r="C5" s="67" t="s">
        <v>309</v>
      </c>
      <c r="D5" s="67" t="s">
        <v>310</v>
      </c>
      <c r="E5" s="67" t="s">
        <v>311</v>
      </c>
      <c r="F5" s="67"/>
      <c r="G5" s="67"/>
      <c r="H5" s="67" t="s">
        <v>312</v>
      </c>
    </row>
    <row r="6" spans="1:8" ht="31.9" customHeight="1">
      <c r="A6" s="67"/>
      <c r="B6" s="67"/>
      <c r="C6" s="67"/>
      <c r="D6" s="67"/>
      <c r="E6" s="30" t="s">
        <v>135</v>
      </c>
      <c r="F6" s="30" t="s">
        <v>313</v>
      </c>
      <c r="G6" s="30" t="s">
        <v>314</v>
      </c>
      <c r="H6" s="67"/>
    </row>
    <row r="7" spans="1:8" ht="31.9" customHeight="1">
      <c r="A7" s="31"/>
      <c r="B7" s="31" t="s">
        <v>133</v>
      </c>
      <c r="C7" s="33">
        <v>26</v>
      </c>
      <c r="D7" s="33">
        <v>10</v>
      </c>
      <c r="E7" s="33">
        <v>6</v>
      </c>
      <c r="F7" s="33"/>
      <c r="G7" s="33">
        <v>6</v>
      </c>
      <c r="H7" s="33">
        <v>10</v>
      </c>
    </row>
    <row r="8" spans="1:8" ht="27.6" customHeight="1">
      <c r="A8" s="34" t="s">
        <v>151</v>
      </c>
      <c r="B8" s="34" t="s">
        <v>152</v>
      </c>
      <c r="C8" s="33">
        <v>26</v>
      </c>
      <c r="D8" s="33">
        <v>10</v>
      </c>
      <c r="E8" s="33">
        <v>6</v>
      </c>
      <c r="F8" s="33"/>
      <c r="G8" s="33">
        <v>6</v>
      </c>
      <c r="H8" s="33">
        <v>10</v>
      </c>
    </row>
    <row r="9" spans="1:8" ht="30.2" customHeight="1">
      <c r="A9" s="35" t="s">
        <v>153</v>
      </c>
      <c r="B9" s="35" t="s">
        <v>154</v>
      </c>
      <c r="C9" s="39">
        <v>26</v>
      </c>
      <c r="D9" s="39">
        <v>10</v>
      </c>
      <c r="E9" s="36">
        <v>6</v>
      </c>
      <c r="F9" s="39"/>
      <c r="G9" s="39">
        <v>6</v>
      </c>
      <c r="H9" s="39">
        <v>10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9"/>
    </row>
    <row r="2" spans="1:9" ht="38.85" customHeight="1">
      <c r="A2" s="63" t="s">
        <v>21</v>
      </c>
      <c r="B2" s="63"/>
      <c r="C2" s="63"/>
      <c r="D2" s="63"/>
      <c r="E2" s="63"/>
      <c r="F2" s="63"/>
      <c r="G2" s="63"/>
      <c r="H2" s="63"/>
    </row>
    <row r="3" spans="1:9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30</v>
      </c>
      <c r="H4" s="69"/>
    </row>
    <row r="5" spans="1:9" ht="24.95" customHeight="1">
      <c r="A5" s="67" t="s">
        <v>156</v>
      </c>
      <c r="B5" s="67" t="s">
        <v>157</v>
      </c>
      <c r="C5" s="67" t="s">
        <v>133</v>
      </c>
      <c r="D5" s="67" t="s">
        <v>315</v>
      </c>
      <c r="E5" s="67"/>
      <c r="F5" s="67"/>
      <c r="G5" s="67"/>
      <c r="H5" s="67" t="s">
        <v>159</v>
      </c>
    </row>
    <row r="6" spans="1:9" ht="25.9" customHeight="1">
      <c r="A6" s="67"/>
      <c r="B6" s="67"/>
      <c r="C6" s="67"/>
      <c r="D6" s="67" t="s">
        <v>135</v>
      </c>
      <c r="E6" s="67" t="s">
        <v>226</v>
      </c>
      <c r="F6" s="67"/>
      <c r="G6" s="67" t="s">
        <v>316</v>
      </c>
      <c r="H6" s="67"/>
    </row>
    <row r="7" spans="1:9" ht="35.450000000000003" customHeight="1">
      <c r="A7" s="67"/>
      <c r="B7" s="67"/>
      <c r="C7" s="67"/>
      <c r="D7" s="67"/>
      <c r="E7" s="30" t="s">
        <v>206</v>
      </c>
      <c r="F7" s="30" t="s">
        <v>198</v>
      </c>
      <c r="G7" s="67"/>
      <c r="H7" s="67"/>
    </row>
    <row r="8" spans="1:9" ht="26.1" customHeight="1">
      <c r="A8" s="31"/>
      <c r="B8" s="30" t="s">
        <v>133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2" customHeight="1">
      <c r="A10" s="38"/>
      <c r="B10" s="38"/>
      <c r="C10" s="33"/>
      <c r="D10" s="33"/>
      <c r="E10" s="33"/>
      <c r="F10" s="33"/>
      <c r="G10" s="33"/>
      <c r="H10" s="33"/>
      <c r="I10" s="40"/>
    </row>
    <row r="11" spans="1:9" ht="30.2" customHeight="1">
      <c r="A11" s="38"/>
      <c r="B11" s="38"/>
      <c r="C11" s="33"/>
      <c r="D11" s="33"/>
      <c r="E11" s="33"/>
      <c r="F11" s="33"/>
      <c r="G11" s="33"/>
      <c r="H11" s="33"/>
      <c r="I11" s="40"/>
    </row>
    <row r="12" spans="1:9" ht="30.2" customHeight="1">
      <c r="A12" s="38"/>
      <c r="B12" s="38"/>
      <c r="C12" s="33"/>
      <c r="D12" s="33"/>
      <c r="E12" s="33"/>
      <c r="F12" s="33"/>
      <c r="G12" s="33"/>
      <c r="H12" s="33"/>
      <c r="I12" s="40"/>
    </row>
    <row r="13" spans="1:9" ht="30.2" customHeight="1">
      <c r="A13" s="35"/>
      <c r="B13" s="35"/>
      <c r="C13" s="36"/>
      <c r="D13" s="36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spans="1:20" ht="16.350000000000001" customHeight="1">
      <c r="A1" s="29"/>
    </row>
    <row r="2" spans="1:20" ht="47.45" customHeight="1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0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16.350000000000001" customHeight="1">
      <c r="S4" s="69" t="s">
        <v>30</v>
      </c>
      <c r="T4" s="69"/>
    </row>
    <row r="5" spans="1:20" ht="27.6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189</v>
      </c>
      <c r="G5" s="67" t="s">
        <v>190</v>
      </c>
      <c r="H5" s="67" t="s">
        <v>191</v>
      </c>
      <c r="I5" s="67" t="s">
        <v>192</v>
      </c>
      <c r="J5" s="67" t="s">
        <v>193</v>
      </c>
      <c r="K5" s="67" t="s">
        <v>194</v>
      </c>
      <c r="L5" s="67" t="s">
        <v>195</v>
      </c>
      <c r="M5" s="67" t="s">
        <v>196</v>
      </c>
      <c r="N5" s="67" t="s">
        <v>197</v>
      </c>
      <c r="O5" s="67" t="s">
        <v>198</v>
      </c>
      <c r="P5" s="67" t="s">
        <v>199</v>
      </c>
      <c r="Q5" s="67" t="s">
        <v>200</v>
      </c>
      <c r="R5" s="67" t="s">
        <v>201</v>
      </c>
      <c r="S5" s="67" t="s">
        <v>202</v>
      </c>
      <c r="T5" s="67" t="s">
        <v>203</v>
      </c>
    </row>
    <row r="6" spans="1:20" ht="30.2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31"/>
      <c r="B7" s="31"/>
      <c r="C7" s="31"/>
      <c r="D7" s="31"/>
      <c r="E7" s="31" t="s">
        <v>133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.1" customHeight="1">
      <c r="A8" s="31"/>
      <c r="B8" s="31"/>
      <c r="C8" s="31"/>
      <c r="D8" s="34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.1" customHeight="1">
      <c r="A9" s="41"/>
      <c r="B9" s="41"/>
      <c r="C9" s="41"/>
      <c r="D9" s="38"/>
      <c r="E9" s="38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.1" customHeight="1">
      <c r="A10" s="42"/>
      <c r="B10" s="42"/>
      <c r="C10" s="42"/>
      <c r="D10" s="35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D1"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spans="1:20" ht="16.350000000000001" customHeight="1">
      <c r="A1" s="29"/>
    </row>
    <row r="2" spans="1:20" ht="47.45" customHeight="1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ht="33.6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2.35" customHeight="1">
      <c r="P4" s="69" t="s">
        <v>30</v>
      </c>
      <c r="Q4" s="69"/>
      <c r="R4" s="69"/>
      <c r="S4" s="69"/>
      <c r="T4" s="69"/>
    </row>
    <row r="5" spans="1:20" ht="29.2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158</v>
      </c>
      <c r="H5" s="67"/>
      <c r="I5" s="67"/>
      <c r="J5" s="67"/>
      <c r="K5" s="67" t="s">
        <v>159</v>
      </c>
      <c r="L5" s="67"/>
      <c r="M5" s="67"/>
      <c r="N5" s="67"/>
      <c r="O5" s="67"/>
      <c r="P5" s="67"/>
      <c r="Q5" s="67"/>
      <c r="R5" s="67"/>
      <c r="S5" s="67"/>
      <c r="T5" s="67"/>
    </row>
    <row r="6" spans="1:20" ht="43.9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30" t="s">
        <v>133</v>
      </c>
      <c r="H6" s="30" t="s">
        <v>206</v>
      </c>
      <c r="I6" s="30" t="s">
        <v>207</v>
      </c>
      <c r="J6" s="30" t="s">
        <v>198</v>
      </c>
      <c r="K6" s="30" t="s">
        <v>133</v>
      </c>
      <c r="L6" s="30" t="s">
        <v>209</v>
      </c>
      <c r="M6" s="30" t="s">
        <v>210</v>
      </c>
      <c r="N6" s="30" t="s">
        <v>200</v>
      </c>
      <c r="O6" s="30" t="s">
        <v>211</v>
      </c>
      <c r="P6" s="30" t="s">
        <v>212</v>
      </c>
      <c r="Q6" s="30" t="s">
        <v>213</v>
      </c>
      <c r="R6" s="30" t="s">
        <v>196</v>
      </c>
      <c r="S6" s="30" t="s">
        <v>199</v>
      </c>
      <c r="T6" s="30" t="s">
        <v>203</v>
      </c>
    </row>
    <row r="7" spans="1:20" ht="28.5" customHeight="1">
      <c r="A7" s="31"/>
      <c r="B7" s="31"/>
      <c r="C7" s="31"/>
      <c r="D7" s="31"/>
      <c r="E7" s="31" t="s">
        <v>133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.1" customHeight="1">
      <c r="A8" s="31"/>
      <c r="B8" s="31"/>
      <c r="C8" s="31"/>
      <c r="D8" s="34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.1" customHeight="1">
      <c r="A9" s="41"/>
      <c r="B9" s="41"/>
      <c r="C9" s="41"/>
      <c r="D9" s="38"/>
      <c r="E9" s="38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.1" customHeight="1">
      <c r="A10" s="42"/>
      <c r="B10" s="42"/>
      <c r="C10" s="42"/>
      <c r="D10" s="35"/>
      <c r="E10" s="43"/>
      <c r="F10" s="39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>
      <selection activeCell="F12" sqref="F12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29"/>
      <c r="B1" s="63" t="s">
        <v>5</v>
      </c>
      <c r="C1" s="63"/>
    </row>
    <row r="2" spans="1:3" ht="24.95" customHeight="1">
      <c r="B2" s="63"/>
      <c r="C2" s="63"/>
    </row>
    <row r="3" spans="1:3" ht="31.15" customHeight="1">
      <c r="B3" s="62" t="s">
        <v>6</v>
      </c>
      <c r="C3" s="62"/>
    </row>
    <row r="4" spans="1:3" ht="32.65" customHeight="1">
      <c r="B4" s="56">
        <v>1</v>
      </c>
      <c r="C4" s="57" t="s">
        <v>7</v>
      </c>
    </row>
    <row r="5" spans="1:3" ht="32.65" customHeight="1">
      <c r="B5" s="56">
        <v>2</v>
      </c>
      <c r="C5" s="57" t="s">
        <v>8</v>
      </c>
    </row>
    <row r="6" spans="1:3" ht="32.65" customHeight="1">
      <c r="B6" s="56">
        <v>3</v>
      </c>
      <c r="C6" s="57" t="s">
        <v>9</v>
      </c>
    </row>
    <row r="7" spans="1:3" ht="32.65" customHeight="1">
      <c r="B7" s="56">
        <v>4</v>
      </c>
      <c r="C7" s="57" t="s">
        <v>10</v>
      </c>
    </row>
    <row r="8" spans="1:3" ht="32.65" customHeight="1">
      <c r="B8" s="56">
        <v>5</v>
      </c>
      <c r="C8" s="57" t="s">
        <v>11</v>
      </c>
    </row>
    <row r="9" spans="1:3" ht="32.65" customHeight="1">
      <c r="B9" s="56">
        <v>6</v>
      </c>
      <c r="C9" s="57" t="s">
        <v>12</v>
      </c>
    </row>
    <row r="10" spans="1:3" ht="32.65" customHeight="1">
      <c r="B10" s="56">
        <v>7</v>
      </c>
      <c r="C10" s="57" t="s">
        <v>13</v>
      </c>
    </row>
    <row r="11" spans="1:3" ht="32.65" customHeight="1">
      <c r="B11" s="56">
        <v>8</v>
      </c>
      <c r="C11" s="57" t="s">
        <v>14</v>
      </c>
    </row>
    <row r="12" spans="1:3" ht="32.65" customHeight="1">
      <c r="B12" s="56">
        <v>9</v>
      </c>
      <c r="C12" s="57" t="s">
        <v>15</v>
      </c>
    </row>
    <row r="13" spans="1:3" ht="32.65" customHeight="1">
      <c r="B13" s="56">
        <v>10</v>
      </c>
      <c r="C13" s="57" t="s">
        <v>16</v>
      </c>
    </row>
    <row r="14" spans="1:3" ht="32.65" customHeight="1">
      <c r="B14" s="56">
        <v>11</v>
      </c>
      <c r="C14" s="57" t="s">
        <v>17</v>
      </c>
    </row>
    <row r="15" spans="1:3" ht="32.65" customHeight="1">
      <c r="B15" s="56">
        <v>12</v>
      </c>
      <c r="C15" s="57" t="s">
        <v>18</v>
      </c>
    </row>
    <row r="16" spans="1:3" ht="32.65" customHeight="1">
      <c r="B16" s="56">
        <v>13</v>
      </c>
      <c r="C16" s="57" t="s">
        <v>19</v>
      </c>
    </row>
    <row r="17" spans="2:3" ht="32.65" customHeight="1">
      <c r="B17" s="56">
        <v>14</v>
      </c>
      <c r="C17" s="57" t="s">
        <v>20</v>
      </c>
    </row>
    <row r="18" spans="2:3" ht="32.65" customHeight="1">
      <c r="B18" s="56">
        <v>15</v>
      </c>
      <c r="C18" s="57" t="s">
        <v>21</v>
      </c>
    </row>
    <row r="19" spans="2:3" ht="32.65" customHeight="1">
      <c r="B19" s="56">
        <v>16</v>
      </c>
      <c r="C19" s="57" t="s">
        <v>22</v>
      </c>
    </row>
    <row r="20" spans="2:3" ht="32.65" customHeight="1">
      <c r="B20" s="56">
        <v>17</v>
      </c>
      <c r="C20" s="57" t="s">
        <v>23</v>
      </c>
    </row>
    <row r="21" spans="2:3" ht="32.65" customHeight="1">
      <c r="B21" s="56">
        <v>18</v>
      </c>
      <c r="C21" s="57" t="s">
        <v>24</v>
      </c>
    </row>
    <row r="22" spans="2:3" ht="32.65" customHeight="1">
      <c r="B22" s="56">
        <v>19</v>
      </c>
      <c r="C22" s="57" t="s">
        <v>25</v>
      </c>
    </row>
    <row r="23" spans="2:3" ht="32.65" customHeight="1">
      <c r="B23" s="56">
        <v>20</v>
      </c>
      <c r="C23" s="57" t="s">
        <v>26</v>
      </c>
    </row>
    <row r="24" spans="2:3" ht="32.65" customHeight="1">
      <c r="B24" s="56">
        <v>21</v>
      </c>
      <c r="C24" s="57" t="s">
        <v>27</v>
      </c>
    </row>
    <row r="25" spans="2:3" ht="32.65" customHeight="1">
      <c r="B25" s="56">
        <v>22</v>
      </c>
      <c r="C25" s="57" t="s">
        <v>28</v>
      </c>
    </row>
  </sheetData>
  <mergeCells count="2">
    <mergeCell ref="B3:C3"/>
    <mergeCell ref="B1:C2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9"/>
    </row>
    <row r="2" spans="1:9" ht="38.85" customHeight="1">
      <c r="A2" s="63" t="s">
        <v>317</v>
      </c>
      <c r="B2" s="63"/>
      <c r="C2" s="63"/>
      <c r="D2" s="63"/>
      <c r="E2" s="63"/>
      <c r="F2" s="63"/>
      <c r="G2" s="63"/>
      <c r="H2" s="63"/>
    </row>
    <row r="3" spans="1:9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30</v>
      </c>
      <c r="H4" s="69"/>
    </row>
    <row r="5" spans="1:9" ht="24.95" customHeight="1">
      <c r="A5" s="67" t="s">
        <v>156</v>
      </c>
      <c r="B5" s="67" t="s">
        <v>157</v>
      </c>
      <c r="C5" s="67" t="s">
        <v>133</v>
      </c>
      <c r="D5" s="67" t="s">
        <v>318</v>
      </c>
      <c r="E5" s="67"/>
      <c r="F5" s="67"/>
      <c r="G5" s="67"/>
      <c r="H5" s="67" t="s">
        <v>159</v>
      </c>
      <c r="I5" s="29"/>
    </row>
    <row r="6" spans="1:9" ht="25.9" customHeight="1">
      <c r="A6" s="67"/>
      <c r="B6" s="67"/>
      <c r="C6" s="67"/>
      <c r="D6" s="67" t="s">
        <v>135</v>
      </c>
      <c r="E6" s="67" t="s">
        <v>226</v>
      </c>
      <c r="F6" s="67"/>
      <c r="G6" s="67" t="s">
        <v>316</v>
      </c>
      <c r="H6" s="67"/>
    </row>
    <row r="7" spans="1:9" ht="35.450000000000003" customHeight="1">
      <c r="A7" s="67"/>
      <c r="B7" s="67"/>
      <c r="C7" s="67"/>
      <c r="D7" s="67"/>
      <c r="E7" s="30" t="s">
        <v>206</v>
      </c>
      <c r="F7" s="30" t="s">
        <v>198</v>
      </c>
      <c r="G7" s="67"/>
      <c r="H7" s="67"/>
    </row>
    <row r="8" spans="1:9" ht="26.1" customHeight="1">
      <c r="A8" s="31"/>
      <c r="B8" s="30" t="s">
        <v>133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2" customHeight="1">
      <c r="A10" s="38"/>
      <c r="B10" s="38"/>
      <c r="C10" s="33"/>
      <c r="D10" s="33"/>
      <c r="E10" s="33"/>
      <c r="F10" s="33"/>
      <c r="G10" s="33"/>
      <c r="H10" s="33"/>
      <c r="I10" s="40"/>
    </row>
    <row r="11" spans="1:9" ht="30.2" customHeight="1">
      <c r="A11" s="38"/>
      <c r="B11" s="38"/>
      <c r="C11" s="33"/>
      <c r="D11" s="33"/>
      <c r="E11" s="33"/>
      <c r="F11" s="33"/>
      <c r="G11" s="33"/>
      <c r="H11" s="33"/>
      <c r="I11" s="40"/>
    </row>
    <row r="12" spans="1:9" ht="30.2" customHeight="1">
      <c r="A12" s="38"/>
      <c r="B12" s="38"/>
      <c r="C12" s="33"/>
      <c r="D12" s="33"/>
      <c r="E12" s="33"/>
      <c r="F12" s="33"/>
      <c r="G12" s="33"/>
      <c r="H12" s="33"/>
      <c r="I12" s="40"/>
    </row>
    <row r="13" spans="1:9" ht="30.2" customHeight="1">
      <c r="A13" s="35"/>
      <c r="B13" s="35"/>
      <c r="C13" s="36"/>
      <c r="D13" s="36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29"/>
    </row>
    <row r="2" spans="1:9" ht="38.85" customHeight="1">
      <c r="A2" s="63" t="s">
        <v>25</v>
      </c>
      <c r="B2" s="63"/>
      <c r="C2" s="63"/>
      <c r="D2" s="63"/>
      <c r="E2" s="63"/>
      <c r="F2" s="63"/>
      <c r="G2" s="63"/>
      <c r="H2" s="63"/>
    </row>
    <row r="3" spans="1:9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ht="16.350000000000001" customHeight="1">
      <c r="G4" s="69" t="s">
        <v>30</v>
      </c>
      <c r="H4" s="69"/>
      <c r="I4" s="29"/>
    </row>
    <row r="5" spans="1:9" ht="24.95" customHeight="1">
      <c r="A5" s="67" t="s">
        <v>156</v>
      </c>
      <c r="B5" s="67" t="s">
        <v>157</v>
      </c>
      <c r="C5" s="67" t="s">
        <v>133</v>
      </c>
      <c r="D5" s="67" t="s">
        <v>319</v>
      </c>
      <c r="E5" s="67"/>
      <c r="F5" s="67"/>
      <c r="G5" s="67"/>
      <c r="H5" s="67" t="s">
        <v>159</v>
      </c>
    </row>
    <row r="6" spans="1:9" ht="25.9" customHeight="1">
      <c r="A6" s="67"/>
      <c r="B6" s="67"/>
      <c r="C6" s="67"/>
      <c r="D6" s="67" t="s">
        <v>135</v>
      </c>
      <c r="E6" s="67" t="s">
        <v>226</v>
      </c>
      <c r="F6" s="67"/>
      <c r="G6" s="67" t="s">
        <v>316</v>
      </c>
      <c r="H6" s="67"/>
    </row>
    <row r="7" spans="1:9" ht="35.450000000000003" customHeight="1">
      <c r="A7" s="67"/>
      <c r="B7" s="67"/>
      <c r="C7" s="67"/>
      <c r="D7" s="67"/>
      <c r="E7" s="30" t="s">
        <v>206</v>
      </c>
      <c r="F7" s="30" t="s">
        <v>198</v>
      </c>
      <c r="G7" s="67"/>
      <c r="H7" s="67"/>
    </row>
    <row r="8" spans="1:9" ht="26.1" customHeight="1">
      <c r="A8" s="31"/>
      <c r="B8" s="30" t="s">
        <v>133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2" customHeight="1">
      <c r="A10" s="38"/>
      <c r="B10" s="38"/>
      <c r="C10" s="33"/>
      <c r="D10" s="33"/>
      <c r="E10" s="33"/>
      <c r="F10" s="33"/>
      <c r="G10" s="33"/>
      <c r="H10" s="33"/>
      <c r="I10" s="40"/>
    </row>
    <row r="11" spans="1:9" ht="30.2" customHeight="1">
      <c r="A11" s="38"/>
      <c r="B11" s="38"/>
      <c r="C11" s="33"/>
      <c r="D11" s="33"/>
      <c r="E11" s="33"/>
      <c r="F11" s="33"/>
      <c r="G11" s="33"/>
      <c r="H11" s="33"/>
      <c r="I11" s="40"/>
    </row>
    <row r="12" spans="1:9" ht="30.2" customHeight="1">
      <c r="A12" s="38"/>
      <c r="B12" s="38"/>
      <c r="C12" s="33"/>
      <c r="D12" s="33"/>
      <c r="E12" s="33"/>
      <c r="F12" s="33"/>
      <c r="G12" s="33"/>
      <c r="H12" s="33"/>
      <c r="I12" s="40"/>
    </row>
    <row r="13" spans="1:9" ht="30.2" customHeight="1">
      <c r="A13" s="35"/>
      <c r="B13" s="35"/>
      <c r="C13" s="36"/>
      <c r="D13" s="36"/>
      <c r="E13" s="39"/>
      <c r="F13" s="39"/>
      <c r="G13" s="39"/>
      <c r="H13" s="3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B8" sqref="B8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350000000000001" customHeight="1">
      <c r="A1" s="29"/>
    </row>
    <row r="2" spans="1:18" ht="45.75" customHeight="1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4.2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9.899999999999999" customHeight="1">
      <c r="Q4" s="69" t="s">
        <v>30</v>
      </c>
      <c r="R4" s="69"/>
    </row>
    <row r="5" spans="1:18" ht="26.1" customHeight="1">
      <c r="A5" s="67" t="s">
        <v>187</v>
      </c>
      <c r="B5" s="67" t="s">
        <v>320</v>
      </c>
      <c r="C5" s="67" t="s">
        <v>133</v>
      </c>
      <c r="D5" s="67"/>
      <c r="E5" s="67" t="s">
        <v>321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 t="s">
        <v>322</v>
      </c>
      <c r="R5" s="67"/>
    </row>
    <row r="6" spans="1:18" ht="31.9" customHeight="1">
      <c r="A6" s="67"/>
      <c r="B6" s="67"/>
      <c r="C6" s="67" t="s">
        <v>323</v>
      </c>
      <c r="D6" s="67" t="s">
        <v>229</v>
      </c>
      <c r="E6" s="67" t="s">
        <v>324</v>
      </c>
      <c r="F6" s="67" t="s">
        <v>136</v>
      </c>
      <c r="G6" s="67"/>
      <c r="H6" s="67"/>
      <c r="I6" s="67"/>
      <c r="J6" s="67"/>
      <c r="K6" s="67"/>
      <c r="L6" s="67" t="s">
        <v>325</v>
      </c>
      <c r="M6" s="67" t="s">
        <v>138</v>
      </c>
      <c r="N6" s="67" t="s">
        <v>139</v>
      </c>
      <c r="O6" s="67" t="s">
        <v>326</v>
      </c>
      <c r="P6" s="67" t="s">
        <v>147</v>
      </c>
      <c r="Q6" s="67" t="s">
        <v>327</v>
      </c>
      <c r="R6" s="67" t="s">
        <v>328</v>
      </c>
    </row>
    <row r="7" spans="1:18" ht="38.85" customHeight="1">
      <c r="A7" s="67"/>
      <c r="B7" s="67"/>
      <c r="C7" s="67"/>
      <c r="D7" s="67"/>
      <c r="E7" s="67"/>
      <c r="F7" s="30" t="s">
        <v>329</v>
      </c>
      <c r="G7" s="30" t="s">
        <v>330</v>
      </c>
      <c r="H7" s="30" t="s">
        <v>331</v>
      </c>
      <c r="I7" s="30" t="s">
        <v>332</v>
      </c>
      <c r="J7" s="30" t="s">
        <v>333</v>
      </c>
      <c r="K7" s="30" t="s">
        <v>334</v>
      </c>
      <c r="L7" s="67"/>
      <c r="M7" s="67"/>
      <c r="N7" s="67"/>
      <c r="O7" s="67"/>
      <c r="P7" s="67"/>
      <c r="Q7" s="67"/>
      <c r="R7" s="67"/>
    </row>
    <row r="8" spans="1:18" ht="26.1" customHeight="1">
      <c r="A8" s="31"/>
      <c r="B8" s="30" t="s">
        <v>133</v>
      </c>
      <c r="C8" s="32">
        <v>57</v>
      </c>
      <c r="D8" s="32"/>
      <c r="E8" s="32">
        <v>57</v>
      </c>
      <c r="F8" s="33">
        <v>57</v>
      </c>
      <c r="G8" s="33">
        <v>57</v>
      </c>
      <c r="H8" s="33"/>
      <c r="I8" s="33"/>
      <c r="J8" s="33"/>
      <c r="K8" s="33"/>
      <c r="L8" s="33"/>
      <c r="M8" s="33"/>
      <c r="N8" s="33"/>
      <c r="O8" s="33"/>
      <c r="P8" s="33"/>
      <c r="Q8" s="33">
        <v>57</v>
      </c>
      <c r="R8" s="31"/>
    </row>
    <row r="9" spans="1:18" ht="26.1" customHeight="1">
      <c r="A9" s="34" t="s">
        <v>151</v>
      </c>
      <c r="B9" s="34" t="s">
        <v>152</v>
      </c>
      <c r="C9" s="32">
        <v>57</v>
      </c>
      <c r="D9" s="32"/>
      <c r="E9" s="32">
        <v>57</v>
      </c>
      <c r="F9" s="33">
        <v>57</v>
      </c>
      <c r="G9" s="33">
        <v>57</v>
      </c>
      <c r="H9" s="33"/>
      <c r="I9" s="33"/>
      <c r="J9" s="33"/>
      <c r="K9" s="33"/>
      <c r="L9" s="33"/>
      <c r="M9" s="33"/>
      <c r="N9" s="33"/>
      <c r="O9" s="33"/>
      <c r="P9" s="33"/>
      <c r="Q9" s="33">
        <v>57</v>
      </c>
      <c r="R9" s="31"/>
    </row>
    <row r="10" spans="1:18" ht="26.1" customHeight="1">
      <c r="A10" s="35" t="s">
        <v>335</v>
      </c>
      <c r="B10" s="35" t="s">
        <v>336</v>
      </c>
      <c r="C10" s="36">
        <v>57</v>
      </c>
      <c r="D10" s="36"/>
      <c r="E10" s="36">
        <v>57</v>
      </c>
      <c r="F10" s="36">
        <v>57</v>
      </c>
      <c r="G10" s="36">
        <v>57</v>
      </c>
      <c r="H10" s="36"/>
      <c r="I10" s="36"/>
      <c r="J10" s="36"/>
      <c r="K10" s="36"/>
      <c r="L10" s="36"/>
      <c r="M10" s="36"/>
      <c r="N10" s="36"/>
      <c r="O10" s="36"/>
      <c r="P10" s="36"/>
      <c r="Q10" s="36">
        <v>57</v>
      </c>
      <c r="R10" s="37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workbookViewId="0">
      <selection sqref="A1:Y1"/>
    </sheetView>
  </sheetViews>
  <sheetFormatPr defaultColWidth="8.75" defaultRowHeight="13.5"/>
  <cols>
    <col min="1" max="1" width="19.375" style="15" customWidth="1"/>
    <col min="2" max="2" width="13.375" style="15" customWidth="1"/>
    <col min="3" max="3" width="11.5" style="15" customWidth="1"/>
    <col min="4" max="4" width="13.75" style="15" customWidth="1"/>
    <col min="5" max="5" width="16" style="15" customWidth="1"/>
    <col min="6" max="6" width="17.375" style="15" customWidth="1"/>
    <col min="7" max="7" width="17.25" style="15" customWidth="1"/>
    <col min="8" max="8" width="14.5" style="15" customWidth="1"/>
    <col min="9" max="9" width="14" style="15" customWidth="1"/>
    <col min="10" max="10" width="13.75" style="15" customWidth="1"/>
    <col min="11" max="11" width="12.125" style="15" customWidth="1"/>
    <col min="12" max="12" width="13.375" style="15" customWidth="1"/>
    <col min="13" max="13" width="12.625" style="15" customWidth="1"/>
    <col min="14" max="14" width="15" style="15" customWidth="1"/>
    <col min="15" max="16" width="14.25" style="15" customWidth="1"/>
    <col min="17" max="17" width="15.25" style="15" customWidth="1"/>
    <col min="18" max="18" width="14.625" style="15" customWidth="1"/>
    <col min="19" max="19" width="13.25" style="15" customWidth="1"/>
    <col min="20" max="20" width="14.875" style="15" customWidth="1"/>
    <col min="21" max="22" width="13.875" style="15" customWidth="1"/>
    <col min="23" max="23" width="12.625" style="15" customWidth="1"/>
    <col min="24" max="24" width="13.125" style="15" customWidth="1"/>
    <col min="25" max="25" width="15.5" style="15" customWidth="1"/>
    <col min="26" max="16384" width="8.75" style="15"/>
  </cols>
  <sheetData>
    <row r="1" spans="1:25" s="12" customFormat="1" ht="37.9" customHeight="1">
      <c r="A1" s="73" t="s">
        <v>337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s="12" customFormat="1" ht="25.15" customHeight="1">
      <c r="A2" s="16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 t="s">
        <v>30</v>
      </c>
    </row>
    <row r="3" spans="1:25" s="13" customFormat="1" ht="13.9" customHeight="1">
      <c r="A3" s="77" t="s">
        <v>338</v>
      </c>
      <c r="B3" s="77" t="s">
        <v>339</v>
      </c>
      <c r="C3" s="77"/>
      <c r="D3" s="88" t="s">
        <v>340</v>
      </c>
      <c r="E3" s="89"/>
      <c r="F3" s="84" t="s">
        <v>341</v>
      </c>
      <c r="G3" s="86" t="s">
        <v>342</v>
      </c>
      <c r="H3" s="77" t="s">
        <v>343</v>
      </c>
      <c r="I3" s="77"/>
      <c r="J3" s="77"/>
      <c r="K3" s="77"/>
      <c r="L3" s="77"/>
      <c r="M3" s="77"/>
      <c r="N3" s="77"/>
      <c r="O3" s="92"/>
      <c r="P3" s="93" t="s">
        <v>344</v>
      </c>
      <c r="Q3" s="86"/>
      <c r="R3" s="86"/>
      <c r="S3" s="86"/>
      <c r="T3" s="86"/>
      <c r="U3" s="86"/>
      <c r="V3" s="86"/>
      <c r="W3" s="86"/>
      <c r="X3" s="86"/>
      <c r="Y3" s="84"/>
    </row>
    <row r="4" spans="1:25" s="13" customFormat="1" ht="24" customHeight="1">
      <c r="A4" s="77"/>
      <c r="B4" s="77"/>
      <c r="C4" s="77"/>
      <c r="D4" s="90"/>
      <c r="E4" s="91"/>
      <c r="F4" s="85"/>
      <c r="G4" s="87"/>
      <c r="H4" s="77"/>
      <c r="I4" s="77"/>
      <c r="J4" s="77"/>
      <c r="K4" s="77"/>
      <c r="L4" s="77"/>
      <c r="M4" s="77"/>
      <c r="N4" s="77"/>
      <c r="O4" s="92"/>
      <c r="P4" s="75"/>
      <c r="Q4" s="94"/>
      <c r="R4" s="94"/>
      <c r="S4" s="94"/>
      <c r="T4" s="94"/>
      <c r="U4" s="94"/>
      <c r="V4" s="94"/>
      <c r="W4" s="94"/>
      <c r="X4" s="94"/>
      <c r="Y4" s="76"/>
    </row>
    <row r="5" spans="1:25" s="13" customFormat="1" ht="24" customHeight="1">
      <c r="A5" s="77"/>
      <c r="B5" s="77" t="s">
        <v>345</v>
      </c>
      <c r="C5" s="80" t="s">
        <v>346</v>
      </c>
      <c r="D5" s="80" t="s">
        <v>347</v>
      </c>
      <c r="E5" s="80" t="s">
        <v>348</v>
      </c>
      <c r="F5" s="85"/>
      <c r="G5" s="85"/>
      <c r="H5" s="74" t="s">
        <v>349</v>
      </c>
      <c r="I5" s="74"/>
      <c r="J5" s="75" t="s">
        <v>350</v>
      </c>
      <c r="K5" s="76"/>
      <c r="L5" s="75" t="s">
        <v>351</v>
      </c>
      <c r="M5" s="76"/>
      <c r="N5" s="75" t="s">
        <v>352</v>
      </c>
      <c r="O5" s="76"/>
      <c r="P5" s="77" t="s">
        <v>353</v>
      </c>
      <c r="Q5" s="77"/>
      <c r="R5" s="77" t="s">
        <v>354</v>
      </c>
      <c r="S5" s="77"/>
      <c r="T5" s="77" t="s">
        <v>355</v>
      </c>
      <c r="U5" s="77"/>
      <c r="V5" s="77" t="s">
        <v>356</v>
      </c>
      <c r="W5" s="77"/>
      <c r="X5" s="77" t="s">
        <v>357</v>
      </c>
      <c r="Y5" s="77"/>
    </row>
    <row r="6" spans="1:25" s="13" customFormat="1" ht="24" customHeight="1">
      <c r="A6" s="77"/>
      <c r="B6" s="79"/>
      <c r="C6" s="81"/>
      <c r="D6" s="81"/>
      <c r="E6" s="81"/>
      <c r="F6" s="76"/>
      <c r="G6" s="76"/>
      <c r="H6" s="18" t="s">
        <v>358</v>
      </c>
      <c r="I6" s="18" t="s">
        <v>359</v>
      </c>
      <c r="J6" s="18" t="s">
        <v>358</v>
      </c>
      <c r="K6" s="18" t="s">
        <v>359</v>
      </c>
      <c r="L6" s="18" t="s">
        <v>358</v>
      </c>
      <c r="M6" s="18" t="s">
        <v>359</v>
      </c>
      <c r="N6" s="18" t="s">
        <v>358</v>
      </c>
      <c r="O6" s="24" t="s">
        <v>359</v>
      </c>
      <c r="P6" s="18" t="s">
        <v>358</v>
      </c>
      <c r="Q6" s="18" t="s">
        <v>359</v>
      </c>
      <c r="R6" s="18" t="s">
        <v>358</v>
      </c>
      <c r="S6" s="18" t="s">
        <v>359</v>
      </c>
      <c r="T6" s="18" t="s">
        <v>358</v>
      </c>
      <c r="U6" s="18" t="s">
        <v>359</v>
      </c>
      <c r="V6" s="18" t="s">
        <v>358</v>
      </c>
      <c r="W6" s="18" t="s">
        <v>359</v>
      </c>
      <c r="X6" s="18" t="s">
        <v>358</v>
      </c>
      <c r="Y6" s="18" t="s">
        <v>359</v>
      </c>
    </row>
    <row r="7" spans="1:25" s="13" customFormat="1" ht="25.5" customHeight="1">
      <c r="A7" s="19" t="s">
        <v>133</v>
      </c>
      <c r="B7" s="19"/>
      <c r="C7" s="20">
        <v>57</v>
      </c>
      <c r="D7" s="21"/>
      <c r="E7" s="21"/>
      <c r="F7" s="19"/>
      <c r="G7" s="22"/>
      <c r="H7" s="19"/>
      <c r="I7" s="19"/>
      <c r="J7" s="25"/>
      <c r="K7" s="25"/>
      <c r="L7" s="25"/>
      <c r="M7" s="25"/>
      <c r="N7" s="25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13" customFormat="1" ht="32.450000000000003" customHeight="1">
      <c r="A8" s="78" t="s">
        <v>360</v>
      </c>
      <c r="B8" s="78" t="s">
        <v>361</v>
      </c>
      <c r="C8" s="82">
        <v>57</v>
      </c>
      <c r="D8" s="83">
        <v>44562</v>
      </c>
      <c r="E8" s="83">
        <v>44926</v>
      </c>
      <c r="F8" s="78" t="s">
        <v>362</v>
      </c>
      <c r="G8" s="78" t="s">
        <v>363</v>
      </c>
      <c r="H8" s="23" t="s">
        <v>364</v>
      </c>
      <c r="I8" s="28" t="s">
        <v>365</v>
      </c>
      <c r="J8" s="78" t="s">
        <v>366</v>
      </c>
      <c r="K8" s="78" t="s">
        <v>367</v>
      </c>
      <c r="L8" s="78" t="s">
        <v>368</v>
      </c>
      <c r="M8" s="78" t="s">
        <v>367</v>
      </c>
      <c r="N8" s="78" t="s">
        <v>369</v>
      </c>
      <c r="O8" s="78" t="s">
        <v>370</v>
      </c>
      <c r="P8" s="78" t="s">
        <v>371</v>
      </c>
      <c r="Q8" s="78" t="s">
        <v>372</v>
      </c>
      <c r="R8" s="78" t="s">
        <v>373</v>
      </c>
      <c r="S8" s="78" t="s">
        <v>374</v>
      </c>
      <c r="T8" s="78" t="s">
        <v>375</v>
      </c>
      <c r="U8" s="78" t="s">
        <v>376</v>
      </c>
      <c r="V8" s="78" t="s">
        <v>377</v>
      </c>
      <c r="W8" s="78" t="s">
        <v>376</v>
      </c>
      <c r="X8" s="78" t="s">
        <v>378</v>
      </c>
      <c r="Y8" s="78" t="s">
        <v>374</v>
      </c>
    </row>
    <row r="9" spans="1:25" s="14" customFormat="1" ht="32.450000000000003" customHeight="1">
      <c r="A9" s="78"/>
      <c r="B9" s="78"/>
      <c r="C9" s="82"/>
      <c r="D9" s="83"/>
      <c r="E9" s="83"/>
      <c r="F9" s="78"/>
      <c r="G9" s="78"/>
      <c r="H9" s="23" t="s">
        <v>379</v>
      </c>
      <c r="I9" s="28" t="s">
        <v>380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</row>
    <row r="10" spans="1:25" s="14" customFormat="1" ht="32.450000000000003" customHeight="1">
      <c r="A10" s="78"/>
      <c r="B10" s="78"/>
      <c r="C10" s="82"/>
      <c r="D10" s="83"/>
      <c r="E10" s="83"/>
      <c r="F10" s="78"/>
      <c r="G10" s="78"/>
      <c r="H10" s="23" t="s">
        <v>381</v>
      </c>
      <c r="I10" s="28" t="s">
        <v>382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</row>
    <row r="11" spans="1:25" s="14" customFormat="1" ht="32.450000000000003" customHeight="1">
      <c r="A11" s="78"/>
      <c r="B11" s="78"/>
      <c r="C11" s="82"/>
      <c r="D11" s="83"/>
      <c r="E11" s="83"/>
      <c r="F11" s="78"/>
      <c r="G11" s="78"/>
      <c r="H11" s="23" t="s">
        <v>383</v>
      </c>
      <c r="I11" s="28" t="s">
        <v>384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</row>
    <row r="12" spans="1:25" s="14" customFormat="1" ht="32.450000000000003" customHeight="1">
      <c r="A12" s="78"/>
      <c r="B12" s="78"/>
      <c r="C12" s="82"/>
      <c r="D12" s="83"/>
      <c r="E12" s="83"/>
      <c r="F12" s="78"/>
      <c r="G12" s="78"/>
      <c r="H12" s="23" t="s">
        <v>385</v>
      </c>
      <c r="I12" s="28" t="s">
        <v>386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</row>
    <row r="13" spans="1:25" s="14" customFormat="1" ht="32.450000000000003" customHeight="1">
      <c r="A13" s="78"/>
      <c r="B13" s="78"/>
      <c r="C13" s="82"/>
      <c r="D13" s="83"/>
      <c r="E13" s="83"/>
      <c r="F13" s="78"/>
      <c r="G13" s="78"/>
      <c r="H13" s="23" t="s">
        <v>387</v>
      </c>
      <c r="I13" s="28" t="s">
        <v>386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</row>
  </sheetData>
  <mergeCells count="44">
    <mergeCell ref="X8:X13"/>
    <mergeCell ref="Y8:Y13"/>
    <mergeCell ref="B3:C4"/>
    <mergeCell ref="D3:E4"/>
    <mergeCell ref="H3:O4"/>
    <mergeCell ref="P3:Y4"/>
    <mergeCell ref="S8:S13"/>
    <mergeCell ref="T8:T13"/>
    <mergeCell ref="U8:U13"/>
    <mergeCell ref="V8:V13"/>
    <mergeCell ref="W8:W13"/>
    <mergeCell ref="N8:N13"/>
    <mergeCell ref="O8:O13"/>
    <mergeCell ref="P8:P13"/>
    <mergeCell ref="Q8:Q13"/>
    <mergeCell ref="R8:R13"/>
    <mergeCell ref="G8:G13"/>
    <mergeCell ref="J8:J13"/>
    <mergeCell ref="K8:K13"/>
    <mergeCell ref="L8:L13"/>
    <mergeCell ref="M8:M13"/>
    <mergeCell ref="D8:D13"/>
    <mergeCell ref="E5:E6"/>
    <mergeCell ref="E8:E13"/>
    <mergeCell ref="F3:F6"/>
    <mergeCell ref="F8:F13"/>
    <mergeCell ref="A8:A13"/>
    <mergeCell ref="B5:B6"/>
    <mergeCell ref="B8:B13"/>
    <mergeCell ref="C5:C6"/>
    <mergeCell ref="C8:C13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D5:D6"/>
    <mergeCell ref="G3:G6"/>
  </mergeCells>
  <phoneticPr fontId="20" type="noConversion"/>
  <pageMargins left="0.7" right="0.7" top="0.75" bottom="0.75" header="0.3" footer="0.3"/>
  <pageSetup paperSize="9" scale="9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topLeftCell="A16" workbookViewId="0">
      <selection activeCell="J10" sqref="J10"/>
    </sheetView>
  </sheetViews>
  <sheetFormatPr defaultColWidth="7.5" defaultRowHeight="12.75" customHeight="1"/>
  <cols>
    <col min="1" max="1" width="24.875" style="1" customWidth="1"/>
    <col min="2" max="2" width="11.5" style="1" customWidth="1"/>
    <col min="3" max="3" width="13.5" style="1" customWidth="1"/>
    <col min="4" max="4" width="13.125" style="1" customWidth="1"/>
    <col min="5" max="5" width="14.375" style="1" customWidth="1"/>
    <col min="6" max="6" width="13.125" style="1" customWidth="1"/>
    <col min="7" max="223" width="7.5" style="1" customWidth="1"/>
    <col min="224" max="16384" width="7.5" style="1"/>
  </cols>
  <sheetData>
    <row r="2" spans="1:6" ht="30.75" customHeight="1">
      <c r="A2" s="95" t="s">
        <v>388</v>
      </c>
      <c r="B2" s="95"/>
      <c r="C2" s="95"/>
      <c r="D2" s="95"/>
      <c r="E2" s="95"/>
      <c r="F2" s="95"/>
    </row>
    <row r="3" spans="1:6" ht="21.95" customHeight="1">
      <c r="A3" s="2" t="s">
        <v>389</v>
      </c>
      <c r="B3" s="96" t="s">
        <v>390</v>
      </c>
      <c r="C3" s="96"/>
      <c r="D3" s="96"/>
      <c r="E3" s="96"/>
      <c r="F3" s="96"/>
    </row>
    <row r="4" spans="1:6" ht="25.5" customHeight="1">
      <c r="A4" s="115" t="s">
        <v>391</v>
      </c>
      <c r="B4" s="97" t="s">
        <v>392</v>
      </c>
      <c r="C4" s="98"/>
      <c r="D4" s="98"/>
      <c r="E4" s="98"/>
      <c r="F4" s="99"/>
    </row>
    <row r="5" spans="1:6" ht="25.5" customHeight="1">
      <c r="A5" s="116"/>
      <c r="B5" s="97" t="s">
        <v>393</v>
      </c>
      <c r="C5" s="98"/>
      <c r="D5" s="99"/>
      <c r="E5" s="100" t="s">
        <v>394</v>
      </c>
      <c r="F5" s="101"/>
    </row>
    <row r="6" spans="1:6" ht="25.5" customHeight="1">
      <c r="A6" s="116"/>
      <c r="B6" s="102" t="s">
        <v>395</v>
      </c>
      <c r="C6" s="103"/>
      <c r="D6" s="3">
        <v>446.54</v>
      </c>
      <c r="E6" s="4" t="s">
        <v>396</v>
      </c>
      <c r="F6" s="2">
        <v>389.54</v>
      </c>
    </row>
    <row r="7" spans="1:6" ht="21" customHeight="1">
      <c r="A7" s="116"/>
      <c r="B7" s="102" t="s">
        <v>397</v>
      </c>
      <c r="C7" s="103"/>
      <c r="D7" s="3"/>
      <c r="E7" s="4" t="s">
        <v>398</v>
      </c>
      <c r="F7" s="2">
        <v>57</v>
      </c>
    </row>
    <row r="8" spans="1:6" ht="23.1" customHeight="1">
      <c r="A8" s="117"/>
      <c r="B8" s="104" t="s">
        <v>399</v>
      </c>
      <c r="C8" s="105"/>
      <c r="D8" s="5"/>
      <c r="E8" s="4"/>
      <c r="F8" s="4"/>
    </row>
    <row r="9" spans="1:6" ht="34.15" customHeight="1">
      <c r="A9" s="2" t="s">
        <v>400</v>
      </c>
      <c r="B9" s="106" t="s">
        <v>401</v>
      </c>
      <c r="C9" s="106"/>
      <c r="D9" s="106"/>
      <c r="E9" s="106"/>
      <c r="F9" s="106"/>
    </row>
    <row r="10" spans="1:6" ht="97.15" customHeight="1">
      <c r="A10" s="6" t="s">
        <v>402</v>
      </c>
      <c r="B10" s="2" t="s">
        <v>403</v>
      </c>
      <c r="C10" s="7" t="s">
        <v>404</v>
      </c>
      <c r="D10" s="107" t="s">
        <v>405</v>
      </c>
      <c r="E10" s="108"/>
      <c r="F10" s="109"/>
    </row>
    <row r="11" spans="1:6" ht="33" customHeight="1">
      <c r="A11" s="118" t="s">
        <v>406</v>
      </c>
      <c r="B11" s="2" t="s">
        <v>407</v>
      </c>
      <c r="C11" s="2" t="s">
        <v>408</v>
      </c>
      <c r="D11" s="110" t="s">
        <v>409</v>
      </c>
      <c r="E11" s="111"/>
      <c r="F11" s="2" t="s">
        <v>410</v>
      </c>
    </row>
    <row r="12" spans="1:6" ht="25.5" customHeight="1">
      <c r="A12" s="118"/>
      <c r="B12" s="119" t="s">
        <v>411</v>
      </c>
      <c r="C12" s="123" t="s">
        <v>349</v>
      </c>
      <c r="D12" s="110" t="s">
        <v>364</v>
      </c>
      <c r="E12" s="111"/>
      <c r="F12" s="2" t="s">
        <v>365</v>
      </c>
    </row>
    <row r="13" spans="1:6" ht="25.5" customHeight="1">
      <c r="A13" s="118"/>
      <c r="B13" s="119"/>
      <c r="C13" s="124"/>
      <c r="D13" s="110" t="s">
        <v>379</v>
      </c>
      <c r="E13" s="111"/>
      <c r="F13" s="2" t="s">
        <v>380</v>
      </c>
    </row>
    <row r="14" spans="1:6" ht="25.5" customHeight="1">
      <c r="A14" s="118"/>
      <c r="B14" s="119"/>
      <c r="C14" s="124"/>
      <c r="D14" s="110" t="s">
        <v>381</v>
      </c>
      <c r="E14" s="111"/>
      <c r="F14" s="2" t="s">
        <v>382</v>
      </c>
    </row>
    <row r="15" spans="1:6" ht="25.5" customHeight="1">
      <c r="A15" s="118"/>
      <c r="B15" s="119"/>
      <c r="C15" s="124"/>
      <c r="D15" s="110" t="s">
        <v>383</v>
      </c>
      <c r="E15" s="111"/>
      <c r="F15" s="2" t="s">
        <v>384</v>
      </c>
    </row>
    <row r="16" spans="1:6" ht="25.5" customHeight="1">
      <c r="A16" s="118"/>
      <c r="B16" s="119"/>
      <c r="C16" s="124"/>
      <c r="D16" s="110" t="s">
        <v>385</v>
      </c>
      <c r="E16" s="111"/>
      <c r="F16" s="2" t="s">
        <v>386</v>
      </c>
    </row>
    <row r="17" spans="1:6" ht="25.5" customHeight="1">
      <c r="A17" s="118"/>
      <c r="B17" s="119"/>
      <c r="C17" s="124"/>
      <c r="D17" s="110" t="s">
        <v>387</v>
      </c>
      <c r="E17" s="111"/>
      <c r="F17" s="2" t="s">
        <v>386</v>
      </c>
    </row>
    <row r="18" spans="1:6" ht="29.1" customHeight="1">
      <c r="A18" s="118"/>
      <c r="B18" s="119"/>
      <c r="C18" s="9" t="s">
        <v>350</v>
      </c>
      <c r="D18" s="112" t="s">
        <v>412</v>
      </c>
      <c r="E18" s="112"/>
      <c r="F18" s="11">
        <v>1</v>
      </c>
    </row>
    <row r="19" spans="1:6" ht="25.5" customHeight="1">
      <c r="A19" s="118"/>
      <c r="B19" s="119"/>
      <c r="C19" s="9" t="s">
        <v>351</v>
      </c>
      <c r="D19" s="112" t="s">
        <v>413</v>
      </c>
      <c r="E19" s="112"/>
      <c r="F19" s="11">
        <v>1</v>
      </c>
    </row>
    <row r="20" spans="1:6" ht="25.5" customHeight="1">
      <c r="A20" s="118"/>
      <c r="B20" s="119"/>
      <c r="C20" s="9" t="s">
        <v>352</v>
      </c>
      <c r="D20" s="112" t="s">
        <v>414</v>
      </c>
      <c r="E20" s="112"/>
      <c r="F20" s="10" t="s">
        <v>415</v>
      </c>
    </row>
    <row r="21" spans="1:6" ht="25.5" customHeight="1">
      <c r="A21" s="118"/>
      <c r="B21" s="120" t="s">
        <v>416</v>
      </c>
      <c r="C21" s="8" t="s">
        <v>353</v>
      </c>
      <c r="D21" s="113" t="s">
        <v>371</v>
      </c>
      <c r="E21" s="114"/>
      <c r="F21" s="10" t="s">
        <v>372</v>
      </c>
    </row>
    <row r="22" spans="1:6" ht="25.5" customHeight="1">
      <c r="A22" s="118"/>
      <c r="B22" s="121"/>
      <c r="C22" s="8" t="s">
        <v>354</v>
      </c>
      <c r="D22" s="113" t="s">
        <v>373</v>
      </c>
      <c r="E22" s="114"/>
      <c r="F22" s="11">
        <v>0.95</v>
      </c>
    </row>
    <row r="23" spans="1:6" ht="25.5" customHeight="1">
      <c r="A23" s="118"/>
      <c r="B23" s="121"/>
      <c r="C23" s="8" t="s">
        <v>355</v>
      </c>
      <c r="D23" s="113" t="s">
        <v>417</v>
      </c>
      <c r="E23" s="114"/>
      <c r="F23" s="10" t="s">
        <v>415</v>
      </c>
    </row>
    <row r="24" spans="1:6" ht="25.5" customHeight="1">
      <c r="A24" s="118"/>
      <c r="B24" s="121"/>
      <c r="C24" s="8" t="s">
        <v>356</v>
      </c>
      <c r="D24" s="113" t="s">
        <v>418</v>
      </c>
      <c r="E24" s="114"/>
      <c r="F24" s="10" t="s">
        <v>415</v>
      </c>
    </row>
    <row r="25" spans="1:6" ht="58.15" customHeight="1">
      <c r="A25" s="118"/>
      <c r="B25" s="122"/>
      <c r="C25" s="8" t="s">
        <v>419</v>
      </c>
      <c r="D25" s="113" t="s">
        <v>420</v>
      </c>
      <c r="E25" s="114"/>
      <c r="F25" s="11">
        <v>0.95</v>
      </c>
    </row>
  </sheetData>
  <mergeCells count="30">
    <mergeCell ref="A11:A25"/>
    <mergeCell ref="B12:B20"/>
    <mergeCell ref="B21:B25"/>
    <mergeCell ref="C12:C1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B6:C6"/>
    <mergeCell ref="B7:C7"/>
    <mergeCell ref="B8:C8"/>
    <mergeCell ref="B9:F9"/>
    <mergeCell ref="D10:F10"/>
    <mergeCell ref="A2:F2"/>
    <mergeCell ref="B3:F3"/>
    <mergeCell ref="B4:F4"/>
    <mergeCell ref="B5:D5"/>
    <mergeCell ref="E5:F5"/>
    <mergeCell ref="A4:A8"/>
  </mergeCells>
  <phoneticPr fontId="20" type="noConversion"/>
  <pageMargins left="0.7" right="0.7" top="0.75" bottom="0.75" header="0.3" footer="0.3"/>
  <pageSetup paperSize="9" scale="73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E27" sqref="E27"/>
    </sheetView>
  </sheetViews>
  <sheetFormatPr defaultColWidth="10" defaultRowHeight="13.5"/>
  <cols>
    <col min="1" max="1" width="37" customWidth="1"/>
    <col min="2" max="2" width="7.625" customWidth="1"/>
    <col min="3" max="3" width="27.25" customWidth="1"/>
    <col min="4" max="4" width="7.625" customWidth="1"/>
    <col min="5" max="5" width="30.875" customWidth="1"/>
    <col min="6" max="6" width="7.625" customWidth="1"/>
    <col min="7" max="7" width="26.75" customWidth="1"/>
    <col min="8" max="8" width="7.625" customWidth="1"/>
    <col min="9" max="9" width="9.75" customWidth="1"/>
  </cols>
  <sheetData>
    <row r="1" spans="1:8" ht="16.350000000000001" customHeight="1">
      <c r="A1" s="29"/>
      <c r="H1" s="54"/>
    </row>
    <row r="2" spans="1:8" ht="24">
      <c r="A2" s="63" t="s">
        <v>7</v>
      </c>
      <c r="B2" s="63"/>
      <c r="C2" s="63"/>
      <c r="D2" s="63"/>
      <c r="E2" s="63"/>
      <c r="F2" s="63"/>
      <c r="G2" s="63"/>
      <c r="H2" s="63"/>
    </row>
    <row r="3" spans="1:8">
      <c r="A3" s="64" t="s">
        <v>29</v>
      </c>
      <c r="B3" s="64"/>
      <c r="C3" s="64"/>
      <c r="D3" s="64"/>
      <c r="E3" s="64"/>
      <c r="F3" s="64"/>
      <c r="G3" s="64"/>
      <c r="H3" s="64"/>
    </row>
    <row r="4" spans="1:8">
      <c r="A4" s="64"/>
      <c r="B4" s="64"/>
      <c r="C4" s="64"/>
      <c r="G4" s="65" t="s">
        <v>30</v>
      </c>
      <c r="H4" s="65"/>
    </row>
    <row r="5" spans="1:8">
      <c r="A5" s="66" t="s">
        <v>31</v>
      </c>
      <c r="B5" s="66"/>
      <c r="C5" s="66" t="s">
        <v>32</v>
      </c>
      <c r="D5" s="66"/>
      <c r="E5" s="66"/>
      <c r="F5" s="66"/>
      <c r="G5" s="66"/>
      <c r="H5" s="66"/>
    </row>
    <row r="6" spans="1:8">
      <c r="A6" s="55" t="s">
        <v>33</v>
      </c>
      <c r="B6" s="55" t="s">
        <v>34</v>
      </c>
      <c r="C6" s="55" t="s">
        <v>35</v>
      </c>
      <c r="D6" s="55" t="s">
        <v>34</v>
      </c>
      <c r="E6" s="55" t="s">
        <v>36</v>
      </c>
      <c r="F6" s="55" t="s">
        <v>34</v>
      </c>
      <c r="G6" s="55" t="s">
        <v>37</v>
      </c>
      <c r="H6" s="55" t="s">
        <v>34</v>
      </c>
    </row>
    <row r="7" spans="1:8">
      <c r="A7" s="31" t="s">
        <v>38</v>
      </c>
      <c r="B7" s="36">
        <v>446.54397299999999</v>
      </c>
      <c r="C7" s="37" t="s">
        <v>39</v>
      </c>
      <c r="D7" s="39"/>
      <c r="E7" s="31" t="s">
        <v>40</v>
      </c>
      <c r="F7" s="33">
        <v>389.54397299999999</v>
      </c>
      <c r="G7" s="37" t="s">
        <v>41</v>
      </c>
      <c r="H7" s="36">
        <v>301.46304900000001</v>
      </c>
    </row>
    <row r="8" spans="1:8">
      <c r="A8" s="37" t="s">
        <v>42</v>
      </c>
      <c r="B8" s="36"/>
      <c r="C8" s="37" t="s">
        <v>43</v>
      </c>
      <c r="D8" s="39"/>
      <c r="E8" s="37" t="s">
        <v>44</v>
      </c>
      <c r="F8" s="36">
        <v>301.46304900000001</v>
      </c>
      <c r="G8" s="37" t="s">
        <v>45</v>
      </c>
      <c r="H8" s="36">
        <v>131.30000000000001</v>
      </c>
    </row>
    <row r="9" spans="1:8">
      <c r="A9" s="31" t="s">
        <v>46</v>
      </c>
      <c r="B9" s="36"/>
      <c r="C9" s="37" t="s">
        <v>47</v>
      </c>
      <c r="D9" s="39"/>
      <c r="E9" s="37" t="s">
        <v>48</v>
      </c>
      <c r="F9" s="36">
        <v>77.8</v>
      </c>
      <c r="G9" s="37" t="s">
        <v>49</v>
      </c>
      <c r="H9" s="36">
        <v>3.5</v>
      </c>
    </row>
    <row r="10" spans="1:8">
      <c r="A10" s="37" t="s">
        <v>50</v>
      </c>
      <c r="B10" s="36"/>
      <c r="C10" s="37" t="s">
        <v>51</v>
      </c>
      <c r="D10" s="39"/>
      <c r="E10" s="37" t="s">
        <v>52</v>
      </c>
      <c r="F10" s="36">
        <v>10.280924000000001</v>
      </c>
      <c r="G10" s="37" t="s">
        <v>53</v>
      </c>
      <c r="H10" s="36"/>
    </row>
    <row r="11" spans="1:8">
      <c r="A11" s="37" t="s">
        <v>54</v>
      </c>
      <c r="B11" s="36"/>
      <c r="C11" s="37" t="s">
        <v>55</v>
      </c>
      <c r="D11" s="39"/>
      <c r="E11" s="31" t="s">
        <v>56</v>
      </c>
      <c r="F11" s="33">
        <v>57</v>
      </c>
      <c r="G11" s="37" t="s">
        <v>57</v>
      </c>
      <c r="H11" s="36"/>
    </row>
    <row r="12" spans="1:8">
      <c r="A12" s="37" t="s">
        <v>58</v>
      </c>
      <c r="B12" s="36"/>
      <c r="C12" s="37" t="s">
        <v>59</v>
      </c>
      <c r="D12" s="39"/>
      <c r="E12" s="37" t="s">
        <v>60</v>
      </c>
      <c r="F12" s="36"/>
      <c r="G12" s="37" t="s">
        <v>61</v>
      </c>
      <c r="H12" s="36"/>
    </row>
    <row r="13" spans="1:8">
      <c r="A13" s="37" t="s">
        <v>62</v>
      </c>
      <c r="B13" s="36"/>
      <c r="C13" s="37" t="s">
        <v>63</v>
      </c>
      <c r="D13" s="39"/>
      <c r="E13" s="37" t="s">
        <v>64</v>
      </c>
      <c r="F13" s="36">
        <v>57</v>
      </c>
      <c r="G13" s="37" t="s">
        <v>65</v>
      </c>
      <c r="H13" s="36"/>
    </row>
    <row r="14" spans="1:8">
      <c r="A14" s="37" t="s">
        <v>66</v>
      </c>
      <c r="B14" s="36"/>
      <c r="C14" s="37" t="s">
        <v>67</v>
      </c>
      <c r="D14" s="39">
        <v>35.381051999999997</v>
      </c>
      <c r="E14" s="37" t="s">
        <v>68</v>
      </c>
      <c r="F14" s="36"/>
      <c r="G14" s="37" t="s">
        <v>69</v>
      </c>
      <c r="H14" s="36"/>
    </row>
    <row r="15" spans="1:8">
      <c r="A15" s="37" t="s">
        <v>70</v>
      </c>
      <c r="B15" s="36"/>
      <c r="C15" s="37" t="s">
        <v>71</v>
      </c>
      <c r="D15" s="39"/>
      <c r="E15" s="37" t="s">
        <v>72</v>
      </c>
      <c r="F15" s="36"/>
      <c r="G15" s="37" t="s">
        <v>73</v>
      </c>
      <c r="H15" s="36">
        <v>10.280924000000001</v>
      </c>
    </row>
    <row r="16" spans="1:8">
      <c r="A16" s="37" t="s">
        <v>74</v>
      </c>
      <c r="B16" s="36"/>
      <c r="C16" s="37" t="s">
        <v>75</v>
      </c>
      <c r="D16" s="39">
        <v>14.056032999999999</v>
      </c>
      <c r="E16" s="37" t="s">
        <v>76</v>
      </c>
      <c r="F16" s="36"/>
      <c r="G16" s="37" t="s">
        <v>77</v>
      </c>
      <c r="H16" s="36"/>
    </row>
    <row r="17" spans="1:8">
      <c r="A17" s="37" t="s">
        <v>78</v>
      </c>
      <c r="B17" s="36"/>
      <c r="C17" s="37" t="s">
        <v>79</v>
      </c>
      <c r="D17" s="39"/>
      <c r="E17" s="37" t="s">
        <v>80</v>
      </c>
      <c r="F17" s="36"/>
      <c r="G17" s="37" t="s">
        <v>81</v>
      </c>
      <c r="H17" s="36"/>
    </row>
    <row r="18" spans="1:8">
      <c r="A18" s="37" t="s">
        <v>82</v>
      </c>
      <c r="B18" s="36"/>
      <c r="C18" s="37" t="s">
        <v>83</v>
      </c>
      <c r="D18" s="39"/>
      <c r="E18" s="37" t="s">
        <v>84</v>
      </c>
      <c r="F18" s="36"/>
      <c r="G18" s="37" t="s">
        <v>85</v>
      </c>
      <c r="H18" s="36"/>
    </row>
    <row r="19" spans="1:8">
      <c r="A19" s="37" t="s">
        <v>86</v>
      </c>
      <c r="B19" s="36"/>
      <c r="C19" s="37" t="s">
        <v>87</v>
      </c>
      <c r="D19" s="39"/>
      <c r="E19" s="37" t="s">
        <v>88</v>
      </c>
      <c r="F19" s="36"/>
      <c r="G19" s="37" t="s">
        <v>89</v>
      </c>
      <c r="H19" s="36"/>
    </row>
    <row r="20" spans="1:8">
      <c r="A20" s="37" t="s">
        <v>90</v>
      </c>
      <c r="B20" s="36"/>
      <c r="C20" s="37" t="s">
        <v>91</v>
      </c>
      <c r="D20" s="39"/>
      <c r="E20" s="37" t="s">
        <v>92</v>
      </c>
      <c r="F20" s="36"/>
      <c r="G20" s="37" t="s">
        <v>93</v>
      </c>
      <c r="H20" s="36"/>
    </row>
    <row r="21" spans="1:8">
      <c r="A21" s="31" t="s">
        <v>94</v>
      </c>
      <c r="B21" s="33"/>
      <c r="C21" s="37" t="s">
        <v>95</v>
      </c>
      <c r="D21" s="39"/>
      <c r="E21" s="37" t="s">
        <v>96</v>
      </c>
      <c r="F21" s="36"/>
      <c r="G21" s="37"/>
      <c r="H21" s="36"/>
    </row>
    <row r="22" spans="1:8">
      <c r="A22" s="31" t="s">
        <v>97</v>
      </c>
      <c r="B22" s="33"/>
      <c r="C22" s="37" t="s">
        <v>98</v>
      </c>
      <c r="D22" s="39">
        <v>369.791</v>
      </c>
      <c r="E22" s="31" t="s">
        <v>99</v>
      </c>
      <c r="F22" s="33"/>
      <c r="G22" s="37"/>
      <c r="H22" s="36"/>
    </row>
    <row r="23" spans="1:8">
      <c r="A23" s="31" t="s">
        <v>100</v>
      </c>
      <c r="B23" s="33"/>
      <c r="C23" s="37" t="s">
        <v>101</v>
      </c>
      <c r="D23" s="39"/>
      <c r="E23" s="37"/>
      <c r="F23" s="37"/>
      <c r="G23" s="37"/>
      <c r="H23" s="36"/>
    </row>
    <row r="24" spans="1:8">
      <c r="A24" s="31" t="s">
        <v>102</v>
      </c>
      <c r="B24" s="33"/>
      <c r="C24" s="37" t="s">
        <v>103</v>
      </c>
      <c r="D24" s="39"/>
      <c r="E24" s="37"/>
      <c r="F24" s="37"/>
      <c r="G24" s="37"/>
      <c r="H24" s="36"/>
    </row>
    <row r="25" spans="1:8">
      <c r="A25" s="31" t="s">
        <v>104</v>
      </c>
      <c r="B25" s="33"/>
      <c r="C25" s="37" t="s">
        <v>105</v>
      </c>
      <c r="D25" s="39"/>
      <c r="E25" s="37"/>
      <c r="F25" s="37"/>
      <c r="G25" s="37"/>
      <c r="H25" s="36"/>
    </row>
    <row r="26" spans="1:8">
      <c r="A26" s="37" t="s">
        <v>106</v>
      </c>
      <c r="B26" s="36"/>
      <c r="C26" s="37" t="s">
        <v>107</v>
      </c>
      <c r="D26" s="39">
        <v>27.315888000000001</v>
      </c>
      <c r="E26" s="37"/>
      <c r="F26" s="37"/>
      <c r="G26" s="37"/>
      <c r="H26" s="36"/>
    </row>
    <row r="27" spans="1:8">
      <c r="A27" s="37" t="s">
        <v>108</v>
      </c>
      <c r="B27" s="36"/>
      <c r="C27" s="37" t="s">
        <v>109</v>
      </c>
      <c r="D27" s="39"/>
      <c r="E27" s="37"/>
      <c r="F27" s="37"/>
      <c r="G27" s="37"/>
      <c r="H27" s="36"/>
    </row>
    <row r="28" spans="1:8">
      <c r="A28" s="37" t="s">
        <v>110</v>
      </c>
      <c r="B28" s="36"/>
      <c r="C28" s="37" t="s">
        <v>111</v>
      </c>
      <c r="D28" s="39"/>
      <c r="E28" s="37"/>
      <c r="F28" s="37"/>
      <c r="G28" s="37"/>
      <c r="H28" s="36"/>
    </row>
    <row r="29" spans="1:8">
      <c r="A29" s="31" t="s">
        <v>112</v>
      </c>
      <c r="B29" s="33"/>
      <c r="C29" s="37" t="s">
        <v>113</v>
      </c>
      <c r="D29" s="39"/>
      <c r="E29" s="37"/>
      <c r="F29" s="37"/>
      <c r="G29" s="37"/>
      <c r="H29" s="36"/>
    </row>
    <row r="30" spans="1:8">
      <c r="A30" s="31" t="s">
        <v>114</v>
      </c>
      <c r="B30" s="33"/>
      <c r="C30" s="37" t="s">
        <v>115</v>
      </c>
      <c r="D30" s="39"/>
      <c r="E30" s="37"/>
      <c r="F30" s="37"/>
      <c r="G30" s="37"/>
      <c r="H30" s="36"/>
    </row>
    <row r="31" spans="1:8">
      <c r="A31" s="31" t="s">
        <v>116</v>
      </c>
      <c r="B31" s="33"/>
      <c r="C31" s="37" t="s">
        <v>117</v>
      </c>
      <c r="D31" s="39"/>
      <c r="E31" s="37"/>
      <c r="F31" s="37"/>
      <c r="G31" s="37"/>
      <c r="H31" s="36"/>
    </row>
    <row r="32" spans="1:8">
      <c r="A32" s="31" t="s">
        <v>118</v>
      </c>
      <c r="B32" s="33"/>
      <c r="C32" s="37" t="s">
        <v>119</v>
      </c>
      <c r="D32" s="39"/>
      <c r="E32" s="37"/>
      <c r="F32" s="37"/>
      <c r="G32" s="37"/>
      <c r="H32" s="36"/>
    </row>
    <row r="33" spans="1:8">
      <c r="A33" s="31" t="s">
        <v>120</v>
      </c>
      <c r="B33" s="33"/>
      <c r="C33" s="37" t="s">
        <v>121</v>
      </c>
      <c r="D33" s="39"/>
      <c r="E33" s="37"/>
      <c r="F33" s="37"/>
      <c r="G33" s="37"/>
      <c r="H33" s="36"/>
    </row>
    <row r="34" spans="1:8">
      <c r="A34" s="37"/>
      <c r="B34" s="37"/>
      <c r="C34" s="37" t="s">
        <v>122</v>
      </c>
      <c r="D34" s="39"/>
      <c r="E34" s="37"/>
      <c r="F34" s="37"/>
      <c r="G34" s="37"/>
      <c r="H34" s="37"/>
    </row>
    <row r="35" spans="1:8">
      <c r="A35" s="37"/>
      <c r="B35" s="37"/>
      <c r="C35" s="37" t="s">
        <v>123</v>
      </c>
      <c r="D35" s="39"/>
      <c r="E35" s="37"/>
      <c r="F35" s="37"/>
      <c r="G35" s="37"/>
      <c r="H35" s="37"/>
    </row>
    <row r="36" spans="1:8">
      <c r="A36" s="37"/>
      <c r="B36" s="37"/>
      <c r="C36" s="37" t="s">
        <v>124</v>
      </c>
      <c r="D36" s="39"/>
      <c r="E36" s="37"/>
      <c r="F36" s="37"/>
      <c r="G36" s="37"/>
      <c r="H36" s="37"/>
    </row>
    <row r="37" spans="1:8">
      <c r="A37" s="37"/>
      <c r="B37" s="37"/>
      <c r="C37" s="37"/>
      <c r="D37" s="37"/>
      <c r="E37" s="37"/>
      <c r="F37" s="37"/>
      <c r="G37" s="37"/>
      <c r="H37" s="37"/>
    </row>
    <row r="38" spans="1:8">
      <c r="A38" s="37"/>
      <c r="B38" s="37"/>
      <c r="C38" s="37"/>
      <c r="D38" s="37"/>
      <c r="E38" s="37"/>
      <c r="F38" s="37"/>
      <c r="G38" s="37"/>
      <c r="H38" s="37"/>
    </row>
    <row r="39" spans="1:8">
      <c r="A39" s="37"/>
      <c r="B39" s="37"/>
      <c r="C39" s="37"/>
      <c r="D39" s="37"/>
      <c r="E39" s="37"/>
      <c r="F39" s="37"/>
      <c r="G39" s="37"/>
      <c r="H39" s="37"/>
    </row>
    <row r="40" spans="1:8">
      <c r="A40" s="31" t="s">
        <v>125</v>
      </c>
      <c r="B40" s="33">
        <v>446.54397299999999</v>
      </c>
      <c r="C40" s="31" t="s">
        <v>126</v>
      </c>
      <c r="D40" s="33">
        <v>446.54397299999999</v>
      </c>
      <c r="E40" s="31" t="s">
        <v>126</v>
      </c>
      <c r="F40" s="33">
        <v>446.54397299999999</v>
      </c>
      <c r="G40" s="31" t="s">
        <v>126</v>
      </c>
      <c r="H40" s="33">
        <v>446.54397299999999</v>
      </c>
    </row>
    <row r="41" spans="1:8">
      <c r="A41" s="31" t="s">
        <v>127</v>
      </c>
      <c r="B41" s="33"/>
      <c r="C41" s="31" t="s">
        <v>128</v>
      </c>
      <c r="D41" s="33"/>
      <c r="E41" s="31" t="s">
        <v>128</v>
      </c>
      <c r="F41" s="33"/>
      <c r="G41" s="31" t="s">
        <v>128</v>
      </c>
      <c r="H41" s="33"/>
    </row>
    <row r="42" spans="1:8">
      <c r="A42" s="37"/>
      <c r="B42" s="36"/>
      <c r="C42" s="37"/>
      <c r="D42" s="36"/>
      <c r="E42" s="31"/>
      <c r="F42" s="33"/>
      <c r="G42" s="31"/>
      <c r="H42" s="33"/>
    </row>
    <row r="43" spans="1:8">
      <c r="A43" s="31" t="s">
        <v>129</v>
      </c>
      <c r="B43" s="33">
        <v>446.54397299999999</v>
      </c>
      <c r="C43" s="31" t="s">
        <v>130</v>
      </c>
      <c r="D43" s="33">
        <v>446.54397299999999</v>
      </c>
      <c r="E43" s="31" t="s">
        <v>130</v>
      </c>
      <c r="F43" s="33">
        <v>446.54397299999999</v>
      </c>
      <c r="G43" s="31" t="s">
        <v>130</v>
      </c>
      <c r="H43" s="33">
        <v>446.54397299999999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D14" sqref="D14"/>
    </sheetView>
  </sheetViews>
  <sheetFormatPr defaultColWidth="10" defaultRowHeight="13.5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5" customWidth="1"/>
    <col min="14" max="20" width="12.375" customWidth="1"/>
    <col min="21" max="25" width="15.75" customWidth="1"/>
    <col min="26" max="26" width="9.75" customWidth="1"/>
  </cols>
  <sheetData>
    <row r="1" spans="1:25" ht="16.350000000000001" customHeight="1">
      <c r="A1" s="29"/>
    </row>
    <row r="2" spans="1:25" ht="36.200000000000003" customHeight="1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6.65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23.25" customHeight="1">
      <c r="F4" s="29"/>
      <c r="X4" s="65" t="s">
        <v>30</v>
      </c>
      <c r="Y4" s="65"/>
    </row>
    <row r="5" spans="1:25" ht="31.15" customHeight="1">
      <c r="A5" s="67" t="s">
        <v>131</v>
      </c>
      <c r="B5" s="67" t="s">
        <v>132</v>
      </c>
      <c r="C5" s="67" t="s">
        <v>133</v>
      </c>
      <c r="D5" s="67" t="s">
        <v>134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 t="s">
        <v>127</v>
      </c>
      <c r="T5" s="67"/>
      <c r="U5" s="67"/>
      <c r="V5" s="67"/>
      <c r="W5" s="67"/>
      <c r="X5" s="67"/>
      <c r="Y5" s="67"/>
    </row>
    <row r="6" spans="1:25" ht="31.15" customHeight="1">
      <c r="A6" s="67"/>
      <c r="B6" s="67"/>
      <c r="C6" s="67"/>
      <c r="D6" s="67" t="s">
        <v>135</v>
      </c>
      <c r="E6" s="67" t="s">
        <v>136</v>
      </c>
      <c r="F6" s="67" t="s">
        <v>137</v>
      </c>
      <c r="G6" s="67" t="s">
        <v>138</v>
      </c>
      <c r="H6" s="67" t="s">
        <v>139</v>
      </c>
      <c r="I6" s="67" t="s">
        <v>140</v>
      </c>
      <c r="J6" s="67" t="s">
        <v>141</v>
      </c>
      <c r="K6" s="67"/>
      <c r="L6" s="67"/>
      <c r="M6" s="67"/>
      <c r="N6" s="67" t="s">
        <v>142</v>
      </c>
      <c r="O6" s="67" t="s">
        <v>143</v>
      </c>
      <c r="P6" s="67" t="s">
        <v>144</v>
      </c>
      <c r="Q6" s="67" t="s">
        <v>145</v>
      </c>
      <c r="R6" s="67" t="s">
        <v>146</v>
      </c>
      <c r="S6" s="67" t="s">
        <v>135</v>
      </c>
      <c r="T6" s="67" t="s">
        <v>136</v>
      </c>
      <c r="U6" s="67" t="s">
        <v>137</v>
      </c>
      <c r="V6" s="67" t="s">
        <v>138</v>
      </c>
      <c r="W6" s="67" t="s">
        <v>139</v>
      </c>
      <c r="X6" s="67" t="s">
        <v>140</v>
      </c>
      <c r="Y6" s="67" t="s">
        <v>147</v>
      </c>
    </row>
    <row r="7" spans="1:25" ht="27.6" customHeight="1">
      <c r="A7" s="67"/>
      <c r="B7" s="67"/>
      <c r="C7" s="67"/>
      <c r="D7" s="67"/>
      <c r="E7" s="67"/>
      <c r="F7" s="67"/>
      <c r="G7" s="67"/>
      <c r="H7" s="67"/>
      <c r="I7" s="67"/>
      <c r="J7" s="30" t="s">
        <v>148</v>
      </c>
      <c r="K7" s="30" t="s">
        <v>149</v>
      </c>
      <c r="L7" s="30" t="s">
        <v>150</v>
      </c>
      <c r="M7" s="30" t="s">
        <v>139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7.6" customHeight="1">
      <c r="A8" s="31"/>
      <c r="B8" s="31" t="s">
        <v>133</v>
      </c>
      <c r="C8" s="45">
        <v>446.54397299999999</v>
      </c>
      <c r="D8" s="45">
        <v>446.54397299999999</v>
      </c>
      <c r="E8" s="45">
        <v>446.54397299999999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spans="1:25" ht="26.1" customHeight="1">
      <c r="A9" s="34" t="s">
        <v>151</v>
      </c>
      <c r="B9" s="34" t="s">
        <v>152</v>
      </c>
      <c r="C9" s="45">
        <v>446.54397299999999</v>
      </c>
      <c r="D9" s="45">
        <v>446.54397299999999</v>
      </c>
      <c r="E9" s="33">
        <v>446.54397299999999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26.1" customHeight="1">
      <c r="A10" s="53" t="s">
        <v>153</v>
      </c>
      <c r="B10" s="53" t="s">
        <v>154</v>
      </c>
      <c r="C10" s="39">
        <v>446.54397299999999</v>
      </c>
      <c r="D10" s="39">
        <v>446.54397299999999</v>
      </c>
      <c r="E10" s="36">
        <v>446.54397299999999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M13" sqref="M13"/>
    </sheetView>
  </sheetViews>
  <sheetFormatPr defaultColWidth="10" defaultRowHeight="13.5"/>
  <cols>
    <col min="1" max="1" width="3.25" customWidth="1"/>
    <col min="2" max="3" width="2.5" customWidth="1"/>
    <col min="4" max="4" width="10.375" customWidth="1"/>
    <col min="5" max="5" width="17.5" customWidth="1"/>
    <col min="6" max="6" width="7.625" customWidth="1"/>
    <col min="7" max="8" width="7.875" customWidth="1"/>
    <col min="9" max="9" width="15" customWidth="1"/>
    <col min="10" max="10" width="11.5" customWidth="1"/>
    <col min="11" max="11" width="15" customWidth="1"/>
    <col min="12" max="12" width="9.75" customWidth="1"/>
  </cols>
  <sheetData>
    <row r="1" spans="1:11" ht="16.350000000000001" customHeight="1">
      <c r="A1" s="29"/>
      <c r="D1" s="51"/>
    </row>
    <row r="2" spans="1:11" ht="42.2" customHeight="1">
      <c r="D2" s="63" t="s">
        <v>9</v>
      </c>
      <c r="E2" s="63"/>
      <c r="F2" s="63"/>
      <c r="G2" s="63"/>
      <c r="H2" s="63"/>
      <c r="I2" s="63"/>
      <c r="J2" s="63"/>
      <c r="K2" s="63"/>
    </row>
    <row r="3" spans="1:11" ht="33.6" customHeight="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ht="24.95" customHeight="1">
      <c r="A4" s="52"/>
      <c r="B4" s="29"/>
      <c r="C4" s="29"/>
      <c r="I4" s="69" t="s">
        <v>30</v>
      </c>
      <c r="J4" s="69"/>
      <c r="K4" s="69"/>
    </row>
    <row r="5" spans="1:11" ht="50.85" customHeight="1">
      <c r="A5" s="67" t="s">
        <v>155</v>
      </c>
      <c r="B5" s="67"/>
      <c r="C5" s="67"/>
      <c r="D5" s="30" t="s">
        <v>156</v>
      </c>
      <c r="E5" s="30" t="s">
        <v>157</v>
      </c>
      <c r="F5" s="30" t="s">
        <v>133</v>
      </c>
      <c r="G5" s="30" t="s">
        <v>158</v>
      </c>
      <c r="H5" s="30" t="s">
        <v>159</v>
      </c>
      <c r="I5" s="30" t="s">
        <v>160</v>
      </c>
      <c r="J5" s="30" t="s">
        <v>161</v>
      </c>
      <c r="K5" s="30" t="s">
        <v>162</v>
      </c>
    </row>
    <row r="6" spans="1:11" ht="39.6" customHeight="1">
      <c r="A6" s="30" t="s">
        <v>163</v>
      </c>
      <c r="B6" s="30" t="s">
        <v>164</v>
      </c>
      <c r="C6" s="30" t="s">
        <v>165</v>
      </c>
      <c r="D6" s="30"/>
      <c r="E6" s="31" t="s">
        <v>133</v>
      </c>
      <c r="F6" s="33">
        <v>446.54397299999999</v>
      </c>
      <c r="G6" s="33">
        <v>389.54397299999999</v>
      </c>
      <c r="H6" s="33">
        <v>57</v>
      </c>
      <c r="I6" s="33"/>
      <c r="J6" s="31"/>
      <c r="K6" s="31"/>
    </row>
    <row r="7" spans="1:11" ht="33.6" customHeight="1">
      <c r="A7" s="37"/>
      <c r="B7" s="37"/>
      <c r="C7" s="37"/>
      <c r="D7" s="38" t="s">
        <v>151</v>
      </c>
      <c r="E7" s="38" t="s">
        <v>152</v>
      </c>
      <c r="F7" s="50">
        <v>446.54397299999999</v>
      </c>
      <c r="G7" s="50">
        <v>389.54397299999999</v>
      </c>
      <c r="H7" s="50">
        <v>57</v>
      </c>
      <c r="I7" s="50"/>
      <c r="J7" s="41"/>
      <c r="K7" s="41"/>
    </row>
    <row r="8" spans="1:11" ht="26.1" customHeight="1">
      <c r="A8" s="37"/>
      <c r="B8" s="37"/>
      <c r="C8" s="37"/>
      <c r="D8" s="38" t="s">
        <v>153</v>
      </c>
      <c r="E8" s="38" t="s">
        <v>154</v>
      </c>
      <c r="F8" s="50">
        <v>446.54397299999999</v>
      </c>
      <c r="G8" s="50">
        <v>389.54397299999999</v>
      </c>
      <c r="H8" s="50">
        <v>57</v>
      </c>
      <c r="I8" s="50"/>
      <c r="J8" s="41"/>
      <c r="K8" s="41"/>
    </row>
    <row r="9" spans="1:11" ht="30.2" customHeight="1">
      <c r="A9" s="42" t="s">
        <v>166</v>
      </c>
      <c r="B9" s="42" t="s">
        <v>167</v>
      </c>
      <c r="C9" s="42" t="s">
        <v>168</v>
      </c>
      <c r="D9" s="35" t="s">
        <v>169</v>
      </c>
      <c r="E9" s="43" t="s">
        <v>170</v>
      </c>
      <c r="F9" s="44">
        <v>10.216924000000001</v>
      </c>
      <c r="G9" s="44">
        <v>10.216924000000001</v>
      </c>
      <c r="H9" s="44"/>
      <c r="I9" s="44"/>
      <c r="J9" s="43"/>
      <c r="K9" s="43"/>
    </row>
    <row r="10" spans="1:11" ht="30.2" customHeight="1">
      <c r="A10" s="42" t="s">
        <v>166</v>
      </c>
      <c r="B10" s="42" t="s">
        <v>167</v>
      </c>
      <c r="C10" s="42" t="s">
        <v>167</v>
      </c>
      <c r="D10" s="35" t="s">
        <v>171</v>
      </c>
      <c r="E10" s="43" t="s">
        <v>172</v>
      </c>
      <c r="F10" s="44">
        <v>25.164128000000002</v>
      </c>
      <c r="G10" s="44">
        <v>25.164128000000002</v>
      </c>
      <c r="H10" s="44"/>
      <c r="I10" s="44"/>
      <c r="J10" s="43"/>
      <c r="K10" s="43"/>
    </row>
    <row r="11" spans="1:11" ht="30.2" customHeight="1">
      <c r="A11" s="42" t="s">
        <v>173</v>
      </c>
      <c r="B11" s="42" t="s">
        <v>174</v>
      </c>
      <c r="C11" s="42" t="s">
        <v>168</v>
      </c>
      <c r="D11" s="35" t="s">
        <v>175</v>
      </c>
      <c r="E11" s="43" t="s">
        <v>176</v>
      </c>
      <c r="F11" s="44">
        <v>13.672033000000001</v>
      </c>
      <c r="G11" s="44">
        <v>13.672033000000001</v>
      </c>
      <c r="H11" s="44"/>
      <c r="I11" s="44"/>
      <c r="J11" s="43"/>
      <c r="K11" s="43"/>
    </row>
    <row r="12" spans="1:11" ht="30.2" customHeight="1">
      <c r="A12" s="42" t="s">
        <v>173</v>
      </c>
      <c r="B12" s="42" t="s">
        <v>174</v>
      </c>
      <c r="C12" s="42" t="s">
        <v>177</v>
      </c>
      <c r="D12" s="35" t="s">
        <v>178</v>
      </c>
      <c r="E12" s="43" t="s">
        <v>179</v>
      </c>
      <c r="F12" s="44">
        <v>0.38400000000000001</v>
      </c>
      <c r="G12" s="44">
        <v>0.38400000000000001</v>
      </c>
      <c r="H12" s="44"/>
      <c r="I12" s="44"/>
      <c r="J12" s="43"/>
      <c r="K12" s="43"/>
    </row>
    <row r="13" spans="1:11" ht="30.2" customHeight="1">
      <c r="A13" s="42" t="s">
        <v>180</v>
      </c>
      <c r="B13" s="42" t="s">
        <v>181</v>
      </c>
      <c r="C13" s="42" t="s">
        <v>168</v>
      </c>
      <c r="D13" s="35" t="s">
        <v>182</v>
      </c>
      <c r="E13" s="43" t="s">
        <v>183</v>
      </c>
      <c r="F13" s="44">
        <v>369.791</v>
      </c>
      <c r="G13" s="44">
        <v>312.791</v>
      </c>
      <c r="H13" s="44">
        <v>57</v>
      </c>
      <c r="I13" s="44"/>
      <c r="J13" s="43"/>
      <c r="K13" s="43"/>
    </row>
    <row r="14" spans="1:11" ht="30.2" customHeight="1">
      <c r="A14" s="42" t="s">
        <v>184</v>
      </c>
      <c r="B14" s="42" t="s">
        <v>181</v>
      </c>
      <c r="C14" s="42" t="s">
        <v>168</v>
      </c>
      <c r="D14" s="35" t="s">
        <v>185</v>
      </c>
      <c r="E14" s="43" t="s">
        <v>186</v>
      </c>
      <c r="F14" s="44">
        <v>27.315888000000001</v>
      </c>
      <c r="G14" s="44">
        <v>27.315888000000001</v>
      </c>
      <c r="H14" s="44"/>
      <c r="I14" s="44"/>
      <c r="J14" s="43"/>
      <c r="K14" s="43"/>
    </row>
    <row r="15" spans="1:11" ht="16.350000000000001" customHeight="1"/>
  </sheetData>
  <mergeCells count="4">
    <mergeCell ref="D2:K2"/>
    <mergeCell ref="A3:K3"/>
    <mergeCell ref="I4:K4"/>
    <mergeCell ref="A5:C5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I15" sqref="I15"/>
    </sheetView>
  </sheetViews>
  <sheetFormatPr defaultColWidth="10" defaultRowHeight="13.5"/>
  <cols>
    <col min="1" max="1" width="3.25" customWidth="1"/>
    <col min="2" max="3" width="2.5" customWidth="1"/>
    <col min="4" max="4" width="9.5" customWidth="1"/>
    <col min="5" max="5" width="30.75" customWidth="1"/>
    <col min="6" max="6" width="7.625" customWidth="1"/>
    <col min="7" max="12" width="13.25" customWidth="1"/>
    <col min="13" max="13" width="9.625" customWidth="1"/>
    <col min="14" max="14" width="13.25" customWidth="1"/>
    <col min="15" max="16" width="15" customWidth="1"/>
    <col min="17" max="18" width="11.5" customWidth="1"/>
    <col min="19" max="19" width="9.625" customWidth="1"/>
    <col min="20" max="20" width="7.875" customWidth="1"/>
    <col min="21" max="22" width="9.75" customWidth="1"/>
  </cols>
  <sheetData>
    <row r="1" spans="1:20" ht="16.350000000000001" customHeight="1">
      <c r="A1" s="29"/>
    </row>
    <row r="2" spans="1:20" ht="42.2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6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ht="25.9" customHeight="1">
      <c r="P4" s="69" t="s">
        <v>30</v>
      </c>
      <c r="Q4" s="69"/>
      <c r="R4" s="69"/>
      <c r="S4" s="69"/>
      <c r="T4" s="69"/>
    </row>
    <row r="5" spans="1:20" ht="27.6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189</v>
      </c>
      <c r="G5" s="67" t="s">
        <v>190</v>
      </c>
      <c r="H5" s="67" t="s">
        <v>191</v>
      </c>
      <c r="I5" s="67" t="s">
        <v>192</v>
      </c>
      <c r="J5" s="67" t="s">
        <v>193</v>
      </c>
      <c r="K5" s="67" t="s">
        <v>194</v>
      </c>
      <c r="L5" s="67" t="s">
        <v>195</v>
      </c>
      <c r="M5" s="67" t="s">
        <v>196</v>
      </c>
      <c r="N5" s="67" t="s">
        <v>197</v>
      </c>
      <c r="O5" s="67" t="s">
        <v>198</v>
      </c>
      <c r="P5" s="67" t="s">
        <v>199</v>
      </c>
      <c r="Q5" s="67" t="s">
        <v>200</v>
      </c>
      <c r="R5" s="67" t="s">
        <v>201</v>
      </c>
      <c r="S5" s="67" t="s">
        <v>202</v>
      </c>
      <c r="T5" s="67" t="s">
        <v>203</v>
      </c>
    </row>
    <row r="6" spans="1:20" ht="30.2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7.6" customHeight="1">
      <c r="A7" s="31"/>
      <c r="B7" s="31"/>
      <c r="C7" s="31"/>
      <c r="D7" s="31"/>
      <c r="E7" s="31" t="s">
        <v>133</v>
      </c>
      <c r="F7" s="33">
        <v>446.54397299999999</v>
      </c>
      <c r="G7" s="33">
        <v>301.46304900000001</v>
      </c>
      <c r="H7" s="33">
        <v>131.30000000000001</v>
      </c>
      <c r="I7" s="33">
        <v>3.5</v>
      </c>
      <c r="J7" s="33"/>
      <c r="K7" s="33"/>
      <c r="L7" s="33"/>
      <c r="M7" s="33"/>
      <c r="N7" s="33"/>
      <c r="O7" s="33">
        <v>10.280924000000001</v>
      </c>
      <c r="P7" s="33"/>
      <c r="Q7" s="33"/>
      <c r="R7" s="33"/>
      <c r="S7" s="33"/>
      <c r="T7" s="33"/>
    </row>
    <row r="8" spans="1:20" ht="26.1" customHeight="1">
      <c r="A8" s="31"/>
      <c r="B8" s="31"/>
      <c r="C8" s="31"/>
      <c r="D8" s="34" t="s">
        <v>151</v>
      </c>
      <c r="E8" s="34" t="s">
        <v>152</v>
      </c>
      <c r="F8" s="33">
        <v>446.54397299999999</v>
      </c>
      <c r="G8" s="33">
        <v>301.46304900000001</v>
      </c>
      <c r="H8" s="33">
        <v>131.30000000000001</v>
      </c>
      <c r="I8" s="33">
        <v>3.5</v>
      </c>
      <c r="J8" s="33"/>
      <c r="K8" s="33"/>
      <c r="L8" s="33"/>
      <c r="M8" s="33"/>
      <c r="N8" s="33"/>
      <c r="O8" s="33">
        <v>10.280924000000001</v>
      </c>
      <c r="P8" s="33"/>
      <c r="Q8" s="33"/>
      <c r="R8" s="33"/>
      <c r="S8" s="33"/>
      <c r="T8" s="33"/>
    </row>
    <row r="9" spans="1:20" ht="26.1" customHeight="1">
      <c r="A9" s="41"/>
      <c r="B9" s="41"/>
      <c r="C9" s="41"/>
      <c r="D9" s="38" t="s">
        <v>153</v>
      </c>
      <c r="E9" s="38" t="s">
        <v>154</v>
      </c>
      <c r="F9" s="50">
        <v>446.54397299999999</v>
      </c>
      <c r="G9" s="50">
        <v>301.46304900000001</v>
      </c>
      <c r="H9" s="50">
        <v>131.30000000000001</v>
      </c>
      <c r="I9" s="50">
        <v>3.5</v>
      </c>
      <c r="J9" s="50"/>
      <c r="K9" s="50"/>
      <c r="L9" s="50"/>
      <c r="M9" s="50"/>
      <c r="N9" s="50"/>
      <c r="O9" s="50">
        <v>10.280924000000001</v>
      </c>
      <c r="P9" s="50"/>
      <c r="Q9" s="50"/>
      <c r="R9" s="50"/>
      <c r="S9" s="50"/>
      <c r="T9" s="50"/>
    </row>
    <row r="10" spans="1:20" ht="26.1" customHeight="1">
      <c r="A10" s="42" t="s">
        <v>166</v>
      </c>
      <c r="B10" s="42" t="s">
        <v>167</v>
      </c>
      <c r="C10" s="42" t="s">
        <v>168</v>
      </c>
      <c r="D10" s="35" t="s">
        <v>204</v>
      </c>
      <c r="E10" s="43" t="s">
        <v>170</v>
      </c>
      <c r="F10" s="44">
        <v>10.216924000000001</v>
      </c>
      <c r="G10" s="44"/>
      <c r="H10" s="44"/>
      <c r="I10" s="44"/>
      <c r="J10" s="44"/>
      <c r="K10" s="44"/>
      <c r="L10" s="44"/>
      <c r="M10" s="44"/>
      <c r="N10" s="44"/>
      <c r="O10" s="44">
        <v>10.216924000000001</v>
      </c>
      <c r="P10" s="44"/>
      <c r="Q10" s="44"/>
      <c r="R10" s="44"/>
      <c r="S10" s="44"/>
      <c r="T10" s="44"/>
    </row>
    <row r="11" spans="1:20" ht="26.1" customHeight="1">
      <c r="A11" s="42" t="s">
        <v>173</v>
      </c>
      <c r="B11" s="42" t="s">
        <v>174</v>
      </c>
      <c r="C11" s="42" t="s">
        <v>177</v>
      </c>
      <c r="D11" s="35" t="s">
        <v>204</v>
      </c>
      <c r="E11" s="43" t="s">
        <v>179</v>
      </c>
      <c r="F11" s="44">
        <v>0.38400000000000001</v>
      </c>
      <c r="G11" s="44">
        <v>0.32</v>
      </c>
      <c r="H11" s="44"/>
      <c r="I11" s="44"/>
      <c r="J11" s="44"/>
      <c r="K11" s="44"/>
      <c r="L11" s="44"/>
      <c r="M11" s="44"/>
      <c r="N11" s="44"/>
      <c r="O11" s="44">
        <v>6.4000000000000001E-2</v>
      </c>
      <c r="P11" s="44"/>
      <c r="Q11" s="44"/>
      <c r="R11" s="44"/>
      <c r="S11" s="44"/>
      <c r="T11" s="44"/>
    </row>
    <row r="12" spans="1:20" ht="26.1" customHeight="1">
      <c r="A12" s="42" t="s">
        <v>180</v>
      </c>
      <c r="B12" s="42" t="s">
        <v>181</v>
      </c>
      <c r="C12" s="42" t="s">
        <v>168</v>
      </c>
      <c r="D12" s="35" t="s">
        <v>204</v>
      </c>
      <c r="E12" s="43" t="s">
        <v>183</v>
      </c>
      <c r="F12" s="44">
        <v>369.791</v>
      </c>
      <c r="G12" s="44">
        <v>234.99100000000001</v>
      </c>
      <c r="H12" s="44">
        <v>131.30000000000001</v>
      </c>
      <c r="I12" s="44">
        <v>3.5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6.1" customHeight="1">
      <c r="A13" s="42" t="s">
        <v>166</v>
      </c>
      <c r="B13" s="42" t="s">
        <v>167</v>
      </c>
      <c r="C13" s="42" t="s">
        <v>167</v>
      </c>
      <c r="D13" s="35" t="s">
        <v>204</v>
      </c>
      <c r="E13" s="43" t="s">
        <v>172</v>
      </c>
      <c r="F13" s="44">
        <v>25.164128000000002</v>
      </c>
      <c r="G13" s="44">
        <v>25.164128000000002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6.1" customHeight="1">
      <c r="A14" s="42" t="s">
        <v>173</v>
      </c>
      <c r="B14" s="42" t="s">
        <v>174</v>
      </c>
      <c r="C14" s="42" t="s">
        <v>168</v>
      </c>
      <c r="D14" s="35" t="s">
        <v>204</v>
      </c>
      <c r="E14" s="43" t="s">
        <v>176</v>
      </c>
      <c r="F14" s="44">
        <v>13.672033000000001</v>
      </c>
      <c r="G14" s="44">
        <v>13.672033000000001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26.1" customHeight="1">
      <c r="A15" s="42" t="s">
        <v>184</v>
      </c>
      <c r="B15" s="42" t="s">
        <v>181</v>
      </c>
      <c r="C15" s="42" t="s">
        <v>168</v>
      </c>
      <c r="D15" s="35" t="s">
        <v>204</v>
      </c>
      <c r="E15" s="43" t="s">
        <v>186</v>
      </c>
      <c r="F15" s="44">
        <v>27.315888000000001</v>
      </c>
      <c r="G15" s="44">
        <v>27.315888000000001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H7" sqref="H7:K7"/>
    </sheetView>
  </sheetViews>
  <sheetFormatPr defaultColWidth="10" defaultRowHeight="13.5"/>
  <cols>
    <col min="1" max="1" width="3.25" customWidth="1"/>
    <col min="2" max="3" width="2.5" customWidth="1"/>
    <col min="4" max="4" width="9.5" customWidth="1"/>
    <col min="5" max="5" width="30.75" customWidth="1"/>
    <col min="6" max="7" width="7.625" customWidth="1"/>
    <col min="8" max="8" width="11.5" customWidth="1"/>
    <col min="9" max="10" width="16.75" customWidth="1"/>
    <col min="11" max="11" width="6.625" customWidth="1"/>
    <col min="12" max="16" width="16.75" customWidth="1"/>
    <col min="17" max="17" width="9.625" customWidth="1"/>
    <col min="18" max="18" width="11.5" customWidth="1"/>
    <col min="19" max="19" width="9.625" customWidth="1"/>
    <col min="20" max="20" width="15" customWidth="1"/>
    <col min="21" max="21" width="7.875" customWidth="1"/>
    <col min="22" max="23" width="9.75" customWidth="1"/>
  </cols>
  <sheetData>
    <row r="1" spans="1:21" ht="16.350000000000001" customHeight="1">
      <c r="A1" s="29"/>
    </row>
    <row r="2" spans="1:21" ht="49.15" customHeight="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3.6" customHeight="1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26.65" customHeight="1">
      <c r="Q4" s="69" t="s">
        <v>30</v>
      </c>
      <c r="R4" s="69"/>
      <c r="S4" s="69"/>
      <c r="T4" s="69"/>
      <c r="U4" s="69"/>
    </row>
    <row r="5" spans="1:21" ht="29.25" customHeight="1">
      <c r="A5" s="67" t="s">
        <v>155</v>
      </c>
      <c r="B5" s="67"/>
      <c r="C5" s="67"/>
      <c r="D5" s="67" t="s">
        <v>187</v>
      </c>
      <c r="E5" s="67" t="s">
        <v>188</v>
      </c>
      <c r="F5" s="67" t="s">
        <v>205</v>
      </c>
      <c r="G5" s="67" t="s">
        <v>158</v>
      </c>
      <c r="H5" s="67"/>
      <c r="I5" s="67"/>
      <c r="J5" s="67"/>
      <c r="K5" s="67" t="s">
        <v>159</v>
      </c>
      <c r="L5" s="67"/>
      <c r="M5" s="67"/>
      <c r="N5" s="67"/>
      <c r="O5" s="67"/>
      <c r="P5" s="67"/>
      <c r="Q5" s="67"/>
      <c r="R5" s="67"/>
      <c r="S5" s="67"/>
      <c r="T5" s="67"/>
      <c r="U5" s="67"/>
    </row>
    <row r="6" spans="1:21" ht="43.9" customHeight="1">
      <c r="A6" s="30" t="s">
        <v>163</v>
      </c>
      <c r="B6" s="30" t="s">
        <v>164</v>
      </c>
      <c r="C6" s="30" t="s">
        <v>165</v>
      </c>
      <c r="D6" s="67"/>
      <c r="E6" s="67"/>
      <c r="F6" s="67"/>
      <c r="G6" s="30" t="s">
        <v>133</v>
      </c>
      <c r="H6" s="30" t="s">
        <v>206</v>
      </c>
      <c r="I6" s="30" t="s">
        <v>207</v>
      </c>
      <c r="J6" s="30" t="s">
        <v>198</v>
      </c>
      <c r="K6" s="30" t="s">
        <v>133</v>
      </c>
      <c r="L6" s="30" t="s">
        <v>208</v>
      </c>
      <c r="M6" s="30" t="s">
        <v>209</v>
      </c>
      <c r="N6" s="30" t="s">
        <v>210</v>
      </c>
      <c r="O6" s="30" t="s">
        <v>200</v>
      </c>
      <c r="P6" s="30" t="s">
        <v>211</v>
      </c>
      <c r="Q6" s="30" t="s">
        <v>212</v>
      </c>
      <c r="R6" s="30" t="s">
        <v>213</v>
      </c>
      <c r="S6" s="30" t="s">
        <v>196</v>
      </c>
      <c r="T6" s="30" t="s">
        <v>199</v>
      </c>
      <c r="U6" s="30" t="s">
        <v>203</v>
      </c>
    </row>
    <row r="7" spans="1:21" ht="28.5" customHeight="1">
      <c r="A7" s="31"/>
      <c r="B7" s="31"/>
      <c r="C7" s="31"/>
      <c r="D7" s="31"/>
      <c r="E7" s="31" t="s">
        <v>133</v>
      </c>
      <c r="F7" s="33">
        <v>446.54397299999999</v>
      </c>
      <c r="G7" s="33">
        <v>389.54397299999999</v>
      </c>
      <c r="H7" s="33">
        <v>301.46304900000001</v>
      </c>
      <c r="I7" s="33">
        <v>77.8</v>
      </c>
      <c r="J7" s="33">
        <v>10.280924000000001</v>
      </c>
      <c r="K7" s="33">
        <v>57</v>
      </c>
      <c r="L7" s="33"/>
      <c r="M7" s="33">
        <v>57</v>
      </c>
      <c r="N7" s="33"/>
      <c r="O7" s="33"/>
      <c r="P7" s="33"/>
      <c r="Q7" s="33"/>
      <c r="R7" s="33"/>
      <c r="S7" s="33"/>
      <c r="T7" s="33"/>
      <c r="U7" s="33"/>
    </row>
    <row r="8" spans="1:21" ht="26.1" customHeight="1">
      <c r="A8" s="31"/>
      <c r="B8" s="31"/>
      <c r="C8" s="31"/>
      <c r="D8" s="34" t="s">
        <v>151</v>
      </c>
      <c r="E8" s="34" t="s">
        <v>152</v>
      </c>
      <c r="F8" s="45">
        <v>446.54397299999999</v>
      </c>
      <c r="G8" s="33">
        <v>389.54397299999999</v>
      </c>
      <c r="H8" s="33">
        <v>301.46304900000001</v>
      </c>
      <c r="I8" s="33">
        <v>77.8</v>
      </c>
      <c r="J8" s="33">
        <v>10.280924000000001</v>
      </c>
      <c r="K8" s="33">
        <v>57</v>
      </c>
      <c r="L8" s="33">
        <v>0</v>
      </c>
      <c r="M8" s="33">
        <v>57</v>
      </c>
      <c r="N8" s="33"/>
      <c r="O8" s="33"/>
      <c r="P8" s="33"/>
      <c r="Q8" s="33"/>
      <c r="R8" s="33"/>
      <c r="S8" s="33"/>
      <c r="T8" s="33"/>
      <c r="U8" s="33"/>
    </row>
    <row r="9" spans="1:21" ht="26.1" customHeight="1">
      <c r="A9" s="41"/>
      <c r="B9" s="41"/>
      <c r="C9" s="41"/>
      <c r="D9" s="38" t="s">
        <v>153</v>
      </c>
      <c r="E9" s="38" t="s">
        <v>154</v>
      </c>
      <c r="F9" s="45">
        <v>446.54397299999999</v>
      </c>
      <c r="G9" s="33">
        <v>389.54397299999999</v>
      </c>
      <c r="H9" s="33">
        <v>301.46304900000001</v>
      </c>
      <c r="I9" s="33">
        <v>77.8</v>
      </c>
      <c r="J9" s="33">
        <v>10.280924000000001</v>
      </c>
      <c r="K9" s="33">
        <v>57</v>
      </c>
      <c r="L9" s="33">
        <v>0</v>
      </c>
      <c r="M9" s="33">
        <v>57</v>
      </c>
      <c r="N9" s="33"/>
      <c r="O9" s="33"/>
      <c r="P9" s="33"/>
      <c r="Q9" s="33"/>
      <c r="R9" s="33"/>
      <c r="S9" s="33"/>
      <c r="T9" s="33"/>
      <c r="U9" s="33"/>
    </row>
    <row r="10" spans="1:21" ht="26.1" customHeight="1">
      <c r="A10" s="42" t="s">
        <v>166</v>
      </c>
      <c r="B10" s="42" t="s">
        <v>167</v>
      </c>
      <c r="C10" s="42" t="s">
        <v>168</v>
      </c>
      <c r="D10" s="35" t="s">
        <v>204</v>
      </c>
      <c r="E10" s="43" t="s">
        <v>170</v>
      </c>
      <c r="F10" s="39">
        <v>10.216924000000001</v>
      </c>
      <c r="G10" s="36">
        <v>10.216924000000001</v>
      </c>
      <c r="H10" s="36"/>
      <c r="I10" s="36"/>
      <c r="J10" s="36">
        <v>10.216924000000001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6.1" customHeight="1">
      <c r="A11" s="42" t="s">
        <v>173</v>
      </c>
      <c r="B11" s="42" t="s">
        <v>174</v>
      </c>
      <c r="C11" s="42" t="s">
        <v>177</v>
      </c>
      <c r="D11" s="35" t="s">
        <v>204</v>
      </c>
      <c r="E11" s="43" t="s">
        <v>179</v>
      </c>
      <c r="F11" s="39">
        <v>0.38400000000000001</v>
      </c>
      <c r="G11" s="36">
        <v>0.38400000000000001</v>
      </c>
      <c r="H11" s="36">
        <v>0.32</v>
      </c>
      <c r="I11" s="36"/>
      <c r="J11" s="36">
        <v>6.4000000000000001E-2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26.1" customHeight="1">
      <c r="A12" s="42" t="s">
        <v>180</v>
      </c>
      <c r="B12" s="42" t="s">
        <v>181</v>
      </c>
      <c r="C12" s="42" t="s">
        <v>168</v>
      </c>
      <c r="D12" s="35" t="s">
        <v>204</v>
      </c>
      <c r="E12" s="43" t="s">
        <v>183</v>
      </c>
      <c r="F12" s="39">
        <v>369.791</v>
      </c>
      <c r="G12" s="36">
        <v>312.791</v>
      </c>
      <c r="H12" s="36">
        <v>234.99100000000001</v>
      </c>
      <c r="I12" s="36">
        <v>77.8</v>
      </c>
      <c r="J12" s="36"/>
      <c r="K12" s="36">
        <v>57</v>
      </c>
      <c r="L12" s="36"/>
      <c r="M12" s="36">
        <v>57</v>
      </c>
      <c r="N12" s="36"/>
      <c r="O12" s="36"/>
      <c r="P12" s="36"/>
      <c r="Q12" s="36"/>
      <c r="R12" s="36"/>
      <c r="S12" s="36"/>
      <c r="T12" s="36"/>
      <c r="U12" s="36"/>
    </row>
    <row r="13" spans="1:21" ht="26.1" customHeight="1">
      <c r="A13" s="42" t="s">
        <v>166</v>
      </c>
      <c r="B13" s="42" t="s">
        <v>167</v>
      </c>
      <c r="C13" s="42" t="s">
        <v>167</v>
      </c>
      <c r="D13" s="35" t="s">
        <v>204</v>
      </c>
      <c r="E13" s="43" t="s">
        <v>172</v>
      </c>
      <c r="F13" s="39">
        <v>25.164128000000002</v>
      </c>
      <c r="G13" s="36">
        <v>25.164128000000002</v>
      </c>
      <c r="H13" s="36">
        <v>25.164128000000002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26.1" customHeight="1">
      <c r="A14" s="42" t="s">
        <v>173</v>
      </c>
      <c r="B14" s="42" t="s">
        <v>174</v>
      </c>
      <c r="C14" s="42" t="s">
        <v>168</v>
      </c>
      <c r="D14" s="35" t="s">
        <v>204</v>
      </c>
      <c r="E14" s="43" t="s">
        <v>176</v>
      </c>
      <c r="F14" s="39">
        <v>13.672033000000001</v>
      </c>
      <c r="G14" s="36">
        <v>13.672033000000001</v>
      </c>
      <c r="H14" s="36">
        <v>13.672033000000001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26.1" customHeight="1">
      <c r="A15" s="42" t="s">
        <v>184</v>
      </c>
      <c r="B15" s="42" t="s">
        <v>181</v>
      </c>
      <c r="C15" s="42" t="s">
        <v>168</v>
      </c>
      <c r="D15" s="35" t="s">
        <v>204</v>
      </c>
      <c r="E15" s="43" t="s">
        <v>186</v>
      </c>
      <c r="F15" s="39">
        <v>27.315888000000001</v>
      </c>
      <c r="G15" s="36">
        <v>27.315888000000001</v>
      </c>
      <c r="H15" s="36">
        <v>27.315888000000001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E12" sqref="E12"/>
    </sheetView>
  </sheetViews>
  <sheetFormatPr defaultColWidth="10" defaultRowHeight="13.5"/>
  <cols>
    <col min="1" max="1" width="23.375" customWidth="1"/>
    <col min="2" max="2" width="7.625" customWidth="1"/>
    <col min="3" max="3" width="27.25" customWidth="1"/>
    <col min="4" max="4" width="7.625" customWidth="1"/>
    <col min="5" max="6" width="9.75" customWidth="1"/>
  </cols>
  <sheetData>
    <row r="1" spans="1:4" ht="16.350000000000001" customHeight="1">
      <c r="A1" s="29"/>
    </row>
    <row r="2" spans="1:4" ht="37.15" customHeight="1">
      <c r="A2" s="63" t="s">
        <v>12</v>
      </c>
      <c r="B2" s="63"/>
      <c r="C2" s="63"/>
      <c r="D2" s="63"/>
    </row>
    <row r="3" spans="1:4" ht="33.6" customHeight="1">
      <c r="A3" s="64" t="s">
        <v>29</v>
      </c>
      <c r="B3" s="64"/>
      <c r="C3" s="64"/>
      <c r="D3" s="64"/>
    </row>
    <row r="4" spans="1:4" ht="24.95" customHeight="1">
      <c r="C4" s="69" t="s">
        <v>30</v>
      </c>
      <c r="D4" s="69"/>
    </row>
    <row r="5" spans="1:4" ht="22.9" customHeight="1">
      <c r="A5" s="67" t="s">
        <v>31</v>
      </c>
      <c r="B5" s="67"/>
      <c r="C5" s="67" t="s">
        <v>32</v>
      </c>
      <c r="D5" s="67"/>
    </row>
    <row r="6" spans="1:4" ht="22.9" customHeight="1">
      <c r="A6" s="30" t="s">
        <v>33</v>
      </c>
      <c r="B6" s="30" t="s">
        <v>34</v>
      </c>
      <c r="C6" s="30" t="s">
        <v>33</v>
      </c>
      <c r="D6" s="30" t="s">
        <v>34</v>
      </c>
    </row>
    <row r="7" spans="1:4" ht="26.1" customHeight="1">
      <c r="A7" s="31" t="s">
        <v>214</v>
      </c>
      <c r="B7" s="33">
        <v>446.54397299999999</v>
      </c>
      <c r="C7" s="31" t="s">
        <v>215</v>
      </c>
      <c r="D7" s="45">
        <v>446.54397299999999</v>
      </c>
    </row>
    <row r="8" spans="1:4" ht="26.1" customHeight="1">
      <c r="A8" s="37" t="s">
        <v>216</v>
      </c>
      <c r="B8" s="36">
        <v>446.54397299999999</v>
      </c>
      <c r="C8" s="37" t="s">
        <v>39</v>
      </c>
      <c r="D8" s="39"/>
    </row>
    <row r="9" spans="1:4" ht="26.1" customHeight="1">
      <c r="A9" s="37" t="s">
        <v>217</v>
      </c>
      <c r="B9" s="36"/>
      <c r="C9" s="37" t="s">
        <v>43</v>
      </c>
      <c r="D9" s="39"/>
    </row>
    <row r="10" spans="1:4" ht="26.1" customHeight="1">
      <c r="A10" s="37" t="s">
        <v>218</v>
      </c>
      <c r="B10" s="36"/>
      <c r="C10" s="37" t="s">
        <v>47</v>
      </c>
      <c r="D10" s="39"/>
    </row>
    <row r="11" spans="1:4" ht="26.1" customHeight="1">
      <c r="A11" s="37" t="s">
        <v>219</v>
      </c>
      <c r="B11" s="36"/>
      <c r="C11" s="37" t="s">
        <v>51</v>
      </c>
      <c r="D11" s="39"/>
    </row>
    <row r="12" spans="1:4" ht="26.1" customHeight="1">
      <c r="A12" s="37" t="s">
        <v>220</v>
      </c>
      <c r="B12" s="36"/>
      <c r="C12" s="37" t="s">
        <v>55</v>
      </c>
      <c r="D12" s="39"/>
    </row>
    <row r="13" spans="1:4" ht="26.1" customHeight="1">
      <c r="A13" s="37" t="s">
        <v>221</v>
      </c>
      <c r="B13" s="36"/>
      <c r="C13" s="37" t="s">
        <v>59</v>
      </c>
      <c r="D13" s="39"/>
    </row>
    <row r="14" spans="1:4" ht="26.1" customHeight="1">
      <c r="A14" s="31" t="s">
        <v>222</v>
      </c>
      <c r="B14" s="33"/>
      <c r="C14" s="37" t="s">
        <v>63</v>
      </c>
      <c r="D14" s="39"/>
    </row>
    <row r="15" spans="1:4" ht="26.1" customHeight="1">
      <c r="A15" s="37" t="s">
        <v>216</v>
      </c>
      <c r="B15" s="36"/>
      <c r="C15" s="37" t="s">
        <v>67</v>
      </c>
      <c r="D15" s="39">
        <v>35.381051999999997</v>
      </c>
    </row>
    <row r="16" spans="1:4" ht="26.1" customHeight="1">
      <c r="A16" s="37" t="s">
        <v>219</v>
      </c>
      <c r="B16" s="36"/>
      <c r="C16" s="37" t="s">
        <v>71</v>
      </c>
      <c r="D16" s="39"/>
    </row>
    <row r="17" spans="1:4" ht="26.1" customHeight="1">
      <c r="A17" s="37" t="s">
        <v>220</v>
      </c>
      <c r="B17" s="36"/>
      <c r="C17" s="37" t="s">
        <v>75</v>
      </c>
      <c r="D17" s="39">
        <v>14.056032999999999</v>
      </c>
    </row>
    <row r="18" spans="1:4" ht="26.1" customHeight="1">
      <c r="A18" s="37" t="s">
        <v>221</v>
      </c>
      <c r="B18" s="36"/>
      <c r="C18" s="37" t="s">
        <v>79</v>
      </c>
      <c r="D18" s="39"/>
    </row>
    <row r="19" spans="1:4" ht="26.1" customHeight="1">
      <c r="A19" s="37"/>
      <c r="B19" s="36"/>
      <c r="C19" s="37" t="s">
        <v>83</v>
      </c>
      <c r="D19" s="39"/>
    </row>
    <row r="20" spans="1:4" ht="26.1" customHeight="1">
      <c r="A20" s="37"/>
      <c r="B20" s="37"/>
      <c r="C20" s="37" t="s">
        <v>87</v>
      </c>
      <c r="D20" s="39"/>
    </row>
    <row r="21" spans="1:4" ht="26.1" customHeight="1">
      <c r="A21" s="37"/>
      <c r="B21" s="37"/>
      <c r="C21" s="37" t="s">
        <v>91</v>
      </c>
      <c r="D21" s="39"/>
    </row>
    <row r="22" spans="1:4" ht="26.1" customHeight="1">
      <c r="A22" s="37"/>
      <c r="B22" s="37"/>
      <c r="C22" s="37" t="s">
        <v>95</v>
      </c>
      <c r="D22" s="39"/>
    </row>
    <row r="23" spans="1:4" ht="26.1" customHeight="1">
      <c r="A23" s="37"/>
      <c r="B23" s="37"/>
      <c r="C23" s="37" t="s">
        <v>98</v>
      </c>
      <c r="D23" s="39">
        <v>369.791</v>
      </c>
    </row>
    <row r="24" spans="1:4" ht="26.1" customHeight="1">
      <c r="A24" s="37"/>
      <c r="B24" s="37"/>
      <c r="C24" s="37" t="s">
        <v>101</v>
      </c>
      <c r="D24" s="39"/>
    </row>
    <row r="25" spans="1:4" ht="26.1" customHeight="1">
      <c r="A25" s="37"/>
      <c r="B25" s="37"/>
      <c r="C25" s="37" t="s">
        <v>103</v>
      </c>
      <c r="D25" s="39"/>
    </row>
    <row r="26" spans="1:4" ht="26.1" customHeight="1">
      <c r="A26" s="37"/>
      <c r="B26" s="37"/>
      <c r="C26" s="37" t="s">
        <v>105</v>
      </c>
      <c r="D26" s="39"/>
    </row>
    <row r="27" spans="1:4" ht="26.1" customHeight="1">
      <c r="A27" s="37"/>
      <c r="B27" s="37"/>
      <c r="C27" s="37" t="s">
        <v>107</v>
      </c>
      <c r="D27" s="39">
        <v>27.315888000000001</v>
      </c>
    </row>
    <row r="28" spans="1:4" ht="26.1" customHeight="1">
      <c r="A28" s="37"/>
      <c r="B28" s="37"/>
      <c r="C28" s="37" t="s">
        <v>109</v>
      </c>
      <c r="D28" s="39"/>
    </row>
    <row r="29" spans="1:4" ht="26.1" customHeight="1">
      <c r="A29" s="37"/>
      <c r="B29" s="37"/>
      <c r="C29" s="37" t="s">
        <v>111</v>
      </c>
      <c r="D29" s="39"/>
    </row>
    <row r="30" spans="1:4" ht="26.1" customHeight="1">
      <c r="A30" s="37"/>
      <c r="B30" s="37"/>
      <c r="C30" s="37" t="s">
        <v>113</v>
      </c>
      <c r="D30" s="39"/>
    </row>
    <row r="31" spans="1:4" ht="26.1" customHeight="1">
      <c r="A31" s="37"/>
      <c r="B31" s="37"/>
      <c r="C31" s="37" t="s">
        <v>115</v>
      </c>
      <c r="D31" s="39"/>
    </row>
    <row r="32" spans="1:4" ht="26.1" customHeight="1">
      <c r="A32" s="37"/>
      <c r="B32" s="37"/>
      <c r="C32" s="37" t="s">
        <v>117</v>
      </c>
      <c r="D32" s="39"/>
    </row>
    <row r="33" spans="1:4" ht="26.1" customHeight="1">
      <c r="A33" s="37"/>
      <c r="B33" s="37"/>
      <c r="C33" s="37" t="s">
        <v>119</v>
      </c>
      <c r="D33" s="39"/>
    </row>
    <row r="34" spans="1:4" ht="26.1" customHeight="1">
      <c r="A34" s="37"/>
      <c r="B34" s="37"/>
      <c r="C34" s="37" t="s">
        <v>121</v>
      </c>
      <c r="D34" s="39"/>
    </row>
    <row r="35" spans="1:4" ht="26.1" customHeight="1">
      <c r="A35" s="37"/>
      <c r="B35" s="37"/>
      <c r="C35" s="37" t="s">
        <v>122</v>
      </c>
      <c r="D35" s="39"/>
    </row>
    <row r="36" spans="1:4" ht="26.1" customHeight="1">
      <c r="A36" s="37"/>
      <c r="B36" s="37"/>
      <c r="C36" s="37" t="s">
        <v>123</v>
      </c>
      <c r="D36" s="39"/>
    </row>
    <row r="37" spans="1:4" ht="26.1" customHeight="1">
      <c r="A37" s="37"/>
      <c r="B37" s="37"/>
      <c r="C37" s="37" t="s">
        <v>124</v>
      </c>
      <c r="D37" s="39"/>
    </row>
    <row r="38" spans="1:4" ht="26.1" customHeight="1">
      <c r="A38" s="37"/>
      <c r="B38" s="37"/>
      <c r="C38" s="37"/>
      <c r="D38" s="37"/>
    </row>
    <row r="39" spans="1:4" ht="26.1" customHeight="1">
      <c r="A39" s="31"/>
      <c r="B39" s="31"/>
      <c r="C39" s="31" t="s">
        <v>223</v>
      </c>
      <c r="D39" s="33"/>
    </row>
    <row r="40" spans="1:4" ht="26.1" customHeight="1">
      <c r="A40" s="31"/>
      <c r="B40" s="31"/>
      <c r="C40" s="31"/>
      <c r="D40" s="31"/>
    </row>
    <row r="41" spans="1:4" ht="26.1" customHeight="1">
      <c r="A41" s="30" t="s">
        <v>224</v>
      </c>
      <c r="B41" s="33">
        <v>446.54397299999999</v>
      </c>
      <c r="C41" s="30" t="s">
        <v>225</v>
      </c>
      <c r="D41" s="45">
        <v>446.54397299999999</v>
      </c>
    </row>
  </sheetData>
  <mergeCells count="5">
    <mergeCell ref="A2:D2"/>
    <mergeCell ref="A3:D3"/>
    <mergeCell ref="C4:D4"/>
    <mergeCell ref="A5:B5"/>
    <mergeCell ref="C5:D5"/>
  </mergeCells>
  <phoneticPr fontId="20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14" workbookViewId="0">
      <selection activeCell="F8" sqref="F8:F24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350000000000001" customHeight="1">
      <c r="A1" s="29"/>
      <c r="D1" s="29"/>
    </row>
    <row r="2" spans="1:12" ht="43.15" customHeight="1">
      <c r="D2" s="63" t="s">
        <v>13</v>
      </c>
      <c r="E2" s="63"/>
      <c r="F2" s="63"/>
      <c r="G2" s="63"/>
      <c r="H2" s="63"/>
      <c r="I2" s="63"/>
      <c r="J2" s="63"/>
      <c r="K2" s="63"/>
      <c r="L2" s="63"/>
    </row>
    <row r="3" spans="1:12" ht="24.2" customHeight="1">
      <c r="A3" s="64" t="s">
        <v>29</v>
      </c>
      <c r="B3" s="64"/>
      <c r="C3" s="64"/>
      <c r="D3" s="64"/>
      <c r="E3" s="64"/>
      <c r="F3" s="64"/>
      <c r="G3" s="64"/>
      <c r="H3" s="64"/>
    </row>
    <row r="4" spans="1:12" ht="18.2" customHeight="1">
      <c r="K4" s="69" t="s">
        <v>30</v>
      </c>
      <c r="L4" s="69"/>
    </row>
    <row r="5" spans="1:12" ht="24.95" customHeight="1">
      <c r="A5" s="67" t="s">
        <v>155</v>
      </c>
      <c r="B5" s="67"/>
      <c r="C5" s="67"/>
      <c r="D5" s="67" t="s">
        <v>156</v>
      </c>
      <c r="E5" s="67" t="s">
        <v>157</v>
      </c>
      <c r="F5" s="67" t="s">
        <v>133</v>
      </c>
      <c r="G5" s="67" t="s">
        <v>158</v>
      </c>
      <c r="H5" s="67"/>
      <c r="I5" s="67"/>
      <c r="J5" s="67"/>
      <c r="K5" s="67" t="s">
        <v>159</v>
      </c>
      <c r="L5" s="70"/>
    </row>
    <row r="6" spans="1:12" ht="25.9" customHeight="1">
      <c r="A6" s="67"/>
      <c r="B6" s="67"/>
      <c r="C6" s="67"/>
      <c r="D6" s="67"/>
      <c r="E6" s="67"/>
      <c r="F6" s="67"/>
      <c r="G6" s="67" t="s">
        <v>135</v>
      </c>
      <c r="H6" s="67" t="s">
        <v>226</v>
      </c>
      <c r="I6" s="67"/>
      <c r="J6" s="67" t="s">
        <v>227</v>
      </c>
      <c r="K6" s="71" t="s">
        <v>228</v>
      </c>
      <c r="L6" s="72" t="s">
        <v>229</v>
      </c>
    </row>
    <row r="7" spans="1:12" ht="39.6" customHeight="1">
      <c r="A7" s="30" t="s">
        <v>163</v>
      </c>
      <c r="B7" s="30" t="s">
        <v>164</v>
      </c>
      <c r="C7" s="30" t="s">
        <v>165</v>
      </c>
      <c r="D7" s="67"/>
      <c r="E7" s="67"/>
      <c r="F7" s="67"/>
      <c r="G7" s="67"/>
      <c r="H7" s="30" t="s">
        <v>206</v>
      </c>
      <c r="I7" s="30" t="s">
        <v>198</v>
      </c>
      <c r="J7" s="67"/>
      <c r="K7" s="71"/>
      <c r="L7" s="72"/>
    </row>
    <row r="8" spans="1:12" ht="23.25" customHeight="1">
      <c r="A8" s="37"/>
      <c r="B8" s="37"/>
      <c r="C8" s="37"/>
      <c r="D8" s="31"/>
      <c r="E8" s="31" t="s">
        <v>133</v>
      </c>
      <c r="F8" s="33">
        <v>446.54397299999999</v>
      </c>
      <c r="G8" s="33">
        <f>SUM(H8:J8)</f>
        <v>389.54397300000005</v>
      </c>
      <c r="H8" s="33">
        <v>301.46304900000001</v>
      </c>
      <c r="I8" s="33">
        <v>10.280924000000001</v>
      </c>
      <c r="J8" s="33">
        <v>77.8</v>
      </c>
      <c r="K8" s="33">
        <v>57</v>
      </c>
      <c r="L8" s="49"/>
    </row>
    <row r="9" spans="1:12" ht="26.1" customHeight="1">
      <c r="A9" s="37"/>
      <c r="B9" s="37"/>
      <c r="C9" s="37"/>
      <c r="D9" s="34" t="s">
        <v>151</v>
      </c>
      <c r="E9" s="34" t="s">
        <v>152</v>
      </c>
      <c r="F9" s="33">
        <v>446.54397299999999</v>
      </c>
      <c r="G9" s="33">
        <f>SUM(H9:J9)</f>
        <v>389.54397300000005</v>
      </c>
      <c r="H9" s="33">
        <v>301.46304900000001</v>
      </c>
      <c r="I9" s="33">
        <v>10.280924000000001</v>
      </c>
      <c r="J9" s="33">
        <v>77.8</v>
      </c>
      <c r="K9" s="33">
        <v>57</v>
      </c>
      <c r="L9" s="33"/>
    </row>
    <row r="10" spans="1:12" ht="26.1" customHeight="1">
      <c r="A10" s="37"/>
      <c r="B10" s="37"/>
      <c r="C10" s="37"/>
      <c r="D10" s="38" t="s">
        <v>153</v>
      </c>
      <c r="E10" s="38" t="s">
        <v>154</v>
      </c>
      <c r="F10" s="33">
        <v>446.54397299999999</v>
      </c>
      <c r="G10" s="33">
        <f>SUM(H10:J10)</f>
        <v>389.54397300000005</v>
      </c>
      <c r="H10" s="33">
        <v>301.46304900000001</v>
      </c>
      <c r="I10" s="33">
        <v>10.280924000000001</v>
      </c>
      <c r="J10" s="33">
        <v>77.8</v>
      </c>
      <c r="K10" s="33">
        <v>57</v>
      </c>
      <c r="L10" s="33"/>
    </row>
    <row r="11" spans="1:12" ht="26.1" customHeight="1">
      <c r="A11" s="42" t="s">
        <v>166</v>
      </c>
      <c r="B11" s="37"/>
      <c r="C11" s="37"/>
      <c r="D11" s="48">
        <v>208</v>
      </c>
      <c r="E11" s="48" t="s">
        <v>230</v>
      </c>
      <c r="F11" s="36">
        <v>35.381051999999997</v>
      </c>
      <c r="G11" s="36">
        <v>35.381051999999997</v>
      </c>
      <c r="H11" s="36">
        <v>25.164128000000002</v>
      </c>
      <c r="I11" s="36">
        <v>10.216924000000001</v>
      </c>
      <c r="J11" s="36"/>
      <c r="K11" s="36"/>
      <c r="L11" s="36"/>
    </row>
    <row r="12" spans="1:12" ht="26.1" customHeight="1">
      <c r="A12" s="42" t="s">
        <v>166</v>
      </c>
      <c r="B12" s="42" t="s">
        <v>167</v>
      </c>
      <c r="C12" s="37"/>
      <c r="D12" s="48">
        <v>20805</v>
      </c>
      <c r="E12" s="48" t="s">
        <v>231</v>
      </c>
      <c r="F12" s="36">
        <f>F13+F14</f>
        <v>35.381052000000004</v>
      </c>
      <c r="G12" s="36">
        <f t="shared" ref="G12:I12" si="0">G13+G14</f>
        <v>35.381052000000004</v>
      </c>
      <c r="H12" s="36">
        <f t="shared" si="0"/>
        <v>25.164128000000002</v>
      </c>
      <c r="I12" s="36">
        <f t="shared" si="0"/>
        <v>10.216924000000001</v>
      </c>
      <c r="J12" s="36"/>
      <c r="K12" s="36"/>
      <c r="L12" s="36"/>
    </row>
    <row r="13" spans="1:12" ht="30.2" customHeight="1">
      <c r="A13" s="42" t="s">
        <v>166</v>
      </c>
      <c r="B13" s="42" t="s">
        <v>167</v>
      </c>
      <c r="C13" s="42" t="s">
        <v>168</v>
      </c>
      <c r="D13" s="35" t="s">
        <v>232</v>
      </c>
      <c r="E13" s="37" t="s">
        <v>170</v>
      </c>
      <c r="F13" s="36">
        <v>10.216924000000001</v>
      </c>
      <c r="G13" s="36">
        <v>10.216924000000001</v>
      </c>
      <c r="H13" s="39"/>
      <c r="I13" s="39">
        <v>10.216924000000001</v>
      </c>
      <c r="J13" s="39"/>
      <c r="K13" s="39"/>
      <c r="L13" s="39"/>
    </row>
    <row r="14" spans="1:12" ht="30.2" customHeight="1">
      <c r="A14" s="42" t="s">
        <v>166</v>
      </c>
      <c r="B14" s="42" t="s">
        <v>167</v>
      </c>
      <c r="C14" s="42" t="s">
        <v>167</v>
      </c>
      <c r="D14" s="35" t="s">
        <v>233</v>
      </c>
      <c r="E14" s="37" t="s">
        <v>172</v>
      </c>
      <c r="F14" s="36">
        <v>25.164128000000002</v>
      </c>
      <c r="G14" s="36">
        <v>25.164128000000002</v>
      </c>
      <c r="H14" s="39">
        <v>25.164128000000002</v>
      </c>
      <c r="I14" s="39"/>
      <c r="J14" s="39"/>
      <c r="K14" s="39"/>
      <c r="L14" s="39"/>
    </row>
    <row r="15" spans="1:12" ht="30.2" customHeight="1">
      <c r="A15" s="42" t="s">
        <v>173</v>
      </c>
      <c r="B15" s="42"/>
      <c r="C15" s="42"/>
      <c r="D15" s="42" t="s">
        <v>173</v>
      </c>
      <c r="E15" s="48" t="s">
        <v>234</v>
      </c>
      <c r="F15" s="36">
        <v>14.056032999999999</v>
      </c>
      <c r="G15" s="36">
        <v>14.056032999999999</v>
      </c>
      <c r="H15" s="39">
        <v>13.992032999999999</v>
      </c>
      <c r="I15" s="39">
        <v>6.4000000000000001E-2</v>
      </c>
      <c r="J15" s="39"/>
      <c r="K15" s="39"/>
      <c r="L15" s="39"/>
    </row>
    <row r="16" spans="1:12" ht="30.2" customHeight="1">
      <c r="A16" s="42" t="s">
        <v>173</v>
      </c>
      <c r="B16" s="42" t="s">
        <v>174</v>
      </c>
      <c r="C16" s="42"/>
      <c r="D16" s="42">
        <v>21011</v>
      </c>
      <c r="E16" s="48" t="s">
        <v>235</v>
      </c>
      <c r="F16" s="36">
        <f>F17+F18</f>
        <v>14.056033000000001</v>
      </c>
      <c r="G16" s="36">
        <f t="shared" ref="G16:I16" si="1">G17+G18</f>
        <v>14.056033000000001</v>
      </c>
      <c r="H16" s="36">
        <f t="shared" si="1"/>
        <v>13.992033000000001</v>
      </c>
      <c r="I16" s="36">
        <f t="shared" si="1"/>
        <v>6.4000000000000001E-2</v>
      </c>
      <c r="J16" s="36"/>
      <c r="K16" s="36"/>
      <c r="L16" s="36"/>
    </row>
    <row r="17" spans="1:12" ht="30.2" customHeight="1">
      <c r="A17" s="42" t="s">
        <v>173</v>
      </c>
      <c r="B17" s="42" t="s">
        <v>174</v>
      </c>
      <c r="C17" s="42" t="s">
        <v>168</v>
      </c>
      <c r="D17" s="35" t="s">
        <v>236</v>
      </c>
      <c r="E17" s="37" t="s">
        <v>176</v>
      </c>
      <c r="F17" s="36">
        <v>13.672033000000001</v>
      </c>
      <c r="G17" s="36">
        <v>13.672033000000001</v>
      </c>
      <c r="H17" s="39">
        <v>13.672033000000001</v>
      </c>
      <c r="I17" s="39"/>
      <c r="J17" s="39"/>
      <c r="K17" s="39"/>
      <c r="L17" s="39"/>
    </row>
    <row r="18" spans="1:12" ht="30.2" customHeight="1">
      <c r="A18" s="42" t="s">
        <v>173</v>
      </c>
      <c r="B18" s="42" t="s">
        <v>174</v>
      </c>
      <c r="C18" s="42" t="s">
        <v>177</v>
      </c>
      <c r="D18" s="35" t="s">
        <v>237</v>
      </c>
      <c r="E18" s="37" t="s">
        <v>179</v>
      </c>
      <c r="F18" s="36">
        <v>0.38400000000000001</v>
      </c>
      <c r="G18" s="36">
        <v>0.38400000000000001</v>
      </c>
      <c r="H18" s="39">
        <v>0.32</v>
      </c>
      <c r="I18" s="39">
        <v>6.4000000000000001E-2</v>
      </c>
      <c r="J18" s="39"/>
      <c r="K18" s="39"/>
      <c r="L18" s="39"/>
    </row>
    <row r="19" spans="1:12" ht="30.2" customHeight="1">
      <c r="A19" s="42" t="s">
        <v>180</v>
      </c>
      <c r="B19" s="42"/>
      <c r="C19" s="42"/>
      <c r="D19" s="42">
        <v>216</v>
      </c>
      <c r="E19" s="37" t="s">
        <v>238</v>
      </c>
      <c r="F19" s="36">
        <v>369.791</v>
      </c>
      <c r="G19" s="36">
        <f>SUM(H19:J19)</f>
        <v>312.791</v>
      </c>
      <c r="H19" s="39">
        <v>234.99100000000001</v>
      </c>
      <c r="I19" s="39"/>
      <c r="J19" s="39">
        <v>77.8</v>
      </c>
      <c r="K19" s="39">
        <v>57</v>
      </c>
      <c r="L19" s="39"/>
    </row>
    <row r="20" spans="1:12" ht="30.2" customHeight="1">
      <c r="A20" s="42" t="s">
        <v>180</v>
      </c>
      <c r="B20" s="42" t="s">
        <v>181</v>
      </c>
      <c r="C20" s="42"/>
      <c r="D20" s="42">
        <v>21602</v>
      </c>
      <c r="E20" s="37" t="s">
        <v>239</v>
      </c>
      <c r="F20" s="36">
        <v>369.791</v>
      </c>
      <c r="G20" s="36">
        <f>SUM(H20:J20)</f>
        <v>312.791</v>
      </c>
      <c r="H20" s="39">
        <v>234.99100000000001</v>
      </c>
      <c r="I20" s="39"/>
      <c r="J20" s="39">
        <v>77.8</v>
      </c>
      <c r="K20" s="39">
        <v>57</v>
      </c>
      <c r="L20" s="39"/>
    </row>
    <row r="21" spans="1:12" ht="30.2" customHeight="1">
      <c r="A21" s="42" t="s">
        <v>180</v>
      </c>
      <c r="B21" s="42" t="s">
        <v>181</v>
      </c>
      <c r="C21" s="42" t="s">
        <v>168</v>
      </c>
      <c r="D21" s="35" t="s">
        <v>240</v>
      </c>
      <c r="E21" s="37" t="s">
        <v>183</v>
      </c>
      <c r="F21" s="36">
        <v>369.791</v>
      </c>
      <c r="G21" s="36">
        <f>SUM(H21:J21)</f>
        <v>312.791</v>
      </c>
      <c r="H21" s="39">
        <v>234.99100000000001</v>
      </c>
      <c r="I21" s="39"/>
      <c r="J21" s="39">
        <v>77.8</v>
      </c>
      <c r="K21" s="39">
        <v>57</v>
      </c>
      <c r="L21" s="39"/>
    </row>
    <row r="22" spans="1:12" ht="30.2" customHeight="1">
      <c r="A22" s="42" t="s">
        <v>184</v>
      </c>
      <c r="B22" s="42"/>
      <c r="C22" s="42"/>
      <c r="D22" s="42">
        <v>221</v>
      </c>
      <c r="E22" s="48" t="s">
        <v>241</v>
      </c>
      <c r="F22" s="36">
        <v>27.315888000000001</v>
      </c>
      <c r="G22" s="36">
        <v>27.315888000000001</v>
      </c>
      <c r="H22" s="39">
        <v>27.315888000000001</v>
      </c>
      <c r="I22" s="39"/>
      <c r="J22" s="39"/>
      <c r="K22" s="39"/>
      <c r="L22" s="39"/>
    </row>
    <row r="23" spans="1:12" ht="30.2" customHeight="1">
      <c r="A23" s="42" t="s">
        <v>184</v>
      </c>
      <c r="B23" s="42" t="s">
        <v>181</v>
      </c>
      <c r="C23" s="42"/>
      <c r="D23" s="42">
        <v>22102</v>
      </c>
      <c r="E23" s="48" t="s">
        <v>242</v>
      </c>
      <c r="F23" s="36">
        <v>27.315888000000001</v>
      </c>
      <c r="G23" s="36">
        <v>27.315888000000001</v>
      </c>
      <c r="H23" s="39">
        <v>27.315888000000001</v>
      </c>
      <c r="I23" s="39"/>
      <c r="J23" s="39"/>
      <c r="K23" s="39"/>
      <c r="L23" s="39"/>
    </row>
    <row r="24" spans="1:12" ht="30.2" customHeight="1">
      <c r="A24" s="42" t="s">
        <v>184</v>
      </c>
      <c r="B24" s="42" t="s">
        <v>181</v>
      </c>
      <c r="C24" s="42" t="s">
        <v>168</v>
      </c>
      <c r="D24" s="35" t="s">
        <v>243</v>
      </c>
      <c r="E24" s="37" t="s">
        <v>186</v>
      </c>
      <c r="F24" s="36">
        <v>27.315888000000001</v>
      </c>
      <c r="G24" s="36">
        <v>27.315888000000001</v>
      </c>
      <c r="H24" s="39">
        <v>27.315888000000001</v>
      </c>
      <c r="I24" s="39"/>
      <c r="J24" s="39"/>
      <c r="K24" s="39"/>
      <c r="L24" s="3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0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2022-02-08T00:46:00Z</dcterms:created>
  <dcterms:modified xsi:type="dcterms:W3CDTF">2023-09-20T14:23:37Z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59B8AC06FCF84E4BB324150DA8A81337_13</vt:lpwstr>
  </property>
  <property fmtid="{D5CDD505-2E9C-101B-9397-08002B2CF9AE}" pid="3" name="KSOProductBuildVer">
    <vt:lpwstr>2052-12.1.0.15374</vt:lpwstr>
  </property>
</Properties>
</file>